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saveExternalLinkValues="0" codeName="ThisWorkbook" defaultThemeVersion="124226"/>
  <mc:AlternateContent xmlns:mc="http://schemas.openxmlformats.org/markup-compatibility/2006">
    <mc:Choice Requires="x15">
      <x15ac:absPath xmlns:x15ac="http://schemas.microsoft.com/office/spreadsheetml/2010/11/ac" url="https://kddx-my.sharepoint.com/personal/jasminka_belacic_koncar_hr/Documents/Documents/novi share point/objave/2023/IV kvartal/nerevidirano 2023/objava/KDD/hrvatski/"/>
    </mc:Choice>
  </mc:AlternateContent>
  <xr:revisionPtr revIDLastSave="0" documentId="14_{6923DDF8-CE34-4007-8D30-5A231F3D49A8}" xr6:coauthVersionLast="47" xr6:coauthVersionMax="47" xr10:uidLastSave="{00000000-0000-0000-0000-000000000000}"/>
  <bookViews>
    <workbookView xWindow="28680" yWindow="-120" windowWidth="29040" windowHeight="1584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7"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7" i="27" l="1"/>
  <c r="B53" i="27" l="1"/>
  <c r="B25" i="27"/>
  <c r="D53" i="27" l="1"/>
  <c r="D81" i="27" l="1"/>
  <c r="B79" i="27"/>
  <c r="D55" i="27"/>
  <c r="B55" i="27"/>
  <c r="D40" i="27"/>
  <c r="B40" i="27"/>
  <c r="D103" i="27"/>
  <c r="B103" i="27"/>
  <c r="D26" i="27"/>
  <c r="W8" i="22"/>
  <c r="W9" i="22"/>
  <c r="W7" i="22"/>
  <c r="B81" i="27" l="1"/>
  <c r="B32" i="27"/>
  <c r="D32" i="27"/>
  <c r="J98" i="26"/>
  <c r="K98" i="26"/>
  <c r="I98" i="26"/>
  <c r="H98" i="26"/>
  <c r="J91" i="26"/>
  <c r="K91" i="26"/>
  <c r="I91" i="26"/>
  <c r="H91" i="26"/>
  <c r="K90" i="26" l="1"/>
  <c r="J108" i="26"/>
  <c r="H108" i="26"/>
  <c r="H109" i="26" s="1"/>
  <c r="K108" i="26"/>
  <c r="K109" i="26" s="1"/>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J109" i="26"/>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H57" i="20" s="1"/>
  <c r="H59" i="20" s="1"/>
  <c r="I117" i="18"/>
  <c r="I105" i="18"/>
  <c r="I98" i="18"/>
  <c r="I94" i="18"/>
  <c r="I91" i="18"/>
  <c r="I60" i="18"/>
  <c r="I53" i="18"/>
  <c r="I45" i="18"/>
  <c r="I38" i="18"/>
  <c r="I27" i="18"/>
  <c r="I17" i="18"/>
  <c r="I10" i="18"/>
  <c r="I24" i="20" l="1"/>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 r="B26" i="27"/>
</calcChain>
</file>

<file path=xl/sharedStrings.xml><?xml version="1.0" encoding="utf-8"?>
<sst xmlns="http://schemas.openxmlformats.org/spreadsheetml/2006/main" count="651" uniqueCount="550">
  <si>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</si>
  <si>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</si>
  <si>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</si>
  <si>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</si>
  <si>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</si>
  <si>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</si>
  <si>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</si>
  <si>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</si>
  <si>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</si>
  <si>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</si>
  <si>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</si>
  <si>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</si>
  <si>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</si>
  <si>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</si>
  <si>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</si>
  <si>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</si>
  <si>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</si>
  <si>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</si>
  <si>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</si>
  <si>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</si>
  <si>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</si>
  <si>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</si>
  <si>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</si>
  <si>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</si>
  <si>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</si>
  <si>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</si>
  <si>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</si>
  <si>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</si>
  <si>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</si>
  <si>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</si>
  <si>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</si>
  <si>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</si>
  <si>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</si>
  <si>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</si>
  <si>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</si>
  <si>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</si>
  <si>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</si>
  <si>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</si>
  <si>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</si>
  <si>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</si>
  <si>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</si>
  <si>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</si>
  <si>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</si>
  <si>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</si>
  <si>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</si>
  <si>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</si>
  <si>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</si>
  <si>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</si>
  <si>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</si>
  <si>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</si>
  <si>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</si>
  <si>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</si>
  <si>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</si>
  <si>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</si>
  <si>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</si>
  <si>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</si>
  <si>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</si>
  <si>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</si>
  <si>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</si>
  <si>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</si>
  <si>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</si>
  <si>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</si>
  <si>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</si>
  <si>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</si>
  <si>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</si>
  <si>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</si>
  <si>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</si>
  <si>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</si>
  <si>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</si>
  <si>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</si>
  <si>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</si>
  <si>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</si>
  <si>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</si>
  <si>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</si>
  <si>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</si>
  <si>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</si>
  <si>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</si>
  <si>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</si>
  <si>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</si>
  <si>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</si>
  <si>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</si>
  <si>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</si>
  <si>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</si>
  <si>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</si>
  <si>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</si>
  <si>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</si>
  <si>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</si>
  <si>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</si>
  <si>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</si>
  <si>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</si>
  <si>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</si>
  <si>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</si>
  <si>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</si>
  <si>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</si>
  <si>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</si>
  <si>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</si>
  <si>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</si>
  <si>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</si>
  <si>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</si>
  <si>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</si>
  <si>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</si>
  <si>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</si>
  <si>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</si>
  <si>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</si>
  <si>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</si>
  <si>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</si>
  <si>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</si>
  <si>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</si>
  <si>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</si>
  <si>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</si>
  <si>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</si>
  <si>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</si>
  <si>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</si>
  <si>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</si>
  <si>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</si>
  <si>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</si>
  <si>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</si>
  <si>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</si>
  <si>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</si>
  <si>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</si>
  <si>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</si>
  <si>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</si>
  <si>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</si>
  <si>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</si>
  <si>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</si>
  <si>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</si>
  <si>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</si>
  <si>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</si>
  <si>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</si>
  <si>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</si>
  <si>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</si>
  <si>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</si>
  <si>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</si>
  <si>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</si>
  <si>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</si>
  <si>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</si>
  <si>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</si>
  <si>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</si>
  <si>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</si>
  <si>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</si>
  <si>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</si>
  <si>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</si>
  <si>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</si>
  <si>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</si>
  <si>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</si>
  <si>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</si>
  <si>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</si>
  <si>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</si>
  <si>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</si>
  <si>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</si>
  <si>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</si>
  <si>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</si>
  <si>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</si>
  <si>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</si>
  <si>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</si>
  <si>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</si>
  <si>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</si>
  <si>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</si>
  <si>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</si>
  <si>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</si>
  <si>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</si>
  <si>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</si>
  <si>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</si>
  <si>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</si>
  <si>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</si>
  <si>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</si>
  <si>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</si>
  <si>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u razdoblju __.__.____. do __.__.____.</t>
  </si>
  <si>
    <t>Obveznik: _____________________________________________________________</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</si>
  <si>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</si>
  <si>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</si>
  <si>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</si>
  <si>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</si>
  <si>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</si>
  <si>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</si>
  <si>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</si>
  <si>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</si>
  <si>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</si>
  <si>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</si>
  <si>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</si>
  <si>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</si>
  <si>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</si>
  <si>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</si>
  <si>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</si>
  <si>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</si>
  <si>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</si>
  <si>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</si>
  <si>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</si>
  <si>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</si>
  <si>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</si>
  <si>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</si>
  <si>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</si>
  <si>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</si>
  <si>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</si>
  <si>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</si>
  <si>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</si>
  <si>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</si>
  <si>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</si>
  <si>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</si>
  <si>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</si>
  <si>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</si>
  <si>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</si>
  <si>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</si>
  <si>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</si>
  <si>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</si>
  <si>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</si>
  <si>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</si>
  <si>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</si>
  <si>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</si>
  <si>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</si>
  <si>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</si>
  <si>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</si>
  <si>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</si>
  <si>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</si>
  <si>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</si>
  <si>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</si>
  <si>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</si>
  <si>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</si>
  <si>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</si>
  <si>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</si>
  <si>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</si>
  <si>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</si>
  <si>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</si>
  <si>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</si>
  <si>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</si>
  <si>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</si>
  <si>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</si>
  <si>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</si>
  <si>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</si>
  <si>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</si>
  <si>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</si>
  <si>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</si>
  <si>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</si>
  <si>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</si>
  <si>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</si>
  <si>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</si>
  <si>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</si>
  <si>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</si>
  <si>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</si>
  <si>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</si>
  <si>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</si>
  <si>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</si>
  <si>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</si>
  <si>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</si>
  <si>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</si>
  <si>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</si>
  <si>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</si>
  <si>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</si>
  <si>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</si>
  <si>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</si>
  <si>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</si>
  <si>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</si>
  <si>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</si>
  <si>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</si>
  <si>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</si>
  <si>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</si>
  <si>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</si>
  <si>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</si>
  <si>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</si>
  <si>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</si>
  <si>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</si>
  <si>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</si>
  <si>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</si>
  <si>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</si>
  <si>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</si>
  <si>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</si>
  <si>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</si>
  <si>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</si>
  <si>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</si>
  <si>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</si>
  <si>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</si>
  <si>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</si>
  <si>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</si>
  <si>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</si>
  <si>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</si>
  <si>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</si>
  <si>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</si>
  <si>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</si>
  <si>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</si>
  <si>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</si>
  <si>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</si>
  <si>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</si>
  <si>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</si>
  <si>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</si>
  <si>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</si>
  <si>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</si>
  <si>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</si>
  <si>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</si>
  <si>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</si>
  <si>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</si>
  <si>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</si>
  <si>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</si>
  <si>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</si>
  <si>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</si>
  <si>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</si>
  <si>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</si>
  <si>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</si>
  <si>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</si>
  <si>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</si>
  <si>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</si>
  <si>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</si>
  <si>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</si>
  <si>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</si>
  <si>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</si>
  <si>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</si>
  <si>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</si>
  <si>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</si>
  <si>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</si>
  <si>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</si>
  <si>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</si>
  <si>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</si>
  <si>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</si>
  <si>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</si>
  <si>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</si>
  <si>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</si>
  <si>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</si>
  <si>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</si>
  <si>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</si>
  <si>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</si>
  <si>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</si>
  <si>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</si>
  <si>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</si>
  <si>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</si>
  <si>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</si>
  <si>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</si>
  <si>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</si>
  <si>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</si>
  <si>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</si>
  <si>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</si>
  <si>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</si>
  <si>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</si>
  <si>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</si>
  <si>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</si>
  <si>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</si>
  <si>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</si>
  <si>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</si>
  <si>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</si>
  <si>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</si>
  <si>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</si>
  <si>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</si>
  <si>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</si>
  <si>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</si>
  <si>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</si>
  <si>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</si>
  <si>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</si>
  <si>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</si>
  <si>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</si>
  <si>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</si>
  <si>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</si>
  <si>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</si>
  <si>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</si>
  <si>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</si>
  <si>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</si>
  <si>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</si>
  <si>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</si>
  <si>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</si>
  <si>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</si>
  <si>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</si>
  <si>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</si>
  <si>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</si>
  <si>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</si>
  <si>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</si>
  <si>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</si>
  <si>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</si>
  <si>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</si>
  <si>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</si>
  <si>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</si>
  <si>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</si>
  <si>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</si>
  <si>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</si>
  <si>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</si>
  <si>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</si>
  <si>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</si>
  <si>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</si>
  <si>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</si>
  <si>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</si>
  <si>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</si>
  <si>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</si>
  <si>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</si>
  <si>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</si>
  <si>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</si>
  <si>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</si>
  <si>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</si>
  <si>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</si>
  <si>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</si>
  <si>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</si>
  <si>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</si>
  <si>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</si>
  <si>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</si>
  <si>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</si>
  <si>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</si>
  <si>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</si>
  <si>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</si>
  <si>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</si>
  <si>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</si>
  <si>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</si>
  <si>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</si>
  <si>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</si>
  <si>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</si>
  <si>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</si>
  <si>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</si>
  <si>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</si>
  <si>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</si>
  <si>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</si>
  <si>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</si>
  <si>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</si>
  <si>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</si>
  <si>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</si>
  <si>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</si>
  <si>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</si>
  <si>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</si>
  <si>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</si>
  <si>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</si>
  <si>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</si>
  <si>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</si>
  <si>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</si>
  <si>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</si>
  <si>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</si>
  <si>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</si>
  <si>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</si>
  <si>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</si>
  <si>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</si>
  <si>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</si>
  <si>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</si>
  <si>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</si>
  <si>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</si>
  <si>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</si>
  <si>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</si>
  <si>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</si>
  <si>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</si>
  <si>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</si>
  <si>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</si>
  <si>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</si>
  <si>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</si>
  <si>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</si>
  <si>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</si>
  <si>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</si>
  <si>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</si>
  <si>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</si>
  <si>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</si>
  <si>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</si>
  <si>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</si>
  <si>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</si>
  <si>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</si>
  <si>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</si>
  <si>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</si>
  <si>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</si>
  <si>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</si>
  <si>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</si>
  <si>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1.1.2023.</t>
  </si>
  <si>
    <t>31.12.2023.</t>
  </si>
  <si>
    <t>03282635</t>
  </si>
  <si>
    <t>HR</t>
  </si>
  <si>
    <t>080040936</t>
  </si>
  <si>
    <t>45050126417</t>
  </si>
  <si>
    <t>501</t>
  </si>
  <si>
    <t>74780000H0SHMRAW0I15</t>
  </si>
  <si>
    <t>KONČAR - Elektroindustrija d.d. za proizvodnju i usluge</t>
  </si>
  <si>
    <t>KONČAR-ELEKTROINDUSTRIJA,d.d.</t>
  </si>
  <si>
    <t xml:space="preserve">Zagreb </t>
  </si>
  <si>
    <t>Fallerovo šetalište 22</t>
  </si>
  <si>
    <t>koncar.finance@koncar.hr</t>
  </si>
  <si>
    <t>www.koncar.hr</t>
  </si>
  <si>
    <t>Sandra Ivanjko Biga</t>
  </si>
  <si>
    <t>013655160</t>
  </si>
  <si>
    <t>sandraivanjko.biga@koncar.hr</t>
  </si>
  <si>
    <t xml:space="preserve">stanje na dan 31.12.2023. </t>
  </si>
  <si>
    <t>Obveznik: KONČAR - Elektroindustrija d.d. za proizvodnju i usluge</t>
  </si>
  <si>
    <t>u razdoblju 01.01.2023 do 31.12.2023</t>
  </si>
  <si>
    <t>BILJEŠKE UZ FINANCIJSKE IZVJEŠTAJE - TFI</t>
  </si>
  <si>
    <t>Naziv izdavatelja: KONČAR - Elektroindustrija d.d. za proizvodnju i usluge</t>
  </si>
  <si>
    <t>OIB: 45050126417</t>
  </si>
  <si>
    <t xml:space="preserve">1.	Opće informacije o društvu
KONČAR - Elektroindustrija d.d. za proizvodnju i usluge (OIB:45050126417), Zagreb, Fallerovo šetalište 22, ("Društvo") je Matica Grupe KONČAR-Elektroindustrija. U svojstvu matice Društvo sastavlja i konsolidirane izvještaje koji se odvojeno prezentiraju. Ovi nekonsolidirani financijski izvještaji Društva predstavljaju financijske izvještaje društva kao posebnog entiteta. Društvo se bavi upravljanjem ovisnim i pridruženim društvima u svom vlasništvu.  </t>
  </si>
  <si>
    <t>2.	Značajne računovodstvene politike</t>
  </si>
  <si>
    <t>Sezonski utjecaj</t>
  </si>
  <si>
    <t>Društvo nije izloženo značajnim sezonskim ili cikličkim promjenama u svom poslovanju.</t>
  </si>
  <si>
    <t xml:space="preserve">3.      Prihodi od prodaje </t>
  </si>
  <si>
    <t>EUR</t>
  </si>
  <si>
    <t>Prihod od dividendi /i/</t>
  </si>
  <si>
    <t>Prihod iz ugovora s kupcima /ii/</t>
  </si>
  <si>
    <t>/i/ Prihod od dividendi</t>
  </si>
  <si>
    <t>Prihod od dividendi – ovisna društva</t>
  </si>
  <si>
    <t xml:space="preserve">Prihod od dividendi – pridružena društva </t>
  </si>
  <si>
    <t>/ii/ Prihod iz ugovora s kupcima</t>
  </si>
  <si>
    <t>Vrsta usluge</t>
  </si>
  <si>
    <t>Prihod od naknade za brand (naknada za korištenje imena tvrtke, robnog i uslužnog žiga)</t>
  </si>
  <si>
    <t>Prihod od upravljanja nekretninama</t>
  </si>
  <si>
    <t>Prihod od ostalih naknada</t>
  </si>
  <si>
    <t>Ukupni prihodi iz ugovora s kupcima</t>
  </si>
  <si>
    <r>
      <t xml:space="preserve">4.      </t>
    </r>
    <r>
      <rPr>
        <b/>
        <sz val="9.5"/>
        <color rgb="FF000000"/>
        <rFont val="Verdana"/>
        <family val="2"/>
        <charset val="238"/>
      </rPr>
      <t xml:space="preserve">Ostali </t>
    </r>
    <r>
      <rPr>
        <b/>
        <sz val="9.5"/>
        <rFont val="Verdana"/>
        <family val="2"/>
        <charset val="238"/>
      </rPr>
      <t>prihodi i poslovni rashodi</t>
    </r>
  </si>
  <si>
    <t>5.      Porez na dobit</t>
  </si>
  <si>
    <t>Trošak poreza na dobit priznaje se u iznosu koji je utvrđen množenjem dobiti prije poreza za izvještajno razdoblje s najboljom procjenom Uprave prosječne godišnje stope poreza na dobit koja se očekuje za cijelu financijsku godinu. Trošak poreza na dobit prilagođen je za porezne efekte određenih stavaka priznatih u cijelosti u izvještajnom razdoblju. Obzirom na prenesene porezne gubitke, Društvo ne iskazuje trošak poreza na dobit.</t>
  </si>
  <si>
    <t>6.      Zarada po dionici</t>
  </si>
  <si>
    <t>Dobit za godinu</t>
  </si>
  <si>
    <t xml:space="preserve">Ponderirani prosječni broj dionica </t>
  </si>
  <si>
    <t>Zarada po dionici u eurima</t>
  </si>
  <si>
    <t>8. Ulaganja u ovisna društva</t>
  </si>
  <si>
    <t>31. prosinca 2022.</t>
  </si>
  <si>
    <t>EUR’000</t>
  </si>
  <si>
    <t>Udjel u %</t>
  </si>
  <si>
    <t>Udjeli (dionice) u ovisnim društvima u zemlji</t>
  </si>
  <si>
    <t>KONČAR – Aparati i postrojenja d.o.o.; Zagreb</t>
  </si>
  <si>
    <t>KONČAR - Metalne konstrukcije d.o.o., Zagreb</t>
  </si>
  <si>
    <t>KONČAR - Generatori i motori d.o.o., Zagreb</t>
  </si>
  <si>
    <t>KONČAR - Distributivni i specijalni transformatori d.d., Zagreb</t>
  </si>
  <si>
    <t>KONČAR - Institut za elektrotehniku d.o.o., Zagreb</t>
  </si>
  <si>
    <t>KONČAR - Energetika i usluge d.o.o., Zagreb</t>
  </si>
  <si>
    <t>KONČAR - Elektronika i informatika d.d., Zagreb</t>
  </si>
  <si>
    <t>KONČAR - Obnovljivi izvori d.o.o., Zagreb</t>
  </si>
  <si>
    <t>KONČAR - Inženjering d.o.o., Zagreb</t>
  </si>
  <si>
    <t>KONČAR - Motori i električni sustavi d.o.o., Zagreb</t>
  </si>
  <si>
    <t>KONČAR - Električna vozila d.d., Zagreb</t>
  </si>
  <si>
    <t>KONČAR - Mjerni transformatori d.d., Zagreb</t>
  </si>
  <si>
    <t>KONČAR - Digital d.o.o., Zagreb</t>
  </si>
  <si>
    <t>KONČAR - Ulaganja d.o.o.; Zagreb</t>
  </si>
  <si>
    <t>9.      Kapital i rezerve</t>
  </si>
  <si>
    <t>10.      Nepredviđene obveze i izvanbilančna evidencija</t>
  </si>
  <si>
    <t>11.      Transakcije s povezanim društvima</t>
  </si>
  <si>
    <t>Transakcije za završeno razdoblje</t>
  </si>
  <si>
    <t>u tisućama eura</t>
  </si>
  <si>
    <t>Prihodi iz operativnih aktivnosti</t>
  </si>
  <si>
    <t>Ovisna društva</t>
  </si>
  <si>
    <t>Pridružena društva</t>
  </si>
  <si>
    <t>Dobit od prodaje imovine</t>
  </si>
  <si>
    <t>Prihod od dividendi</t>
  </si>
  <si>
    <t>Financijski prihodi</t>
  </si>
  <si>
    <t>Trošak usluga</t>
  </si>
  <si>
    <t>31.12.2022.</t>
  </si>
  <si>
    <t>Potraživanja iz redovne djelatnosti</t>
  </si>
  <si>
    <t>Potraživanja za dividendu</t>
  </si>
  <si>
    <t>Ostala potraživanja</t>
  </si>
  <si>
    <t>Potraživanja iz financijskih aktivnosti</t>
  </si>
  <si>
    <t>Obveze iz redovne djelatnosti</t>
  </si>
  <si>
    <t>12.      Događaji nakon datuma bilance</t>
  </si>
  <si>
    <t>Izvještajno razdoblje:1.1.2023-31.12.2023.</t>
  </si>
  <si>
    <t>Ovi izvještaji za razdoblje koje je završilo 31. prosinca 2023. treba čitati zajedno s posljednjim godišnjim financijskim izvještajem Društva na dan i za godinu koja je završila 31. prosinca 2022. (‘posljednji godišnji financijski izvještaji’), obzirom da ne uključuju sve potrebne podatke za cjelokupni set financijskih izvještaja pripremljenih u skladu sa Međunarodnim standardnima financijskog izvještavanja. Međutim, odabrana objašnjenja uključuju objašnjenja događaja i transakcija koji su značajni za razumijevanje promjena u financijskom položaju i uspješnosti Društva od posljednjeg godišnjeg financijskog izvještaja. Godišnji pojedinačni i konsolidirani financijski izvještaji objavljeni su na web stranicama Društva.</t>
  </si>
  <si>
    <t xml:space="preserve">U pripremi financijskih izvještaja, uprava je koristila prosudbe i procjene koje utječu na primjenu računovodstvenih politika i evidentirane iznose imovine i obveze, prihoda i rashoda. Proizašle računovodstvene procjene su, po definiciji, u rijetkim slučajevima izjednačene sa stvarnim rezultatima. Ključne računovodstvene procjene su iste kao one opisane u posljednjem godišnjem financijskom izvješću. Računovodstvene politike primijenjene u ovim polugodišnjim financijskim izvještajima jednake su onima primijenjenima u financijskim izvještajima Društva na dan i za godinu koja je završila 31. prosinca 2022. </t>
  </si>
  <si>
    <t>2022.</t>
  </si>
  <si>
    <t>Temeljni (upisani) kapital utvrđen je u nominalnoj vrijednosti u iznosu 159.471.378 EUR (31. prosinca 2022.: 160.448.062,91 EUR) i sastoji se od 2.572.119 dionica nominalne vrijednosti 62 EUR. Redovne dionice Društva uvrštene su na Službeno tržište Zagrebačke burze pod oznakom KOEI-R-A. Društvo na 31.12.2023. godine posjeduje 25.732 vlastitih dionica (31.12.2022.: 25.979 dionica). Odlukom Skupštine društva od 13.06.2023. godine usklađen je temeljni kapital društva sa eurima te je isto objavljeno 28.9. u sudskom registru.</t>
  </si>
  <si>
    <t>Vanbilančna evidencija na 31. prosinca 2023. godine u najvećem dijelu uključuje izdane instrumente osiguranja (uključujući i korporativne garancije prema trećim stranama) na zahtjev ovisnih društava Grupe prema financijskim institucijama i dobavljačima u iznosu od 151 milijun eura (31. prosinca 2022. godine: 126,8 milijuna eura) dok su ovisna društva izdala prema Društvu instrumente osiguranja s prethodno navedenih poslova u iznosu od 149 milijuna eura.</t>
  </si>
  <si>
    <t>2023.</t>
  </si>
  <si>
    <t>U odnosu na 31.12.2022. godine došlo je do dokapitalizacije društva KONČAR - Digital i KONČAR - Generatori i motori, otkupa djela dionica društva KONČAR - Električna vozila te osnivanja društva KONČAR - Transformatorski kotlovi.  Dodatno, krajem godine provedeno je umanjenje udjela u društvo KONČAR - Generatori i motori.</t>
  </si>
  <si>
    <t xml:space="preserve">31. prosinca 2023. </t>
  </si>
  <si>
    <t>Nakon datuma izvještavanja, do datuma odobrenja financijskih izvještaja, nije bilo drugih događaja koji bi značajno utjecali na financijske izvještaje Društva, koji bi, slijedom toga, trebali biti objavljeni.</t>
  </si>
  <si>
    <t>7.      Nekretnine, postrojenja i oprema i ulaganje u nekretnine</t>
  </si>
  <si>
    <t>Prosječan broj zaposlenih tijekom  2023. bio je  71 zaposlenika dok je u 2022. godini iznosio 59 zaposlenika.</t>
  </si>
  <si>
    <t>Tijekom 2023. godine zabilježena je dobit od prodaje nekretnina i zemljišta dok je tijekom  2022. godine zabilježena dobit iz prodaje nekretnina , te dobit  temeljem povrata otkupljenih potraživanja za zajmove.</t>
  </si>
  <si>
    <t>Tijekom 2023. godine društvo je provelo vrijednosno usklađenje ulaganja u ovisno društvo u iznosu 4,65 milijuna eura. Tijekom 2022. godine društvo je provelo vrijednosno usklađenje ulaganja u ovisno društvo u iznosu od 52,8 milijuna kuna, vrijednosna usklađenja nematerijalne imovine u iznosu od 0,8 milijuna kuna.</t>
  </si>
  <si>
    <t xml:space="preserve">Tijekom 2023. godine Društvo je nabavilo 6,426 milijuna eura imovine (2022. godine: 2,1 milijun  eura), dok je trošak amortizacije iznosio 1,1 milijun eura  (2022. godine: 1,1 milijun eura).  </t>
  </si>
  <si>
    <t>Nastavno na istek mandata i imenovanje Uprave, od 21. siječnja 2024. godine članovi Uprave su Gordan Kolak, Josip Lasić, Miki Huljić, Ivan Paić i Petar Bobek.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</si>
</sst>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numFmt numFmtId="165" formatCode="00"/>
    <numFmt numFmtId="166" formatCode="_-* #,##0_-;\-* #,##0_-;_-* &quot;-&quot;??_-;_-@_-"/>
  </numFmts>
  <fonts count="42"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9.5"/>
      <name val="Verdana"/>
      <family val="2"/>
      <charset val="238"/>
    </font>
    <font>
      <sz val="9.5"/>
      <name val="Verdana"/>
      <family val="2"/>
      <charset val="238"/>
    </font>
    <font>
      <sz val="9.5"/>
      <color rgb="FF000000"/>
      <name val="Verdana"/>
      <family val="2"/>
      <charset val="238"/>
    </font>
    <font>
      <b/>
      <sz val="9.5"/>
      <color rgb="FF000000"/>
      <name val="Verdana"/>
      <family val="2"/>
      <charset val="238"/>
    </font>
    <font>
      <i/>
      <sz val="9.5"/>
      <name val="Verdana"/>
      <family val="2"/>
      <charset val="238"/>
    </font>
    <font>
      <b/>
      <u/>
      <sz val="9.5"/>
      <color rgb="FF000000"/>
      <name val="Verdana"/>
      <family val="2"/>
      <charset val="238"/>
    </font>
    <font>
      <b/>
      <i/>
      <sz val="9.5"/>
      <color rgb="FF000000"/>
      <name val="Verdana"/>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2">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
      <left/>
      <right/>
      <top style="medium">
        <color indexed="64"/>
      </top>
      <bottom style="double">
        <color indexed="64"/>
      </bottom>
      <diagonal/>
    </border>
    <border>
      <left/>
      <right/>
      <top style="medium">
        <color indexed="64"/>
      </top>
      <bottom style="medium">
        <color indexed="64"/>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43" fontId="2" fillId="0" borderId="0" applyFont="0" applyFill="0" applyBorder="0" applyAlignment="0" applyProtection="0"/>
  </cellStyleXfs>
  <cellXfs count="353">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49" fontId="9" fillId="3" borderId="11" xfId="0" applyNumberFormat="1" applyFont="1" applyFill="1" applyBorder="1" applyAlignment="1">
      <alignment horizontal="center" vertical="center"/>
    </xf>
    <xf numFmtId="165" fontId="18" fillId="0" borderId="30" xfId="0" applyNumberFormat="1" applyFont="1" applyBorder="1" applyAlignment="1">
      <alignment horizontal="center" vertical="center"/>
    </xf>
    <xf numFmtId="165" fontId="18" fillId="9" borderId="30" xfId="0" applyNumberFormat="1" applyFont="1" applyFill="1" applyBorder="1" applyAlignment="1">
      <alignment horizontal="center" vertical="center"/>
    </xf>
    <xf numFmtId="165" fontId="18" fillId="9" borderId="31" xfId="0" applyNumberFormat="1" applyFont="1" applyFill="1" applyBorder="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33" xfId="0" applyNumberFormat="1" applyFont="1" applyFill="1" applyBorder="1" applyAlignment="1">
      <alignment horizontal="center" vertical="center" wrapText="1"/>
    </xf>
    <xf numFmtId="164" fontId="4" fillId="0" borderId="33" xfId="0" applyNumberFormat="1" applyFont="1" applyBorder="1" applyAlignment="1">
      <alignment horizontal="center" vertical="center"/>
    </xf>
    <xf numFmtId="164" fontId="4" fillId="9" borderId="33" xfId="0" applyNumberFormat="1" applyFont="1" applyFill="1" applyBorder="1" applyAlignment="1">
      <alignment horizontal="center" vertical="center"/>
    </xf>
    <xf numFmtId="0" fontId="11" fillId="0" borderId="0" xfId="3" applyAlignment="1">
      <alignment wrapText="1"/>
    </xf>
    <xf numFmtId="0" fontId="4" fillId="3" borderId="16" xfId="3" applyFont="1" applyFill="1" applyBorder="1" applyAlignment="1">
      <alignment horizontal="center" vertical="center" wrapText="1"/>
    </xf>
    <xf numFmtId="0" fontId="18" fillId="3" borderId="15" xfId="3" applyFont="1" applyFill="1" applyBorder="1" applyAlignment="1">
      <alignment horizontal="center" vertical="center"/>
    </xf>
    <xf numFmtId="164" fontId="4" fillId="0" borderId="22" xfId="0" applyNumberFormat="1" applyFont="1" applyBorder="1" applyAlignment="1">
      <alignment horizontal="center" vertical="center"/>
    </xf>
    <xf numFmtId="164" fontId="4" fillId="0" borderId="13" xfId="0" applyNumberFormat="1" applyFont="1" applyBorder="1" applyAlignment="1">
      <alignment horizontal="center" vertical="center"/>
    </xf>
    <xf numFmtId="3" fontId="5" fillId="0" borderId="33" xfId="0" applyNumberFormat="1" applyFont="1" applyBorder="1" applyAlignment="1" applyProtection="1">
      <alignment horizontal="right" vertical="center" shrinkToFit="1"/>
      <protection locked="0"/>
    </xf>
    <xf numFmtId="3" fontId="11" fillId="0" borderId="0" xfId="3" applyNumberFormat="1"/>
    <xf numFmtId="3" fontId="18" fillId="3" borderId="16" xfId="3" applyNumberFormat="1" applyFont="1" applyFill="1" applyBorder="1" applyAlignment="1">
      <alignment horizontal="center" vertical="center" wrapText="1"/>
    </xf>
    <xf numFmtId="3" fontId="18" fillId="3" borderId="15" xfId="3" applyNumberFormat="1" applyFont="1" applyFill="1" applyBorder="1" applyAlignment="1">
      <alignment horizontal="center" vertical="center" wrapText="1"/>
    </xf>
    <xf numFmtId="3" fontId="11" fillId="0" borderId="0" xfId="3" applyNumberFormat="1" applyAlignment="1">
      <alignment wrapText="1"/>
    </xf>
    <xf numFmtId="3" fontId="5" fillId="0" borderId="22" xfId="0" applyNumberFormat="1" applyFont="1" applyBorder="1" applyAlignment="1" applyProtection="1">
      <alignment vertical="center"/>
      <protection locked="0"/>
    </xf>
    <xf numFmtId="3" fontId="5" fillId="0" borderId="13" xfId="0" applyNumberFormat="1" applyFont="1" applyBorder="1" applyAlignment="1" applyProtection="1">
      <alignment vertical="center"/>
      <protection locked="0"/>
    </xf>
    <xf numFmtId="3" fontId="17" fillId="10" borderId="14" xfId="0" applyNumberFormat="1" applyFont="1" applyFill="1" applyBorder="1" applyAlignment="1">
      <alignment vertical="center"/>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3" fontId="9" fillId="3" borderId="27" xfId="0" applyNumberFormat="1" applyFont="1" applyFill="1" applyBorder="1" applyAlignment="1">
      <alignment horizontal="center" vertical="center" wrapText="1"/>
    </xf>
    <xf numFmtId="3" fontId="9" fillId="3" borderId="11" xfId="0" applyNumberFormat="1" applyFont="1" applyFill="1" applyBorder="1" applyAlignment="1">
      <alignment horizontal="center" vertical="center" wrapText="1"/>
    </xf>
    <xf numFmtId="3" fontId="9" fillId="3" borderId="11"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3" fontId="3" fillId="0" borderId="30" xfId="0" applyNumberFormat="1" applyFont="1" applyBorder="1" applyAlignment="1" applyProtection="1">
      <alignment vertical="center" shrinkToFit="1"/>
      <protection locked="0"/>
    </xf>
    <xf numFmtId="3" fontId="23" fillId="9" borderId="30" xfId="0" applyNumberFormat="1" applyFont="1" applyFill="1" applyBorder="1" applyAlignment="1">
      <alignment vertical="center" shrinkToFit="1"/>
    </xf>
    <xf numFmtId="3" fontId="3" fillId="8" borderId="30" xfId="0" applyNumberFormat="1" applyFont="1" applyFill="1" applyBorder="1" applyAlignment="1">
      <alignment vertical="center" shrinkToFit="1"/>
    </xf>
    <xf numFmtId="3" fontId="23" fillId="9" borderId="31" xfId="0" applyNumberFormat="1" applyFont="1" applyFill="1" applyBorder="1" applyAlignment="1">
      <alignment vertical="center" shrinkToFit="1"/>
    </xf>
    <xf numFmtId="3" fontId="23" fillId="0" borderId="30" xfId="0" applyNumberFormat="1" applyFont="1" applyBorder="1" applyAlignment="1">
      <alignment vertical="center" shrinkToFit="1"/>
    </xf>
    <xf numFmtId="3" fontId="23" fillId="0" borderId="31" xfId="0" applyNumberFormat="1" applyFont="1" applyBorder="1" applyAlignment="1">
      <alignment vertical="center" shrinkToFit="1"/>
    </xf>
    <xf numFmtId="1" fontId="4" fillId="12" borderId="38" xfId="4" applyNumberFormat="1" applyFont="1" applyFill="1" applyBorder="1" applyAlignment="1" applyProtection="1">
      <alignment horizontal="center" vertical="center"/>
      <protection locked="0"/>
    </xf>
    <xf numFmtId="0" fontId="4" fillId="12" borderId="38" xfId="4" applyFont="1" applyFill="1" applyBorder="1" applyAlignment="1" applyProtection="1">
      <alignment horizontal="center" vertical="center"/>
      <protection locked="0"/>
    </xf>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lignment horizontal="center" vertical="center"/>
    </xf>
    <xf numFmtId="3" fontId="5" fillId="11" borderId="33" xfId="0" applyNumberFormat="1" applyFont="1" applyFill="1" applyBorder="1" applyAlignment="1" applyProtection="1">
      <alignment horizontal="right" vertical="center" shrinkToFit="1"/>
      <protection locked="0"/>
    </xf>
    <xf numFmtId="3" fontId="2" fillId="0" borderId="0" xfId="5" applyNumberFormat="1"/>
    <xf numFmtId="0" fontId="2" fillId="0" borderId="0" xfId="5"/>
    <xf numFmtId="3" fontId="18" fillId="3" borderId="33" xfId="5" applyNumberFormat="1" applyFont="1" applyFill="1" applyBorder="1" applyAlignment="1">
      <alignment horizontal="center" vertical="center" wrapText="1"/>
    </xf>
    <xf numFmtId="0" fontId="18" fillId="3" borderId="33" xfId="5" applyFont="1" applyFill="1" applyBorder="1" applyAlignment="1">
      <alignment horizontal="center" vertical="center"/>
    </xf>
    <xf numFmtId="3" fontId="17" fillId="10" borderId="33" xfId="5" applyNumberFormat="1" applyFont="1" applyFill="1" applyBorder="1" applyAlignment="1">
      <alignment horizontal="right" vertical="center" shrinkToFit="1"/>
    </xf>
    <xf numFmtId="3" fontId="5" fillId="0" borderId="33" xfId="5" applyNumberFormat="1" applyFont="1" applyBorder="1" applyAlignment="1" applyProtection="1">
      <alignment horizontal="right" vertical="center" shrinkToFit="1"/>
      <protection locked="0"/>
    </xf>
    <xf numFmtId="3" fontId="17" fillId="0" borderId="33" xfId="5" applyNumberFormat="1" applyFont="1" applyBorder="1" applyAlignment="1" applyProtection="1">
      <alignment horizontal="right" vertical="center" shrinkToFit="1"/>
      <protection locked="0"/>
    </xf>
    <xf numFmtId="3" fontId="17" fillId="10" borderId="33" xfId="5" applyNumberFormat="1" applyFont="1" applyFill="1" applyBorder="1" applyAlignment="1">
      <alignment vertical="center"/>
    </xf>
    <xf numFmtId="3" fontId="5" fillId="0" borderId="33" xfId="5" applyNumberFormat="1" applyFont="1" applyBorder="1" applyAlignment="1" applyProtection="1">
      <alignment vertical="center"/>
      <protection locked="0"/>
    </xf>
    <xf numFmtId="164" fontId="4" fillId="9" borderId="13" xfId="0" applyNumberFormat="1" applyFont="1" applyFill="1" applyBorder="1" applyAlignment="1">
      <alignment horizontal="center" vertical="center"/>
    </xf>
    <xf numFmtId="164" fontId="4" fillId="9" borderId="14" xfId="0" applyNumberFormat="1" applyFont="1" applyFill="1" applyBorder="1" applyAlignment="1">
      <alignment horizontal="center" vertical="center"/>
    </xf>
    <xf numFmtId="164" fontId="4" fillId="0" borderId="14" xfId="0" applyNumberFormat="1" applyFont="1" applyBorder="1" applyAlignment="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lignment vertical="center"/>
    </xf>
    <xf numFmtId="3" fontId="17" fillId="9" borderId="14" xfId="0" applyNumberFormat="1" applyFont="1" applyFill="1" applyBorder="1" applyAlignment="1">
      <alignment vertical="center"/>
    </xf>
    <xf numFmtId="3" fontId="17" fillId="0" borderId="14" xfId="0" applyNumberFormat="1" applyFont="1" applyBorder="1" applyAlignment="1">
      <alignment vertical="center"/>
    </xf>
    <xf numFmtId="0" fontId="4" fillId="3" borderId="33" xfId="3" applyFont="1" applyFill="1" applyBorder="1" applyAlignment="1">
      <alignment horizontal="center" vertical="center" wrapText="1"/>
    </xf>
    <xf numFmtId="3" fontId="18" fillId="3" borderId="33" xfId="3" applyNumberFormat="1" applyFont="1" applyFill="1" applyBorder="1" applyAlignment="1">
      <alignment horizontal="center" vertical="center" wrapText="1"/>
    </xf>
    <xf numFmtId="0" fontId="18" fillId="3" borderId="33" xfId="3" applyFont="1" applyFill="1" applyBorder="1" applyAlignment="1">
      <alignment horizontal="center" vertical="center" wrapText="1"/>
    </xf>
    <xf numFmtId="164" fontId="4" fillId="0" borderId="33" xfId="0" applyNumberFormat="1" applyFont="1" applyBorder="1" applyAlignment="1">
      <alignment horizontal="center" vertical="center" wrapText="1"/>
    </xf>
    <xf numFmtId="3" fontId="5" fillId="0" borderId="33" xfId="0" applyNumberFormat="1" applyFont="1" applyBorder="1" applyAlignment="1" applyProtection="1">
      <alignment horizontal="right" vertical="center" wrapText="1"/>
      <protection locked="0"/>
    </xf>
    <xf numFmtId="164" fontId="4" fillId="10" borderId="33" xfId="0" applyNumberFormat="1" applyFont="1" applyFill="1" applyBorder="1" applyAlignment="1">
      <alignment horizontal="center" vertical="center" wrapText="1"/>
    </xf>
    <xf numFmtId="3" fontId="17" fillId="10" borderId="33" xfId="0" applyNumberFormat="1" applyFont="1" applyFill="1" applyBorder="1" applyAlignment="1">
      <alignment horizontal="right" vertical="center" wrapText="1"/>
    </xf>
    <xf numFmtId="3" fontId="5" fillId="0" borderId="33" xfId="0" applyNumberFormat="1" applyFont="1" applyBorder="1" applyAlignment="1" applyProtection="1">
      <alignment vertical="center" wrapText="1"/>
      <protection locked="0"/>
    </xf>
    <xf numFmtId="3" fontId="17" fillId="10" borderId="33" xfId="0" applyNumberFormat="1" applyFont="1" applyFill="1" applyBorder="1" applyAlignment="1">
      <alignment vertical="center" wrapText="1"/>
    </xf>
    <xf numFmtId="3" fontId="5" fillId="9" borderId="33" xfId="0" applyNumberFormat="1" applyFont="1" applyFill="1" applyBorder="1" applyAlignment="1">
      <alignment vertical="center"/>
    </xf>
    <xf numFmtId="3" fontId="34" fillId="3" borderId="27" xfId="0" applyNumberFormat="1" applyFont="1" applyFill="1" applyBorder="1" applyAlignment="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34" xfId="4" applyFont="1" applyFill="1" applyBorder="1" applyProtection="1">
      <protection locked="0"/>
    </xf>
    <xf numFmtId="0" fontId="29" fillId="11" borderId="35" xfId="4" applyFont="1" applyFill="1" applyBorder="1" applyProtection="1">
      <protection locked="0"/>
    </xf>
    <xf numFmtId="0" fontId="29" fillId="11" borderId="34" xfId="4" applyFont="1" applyFill="1" applyBorder="1" applyAlignment="1" applyProtection="1">
      <alignment vertical="top"/>
      <protection locked="0"/>
    </xf>
    <xf numFmtId="0" fontId="0" fillId="0" borderId="0" xfId="0" applyProtection="1">
      <protection locked="0"/>
    </xf>
    <xf numFmtId="3" fontId="24" fillId="9" borderId="33" xfId="0" applyNumberFormat="1" applyFont="1" applyFill="1" applyBorder="1" applyAlignment="1" applyProtection="1">
      <alignment horizontal="right" vertical="center" shrinkToFit="1"/>
      <protection locked="0"/>
    </xf>
    <xf numFmtId="3" fontId="5"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8" fillId="3" borderId="33" xfId="0" applyFont="1" applyFill="1" applyBorder="1" applyAlignment="1">
      <alignment horizontal="center" vertical="center"/>
    </xf>
    <xf numFmtId="0" fontId="4" fillId="3" borderId="33"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36"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21" xfId="4" applyFill="1" applyBorder="1"/>
    <xf numFmtId="0" fontId="28" fillId="11" borderId="34" xfId="4" applyFont="1" applyFill="1" applyBorder="1" applyAlignment="1">
      <alignment horizontal="center" vertical="center"/>
    </xf>
    <xf numFmtId="0" fontId="28" fillId="11" borderId="0" xfId="4" applyFont="1" applyFill="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Alignment="1">
      <alignment vertical="center" wrapText="1"/>
    </xf>
    <xf numFmtId="0" fontId="5" fillId="11" borderId="0" xfId="4" applyFont="1" applyFill="1" applyAlignment="1">
      <alignment horizontal="center" vertical="center"/>
    </xf>
    <xf numFmtId="0" fontId="5" fillId="11" borderId="37" xfId="4" applyFont="1" applyFill="1" applyBorder="1" applyAlignment="1">
      <alignment vertical="center"/>
    </xf>
    <xf numFmtId="0" fontId="4" fillId="11" borderId="0" xfId="4" applyFont="1" applyFill="1" applyAlignment="1">
      <alignment horizontal="righ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35"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35" xfId="4" applyFill="1" applyBorder="1"/>
    <xf numFmtId="0" fontId="29" fillId="11" borderId="34" xfId="4" applyFont="1" applyFill="1" applyBorder="1" applyAlignment="1">
      <alignment wrapText="1"/>
    </xf>
    <xf numFmtId="0" fontId="5" fillId="11" borderId="0" xfId="4" applyFont="1" applyFill="1" applyAlignment="1">
      <alignment horizontal="right" vertical="center" wrapText="1"/>
    </xf>
    <xf numFmtId="0" fontId="29" fillId="11" borderId="35" xfId="4" applyFont="1" applyFill="1" applyBorder="1" applyAlignment="1">
      <alignment wrapText="1"/>
    </xf>
    <xf numFmtId="0" fontId="29" fillId="11" borderId="34" xfId="4" applyFont="1" applyFill="1" applyBorder="1"/>
    <xf numFmtId="0" fontId="29" fillId="11" borderId="0" xfId="4" applyFont="1" applyFill="1"/>
    <xf numFmtId="0" fontId="29" fillId="11" borderId="0" xfId="4" applyFont="1" applyFill="1" applyAlignment="1">
      <alignment wrapText="1"/>
    </xf>
    <xf numFmtId="0" fontId="5" fillId="11" borderId="34" xfId="4" applyFont="1" applyFill="1" applyBorder="1" applyAlignment="1">
      <alignment horizontal="right" vertical="center" wrapText="1"/>
    </xf>
    <xf numFmtId="0" fontId="29" fillId="11" borderId="35" xfId="4" applyFont="1" applyFill="1" applyBorder="1"/>
    <xf numFmtId="0" fontId="30" fillId="11" borderId="0" xfId="4" applyFont="1" applyFill="1" applyAlignment="1">
      <alignment vertical="center"/>
    </xf>
    <xf numFmtId="0" fontId="30" fillId="11" borderId="35" xfId="4" applyFont="1" applyFill="1" applyBorder="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35" xfId="4" applyFont="1" applyFill="1" applyBorder="1" applyAlignment="1">
      <alignment vertical="center"/>
    </xf>
    <xf numFmtId="0" fontId="32" fillId="11" borderId="0" xfId="4" applyFont="1" applyFill="1" applyAlignment="1">
      <alignment vertical="center"/>
    </xf>
    <xf numFmtId="0" fontId="32" fillId="11" borderId="35" xfId="4" applyFont="1" applyFill="1" applyBorder="1" applyAlignment="1">
      <alignment vertical="center"/>
    </xf>
    <xf numFmtId="0" fontId="4" fillId="11" borderId="0" xfId="4" applyFont="1" applyFill="1" applyAlignment="1">
      <alignment horizontal="center" vertical="center"/>
    </xf>
    <xf numFmtId="0" fontId="5" fillId="11" borderId="35" xfId="4" applyFont="1" applyFill="1" applyBorder="1" applyAlignment="1">
      <alignment horizontal="center" vertical="center"/>
    </xf>
    <xf numFmtId="0" fontId="29" fillId="11" borderId="34" xfId="4" applyFont="1" applyFill="1" applyBorder="1" applyAlignment="1">
      <alignment vertical="top"/>
    </xf>
    <xf numFmtId="0" fontId="32" fillId="11" borderId="35" xfId="4" applyFont="1" applyFill="1" applyBorder="1"/>
    <xf numFmtId="0" fontId="1" fillId="11" borderId="3" xfId="4" applyFill="1" applyBorder="1"/>
    <xf numFmtId="0" fontId="1" fillId="11" borderId="2" xfId="4" applyFill="1" applyBorder="1"/>
    <xf numFmtId="0" fontId="1" fillId="11" borderId="36" xfId="4" applyFill="1" applyBorder="1"/>
    <xf numFmtId="0" fontId="35" fillId="11" borderId="0" xfId="0" applyFont="1" applyFill="1"/>
    <xf numFmtId="0" fontId="36" fillId="11" borderId="0" xfId="0" applyFont="1" applyFill="1" applyAlignment="1">
      <alignment vertical="top"/>
    </xf>
    <xf numFmtId="0" fontId="36" fillId="11" borderId="0" xfId="0" applyFont="1" applyFill="1"/>
    <xf numFmtId="0" fontId="36" fillId="11" borderId="0" xfId="0" applyFont="1" applyFill="1" applyAlignment="1">
      <alignment horizontal="left" vertical="top" wrapText="1"/>
    </xf>
    <xf numFmtId="0" fontId="36" fillId="11" borderId="0" xfId="0" applyFont="1" applyFill="1" applyAlignment="1">
      <alignment wrapText="1"/>
    </xf>
    <xf numFmtId="3" fontId="36" fillId="11" borderId="0" xfId="0" applyNumberFormat="1" applyFont="1" applyFill="1"/>
    <xf numFmtId="0" fontId="35" fillId="11" borderId="0" xfId="0" applyFont="1" applyFill="1" applyAlignment="1">
      <alignment vertical="top"/>
    </xf>
    <xf numFmtId="0" fontId="35" fillId="11" borderId="0" xfId="0" applyFont="1" applyFill="1" applyAlignment="1">
      <alignment vertical="center"/>
    </xf>
    <xf numFmtId="0" fontId="37" fillId="11" borderId="0" xfId="0" applyFont="1" applyFill="1" applyAlignment="1">
      <alignment horizontal="right" vertical="center" wrapText="1"/>
    </xf>
    <xf numFmtId="0" fontId="37" fillId="11" borderId="39" xfId="0" applyFont="1" applyFill="1" applyBorder="1" applyAlignment="1">
      <alignment horizontal="right" vertical="center" wrapText="1"/>
    </xf>
    <xf numFmtId="3" fontId="37" fillId="11" borderId="0" xfId="0" applyNumberFormat="1" applyFont="1" applyFill="1" applyAlignment="1">
      <alignment horizontal="right" vertical="center" wrapText="1"/>
    </xf>
    <xf numFmtId="3" fontId="38" fillId="11" borderId="40" xfId="0" applyNumberFormat="1" applyFont="1" applyFill="1" applyBorder="1" applyAlignment="1">
      <alignment horizontal="right" vertical="center" wrapText="1"/>
    </xf>
    <xf numFmtId="0" fontId="36" fillId="11" borderId="0" xfId="0" applyFont="1" applyFill="1" applyAlignment="1">
      <alignment horizontal="right" vertical="center" wrapText="1"/>
    </xf>
    <xf numFmtId="3" fontId="37" fillId="11" borderId="39" xfId="0" applyNumberFormat="1" applyFont="1" applyFill="1" applyBorder="1" applyAlignment="1">
      <alignment horizontal="right" vertical="center" wrapText="1"/>
    </xf>
    <xf numFmtId="3" fontId="38" fillId="11" borderId="0" xfId="0" applyNumberFormat="1" applyFont="1" applyFill="1" applyAlignment="1">
      <alignment horizontal="right" vertical="center" wrapText="1"/>
    </xf>
    <xf numFmtId="0" fontId="35" fillId="11" borderId="0" xfId="0" applyFont="1" applyFill="1" applyAlignment="1">
      <alignment horizontal="justify" vertical="center"/>
    </xf>
    <xf numFmtId="2" fontId="38" fillId="11" borderId="40" xfId="0" applyNumberFormat="1" applyFont="1" applyFill="1" applyBorder="1" applyAlignment="1">
      <alignment horizontal="right" vertical="center" wrapText="1"/>
    </xf>
    <xf numFmtId="0" fontId="38" fillId="11" borderId="0" xfId="0" applyFont="1" applyFill="1" applyAlignment="1">
      <alignment horizontal="right" vertical="center"/>
    </xf>
    <xf numFmtId="0" fontId="38" fillId="11" borderId="39" xfId="0" applyFont="1" applyFill="1" applyBorder="1" applyAlignment="1">
      <alignment horizontal="right" vertical="center"/>
    </xf>
    <xf numFmtId="0" fontId="37" fillId="11" borderId="0" xfId="0" applyFont="1" applyFill="1" applyAlignment="1">
      <alignment vertical="center"/>
    </xf>
    <xf numFmtId="3" fontId="37" fillId="11" borderId="0" xfId="0" applyNumberFormat="1" applyFont="1" applyFill="1" applyAlignment="1">
      <alignment horizontal="right" vertical="center"/>
    </xf>
    <xf numFmtId="0" fontId="37" fillId="11" borderId="0" xfId="0" applyFont="1" applyFill="1" applyAlignment="1">
      <alignment horizontal="right" vertical="center"/>
    </xf>
    <xf numFmtId="3" fontId="38" fillId="11" borderId="41" xfId="0" applyNumberFormat="1" applyFont="1" applyFill="1" applyBorder="1" applyAlignment="1">
      <alignment horizontal="right" vertical="center"/>
    </xf>
    <xf numFmtId="14" fontId="41" fillId="11" borderId="39" xfId="0" applyNumberFormat="1" applyFont="1" applyFill="1" applyBorder="1" applyAlignment="1">
      <alignment horizontal="right" vertical="center"/>
    </xf>
    <xf numFmtId="0" fontId="36" fillId="11" borderId="0" xfId="0" applyFont="1" applyFill="1" applyAlignment="1">
      <alignment vertical="center"/>
    </xf>
    <xf numFmtId="166" fontId="36" fillId="11" borderId="0" xfId="6" applyNumberFormat="1" applyFont="1" applyFill="1" applyAlignment="1">
      <alignment vertical="center"/>
    </xf>
    <xf numFmtId="0" fontId="36" fillId="11" borderId="0" xfId="0" applyFont="1" applyFill="1" applyAlignment="1">
      <alignment vertical="center" wrapText="1"/>
    </xf>
    <xf numFmtId="0" fontId="38" fillId="11" borderId="0" xfId="0" applyFont="1" applyFill="1" applyAlignment="1">
      <alignment vertical="center"/>
    </xf>
    <xf numFmtId="43" fontId="36" fillId="11" borderId="0" xfId="6" applyFont="1" applyFill="1"/>
    <xf numFmtId="0" fontId="36" fillId="11" borderId="0" xfId="0" applyFont="1" applyFill="1" applyAlignment="1">
      <alignment vertical="top" wrapText="1"/>
    </xf>
    <xf numFmtId="0" fontId="35" fillId="11" borderId="0" xfId="0" applyFont="1" applyFill="1" applyAlignment="1">
      <alignment horizontal="justify" vertical="center" wrapText="1"/>
    </xf>
    <xf numFmtId="0" fontId="36" fillId="11" borderId="0" xfId="0" applyFont="1" applyFill="1" applyAlignment="1">
      <alignment horizontal="justify" vertical="center" wrapText="1"/>
    </xf>
    <xf numFmtId="0" fontId="35" fillId="11" borderId="0" xfId="0" applyFont="1" applyFill="1" applyAlignment="1">
      <alignment horizontal="right" vertical="center" wrapText="1"/>
    </xf>
    <xf numFmtId="0" fontId="37" fillId="11" borderId="0" xfId="0" applyFont="1" applyFill="1" applyAlignment="1">
      <alignment horizontal="justify" vertical="center"/>
    </xf>
    <xf numFmtId="0" fontId="39" fillId="11" borderId="0" xfId="0" applyFont="1" applyFill="1" applyAlignment="1">
      <alignment horizontal="justify" vertical="center" wrapText="1"/>
    </xf>
    <xf numFmtId="0" fontId="37" fillId="11" borderId="0" xfId="0" applyFont="1" applyFill="1" applyAlignment="1">
      <alignment horizontal="justify" vertical="center" wrapText="1"/>
    </xf>
    <xf numFmtId="0" fontId="38" fillId="11" borderId="0" xfId="0" applyFont="1" applyFill="1" applyAlignment="1">
      <alignment horizontal="justify" vertical="center" wrapText="1"/>
    </xf>
    <xf numFmtId="15" fontId="38" fillId="11" borderId="0" xfId="0" applyNumberFormat="1" applyFont="1" applyFill="1" applyAlignment="1">
      <alignment horizontal="right" vertical="center"/>
    </xf>
    <xf numFmtId="0" fontId="41" fillId="11" borderId="39" xfId="0" applyFont="1" applyFill="1" applyBorder="1" applyAlignment="1">
      <alignment vertical="center"/>
    </xf>
    <xf numFmtId="0" fontId="41" fillId="11" borderId="39" xfId="0" applyFont="1" applyFill="1" applyBorder="1" applyAlignment="1">
      <alignment horizontal="right" vertical="center"/>
    </xf>
    <xf numFmtId="0" fontId="40" fillId="11" borderId="0" xfId="0" applyFont="1" applyFill="1" applyAlignment="1">
      <alignment vertical="center"/>
    </xf>
    <xf numFmtId="0" fontId="37" fillId="11" borderId="0" xfId="0" applyFont="1" applyFill="1" applyAlignment="1">
      <alignment vertical="center" wrapText="1"/>
    </xf>
    <xf numFmtId="3" fontId="37" fillId="11" borderId="0" xfId="0" applyNumberFormat="1" applyFont="1" applyFill="1"/>
    <xf numFmtId="0" fontId="35" fillId="11" borderId="0" xfId="0" applyFont="1" applyFill="1" applyAlignment="1">
      <alignment horizontal="center" vertical="center"/>
    </xf>
    <xf numFmtId="166" fontId="36" fillId="11" borderId="0" xfId="6" applyNumberFormat="1" applyFont="1" applyFill="1"/>
    <xf numFmtId="0" fontId="5" fillId="11" borderId="34"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36"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35"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34" xfId="4" applyFont="1" applyFill="1" applyBorder="1" applyAlignment="1">
      <alignment horizontal="center" vertical="center"/>
    </xf>
    <xf numFmtId="0" fontId="5" fillId="11" borderId="34"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36"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36" xfId="4" applyNumberFormat="1" applyFont="1" applyFill="1" applyBorder="1" applyAlignment="1" applyProtection="1">
      <alignment horizontal="center" vertical="center"/>
      <protection locked="0"/>
    </xf>
    <xf numFmtId="0" fontId="29" fillId="11" borderId="34" xfId="4" applyFont="1" applyFill="1" applyBorder="1" applyAlignment="1">
      <alignment vertical="center" wrapText="1"/>
    </xf>
    <xf numFmtId="0" fontId="29" fillId="11" borderId="0" xfId="4" applyFont="1" applyFill="1" applyAlignment="1">
      <alignment vertical="center" wrapText="1"/>
    </xf>
    <xf numFmtId="0" fontId="5" fillId="11" borderId="35" xfId="4" applyFont="1" applyFill="1" applyBorder="1" applyAlignment="1">
      <alignment horizontal="right" vertical="center" wrapText="1"/>
    </xf>
    <xf numFmtId="0" fontId="30" fillId="11" borderId="34" xfId="4" applyFont="1" applyFill="1" applyBorder="1" applyAlignment="1">
      <alignment vertical="center"/>
    </xf>
    <xf numFmtId="0" fontId="27" fillId="11" borderId="34"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35" xfId="4" applyFont="1" applyFill="1" applyBorder="1" applyAlignment="1">
      <alignment horizontal="right" vertical="center"/>
    </xf>
    <xf numFmtId="0" fontId="29" fillId="11" borderId="0" xfId="4" applyFont="1" applyFill="1" applyAlignment="1">
      <alignment wrapText="1"/>
    </xf>
    <xf numFmtId="0" fontId="25" fillId="11" borderId="20" xfId="4" applyFont="1" applyFill="1" applyBorder="1" applyAlignment="1">
      <alignment vertical="center"/>
    </xf>
    <xf numFmtId="0" fontId="25" fillId="11" borderId="1" xfId="4" applyFont="1" applyFill="1" applyBorder="1" applyAlignment="1">
      <alignment vertical="center"/>
    </xf>
    <xf numFmtId="0" fontId="28" fillId="11" borderId="34" xfId="4" applyFont="1" applyFill="1" applyBorder="1" applyAlignment="1">
      <alignment horizontal="center" vertical="center"/>
    </xf>
    <xf numFmtId="0" fontId="28" fillId="11" borderId="0" xfId="4" applyFont="1" applyFill="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Border="1" applyAlignment="1">
      <alignment horizontal="center" vertical="center" wrapText="1"/>
    </xf>
    <xf numFmtId="0" fontId="4" fillId="0" borderId="0" xfId="4" applyFont="1" applyAlignment="1">
      <alignment horizontal="center" vertical="center" wrapText="1"/>
    </xf>
    <xf numFmtId="0" fontId="4" fillId="0" borderId="35" xfId="4" applyFont="1" applyBorder="1" applyAlignment="1">
      <alignment horizontal="center" vertical="center" wrapText="1"/>
    </xf>
    <xf numFmtId="0" fontId="29" fillId="11" borderId="34" xfId="4" applyFont="1" applyFill="1" applyBorder="1" applyAlignment="1">
      <alignment wrapText="1"/>
    </xf>
    <xf numFmtId="0" fontId="5" fillId="0" borderId="33" xfId="0" applyFont="1" applyBorder="1" applyAlignment="1">
      <alignment horizontal="left" vertical="center" wrapText="1"/>
    </xf>
    <xf numFmtId="0" fontId="4" fillId="0" borderId="33" xfId="0" applyFont="1" applyBorder="1" applyAlignment="1">
      <alignment horizontal="left" vertical="center" wrapText="1"/>
    </xf>
    <xf numFmtId="0" fontId="4" fillId="9" borderId="33" xfId="0" applyFont="1" applyFill="1" applyBorder="1" applyAlignment="1">
      <alignment horizontal="left" vertical="center" wrapText="1"/>
    </xf>
    <xf numFmtId="0" fontId="5" fillId="11" borderId="33" xfId="0" applyFont="1" applyFill="1" applyBorder="1" applyAlignment="1">
      <alignment horizontal="left" vertical="center" wrapText="1"/>
    </xf>
    <xf numFmtId="0" fontId="5" fillId="9" borderId="33" xfId="0" applyFont="1" applyFill="1" applyBorder="1" applyAlignment="1">
      <alignment horizontal="left" vertical="center" wrapText="1"/>
    </xf>
    <xf numFmtId="0" fontId="4" fillId="4" borderId="33" xfId="0" applyFont="1" applyFill="1" applyBorder="1" applyAlignment="1" applyProtection="1">
      <alignment horizontal="left" vertical="center" wrapText="1"/>
      <protection locked="0"/>
    </xf>
    <xf numFmtId="0" fontId="5" fillId="4" borderId="33"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lignment horizontal="center" vertical="center"/>
    </xf>
    <xf numFmtId="0" fontId="0" fillId="0" borderId="33" xfId="0" applyBorder="1" applyAlignment="1">
      <alignment horizontal="center" vertical="center"/>
    </xf>
    <xf numFmtId="0" fontId="4" fillId="3" borderId="33" xfId="0" applyFont="1" applyFill="1" applyBorder="1" applyAlignment="1">
      <alignment horizontal="center" vertical="center" wrapText="1"/>
    </xf>
    <xf numFmtId="0" fontId="0" fillId="0" borderId="33" xfId="0" applyBorder="1" applyAlignment="1">
      <alignment horizontal="center" vertical="center" wrapText="1"/>
    </xf>
    <xf numFmtId="0" fontId="11" fillId="4" borderId="33" xfId="0" applyFont="1" applyFill="1" applyBorder="1" applyAlignment="1" applyProtection="1">
      <alignment horizontal="left" vertical="center" wrapText="1"/>
      <protection locked="0"/>
    </xf>
    <xf numFmtId="0" fontId="12" fillId="9" borderId="33" xfId="0" applyFont="1" applyFill="1" applyBorder="1" applyAlignment="1">
      <alignment horizontal="left" vertical="center" wrapText="1"/>
    </xf>
    <xf numFmtId="0" fontId="12" fillId="0" borderId="33" xfId="0" applyFont="1" applyBorder="1" applyAlignment="1">
      <alignment horizontal="left" vertical="center" wrapText="1" indent="1"/>
    </xf>
    <xf numFmtId="0" fontId="4" fillId="9" borderId="33" xfId="0" applyFont="1" applyFill="1" applyBorder="1" applyAlignment="1">
      <alignment horizontal="left" vertical="center" wrapText="1" indent="1"/>
    </xf>
    <xf numFmtId="0" fontId="5" fillId="0" borderId="33" xfId="5" applyFont="1" applyBorder="1" applyAlignment="1">
      <alignment horizontal="left" vertical="center" wrapText="1" indent="1"/>
    </xf>
    <xf numFmtId="0" fontId="5" fillId="0" borderId="33" xfId="0" applyFont="1" applyBorder="1" applyAlignment="1">
      <alignment horizontal="left" vertical="center" wrapText="1" indent="1"/>
    </xf>
    <xf numFmtId="0" fontId="12" fillId="4" borderId="33" xfId="5" applyFont="1" applyFill="1" applyBorder="1" applyAlignment="1">
      <alignment horizontal="left" vertical="center" wrapText="1"/>
    </xf>
    <xf numFmtId="0" fontId="12" fillId="4" borderId="33" xfId="5" applyFont="1" applyFill="1" applyBorder="1" applyAlignment="1">
      <alignment vertical="center" wrapText="1"/>
    </xf>
    <xf numFmtId="0" fontId="2" fillId="0" borderId="33" xfId="5" applyBorder="1"/>
    <xf numFmtId="0" fontId="4" fillId="4" borderId="33" xfId="5" applyFont="1" applyFill="1" applyBorder="1" applyAlignment="1">
      <alignment horizontal="left" vertical="center" wrapText="1"/>
    </xf>
    <xf numFmtId="0" fontId="4" fillId="4" borderId="33" xfId="5" applyFont="1" applyFill="1" applyBorder="1" applyAlignment="1">
      <alignment vertical="center" wrapText="1"/>
    </xf>
    <xf numFmtId="0" fontId="5" fillId="11" borderId="33" xfId="0" applyFont="1" applyFill="1" applyBorder="1" applyAlignment="1">
      <alignment horizontal="left" vertical="center" wrapText="1" indent="1"/>
    </xf>
    <xf numFmtId="0" fontId="15" fillId="9" borderId="33" xfId="0" applyFont="1" applyFill="1" applyBorder="1" applyAlignment="1">
      <alignment horizontal="left" vertical="center" wrapText="1"/>
    </xf>
    <xf numFmtId="0" fontId="5" fillId="9" borderId="33" xfId="0" applyFont="1" applyFill="1" applyBorder="1" applyAlignment="1">
      <alignment horizontal="left" vertical="center" wrapText="1" indent="1"/>
    </xf>
    <xf numFmtId="0" fontId="15" fillId="0" borderId="33" xfId="0" applyFont="1" applyBorder="1" applyAlignment="1">
      <alignment horizontal="left" vertical="center" wrapText="1"/>
    </xf>
    <xf numFmtId="0" fontId="21" fillId="0" borderId="33" xfId="0" applyFont="1" applyBorder="1" applyAlignment="1">
      <alignment horizontal="left" vertical="center" wrapText="1"/>
    </xf>
    <xf numFmtId="0" fontId="18" fillId="3" borderId="33" xfId="5" applyFont="1" applyFill="1" applyBorder="1" applyAlignment="1">
      <alignment horizontal="center" vertical="center"/>
    </xf>
    <xf numFmtId="0" fontId="2" fillId="0" borderId="33"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33" xfId="5" applyFont="1" applyFill="1" applyBorder="1" applyAlignment="1">
      <alignment horizontal="center" vertical="center" wrapText="1"/>
    </xf>
    <xf numFmtId="0" fontId="2" fillId="0" borderId="33" xfId="5" applyBorder="1" applyAlignment="1">
      <alignment horizontal="center" vertical="center" wrapText="1"/>
    </xf>
    <xf numFmtId="3" fontId="18" fillId="3" borderId="33" xfId="5" applyNumberFormat="1" applyFont="1" applyFill="1" applyBorder="1" applyAlignment="1">
      <alignment horizontal="center" vertical="center" wrapText="1"/>
    </xf>
    <xf numFmtId="3" fontId="2" fillId="0" borderId="33" xfId="5" applyNumberFormat="1" applyBorder="1" applyAlignment="1">
      <alignment horizontal="center" vertical="center" wrapText="1"/>
    </xf>
    <xf numFmtId="0" fontId="4" fillId="10" borderId="33" xfId="0" applyFont="1" applyFill="1" applyBorder="1" applyAlignment="1">
      <alignment horizontal="left" vertical="center" wrapText="1"/>
    </xf>
    <xf numFmtId="0" fontId="12" fillId="10" borderId="33" xfId="0" applyFont="1" applyFill="1" applyBorder="1" applyAlignment="1">
      <alignment horizontal="left" vertical="center" wrapText="1"/>
    </xf>
    <xf numFmtId="0" fontId="12" fillId="7" borderId="33" xfId="0" applyFont="1" applyFill="1" applyBorder="1" applyAlignment="1">
      <alignment horizontal="left" vertical="center" wrapText="1" shrinkToFit="1"/>
    </xf>
    <xf numFmtId="0" fontId="12" fillId="0" borderId="33" xfId="0" applyFont="1" applyBorder="1" applyAlignment="1">
      <alignment horizontal="left" vertical="center" wrapText="1"/>
    </xf>
    <xf numFmtId="0" fontId="5" fillId="10" borderId="33"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33" xfId="3" applyFont="1" applyFill="1" applyBorder="1" applyAlignment="1">
      <alignment horizontal="center" vertical="center" wrapText="1"/>
    </xf>
    <xf numFmtId="0" fontId="18" fillId="3" borderId="33" xfId="3" applyFont="1" applyFill="1" applyBorder="1" applyAlignment="1">
      <alignment horizontal="center" vertical="center" wrapText="1"/>
    </xf>
    <xf numFmtId="0" fontId="5" fillId="0" borderId="13" xfId="0" applyFont="1" applyBorder="1" applyAlignment="1">
      <alignment horizontal="left" vertical="center" wrapText="1" indent="1"/>
    </xf>
    <xf numFmtId="0" fontId="4" fillId="9" borderId="13"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Border="1" applyAlignment="1">
      <alignment horizontal="left" vertical="center" wrapText="1"/>
    </xf>
    <xf numFmtId="0" fontId="5" fillId="0" borderId="13" xfId="0" applyFont="1" applyBorder="1" applyAlignment="1">
      <alignment horizontal="left" vertical="center" wrapText="1"/>
    </xf>
    <xf numFmtId="0" fontId="4" fillId="9" borderId="13" xfId="0" applyFont="1" applyFill="1" applyBorder="1" applyAlignment="1">
      <alignment horizontal="left" vertical="center" wrapText="1"/>
    </xf>
    <xf numFmtId="0" fontId="12" fillId="9" borderId="13" xfId="0" applyFont="1" applyFill="1" applyBorder="1" applyAlignment="1">
      <alignment horizontal="left" vertical="center" wrapText="1"/>
    </xf>
    <xf numFmtId="0" fontId="18" fillId="3" borderId="23" xfId="3" applyFont="1" applyFill="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12" fillId="0" borderId="13" xfId="0" applyFont="1" applyBorder="1" applyAlignment="1">
      <alignment horizontal="left" vertical="center" wrapText="1"/>
    </xf>
    <xf numFmtId="0" fontId="12" fillId="9" borderId="14" xfId="0" applyFont="1" applyFill="1" applyBorder="1" applyAlignment="1">
      <alignment horizontal="left" vertical="center" wrapText="1"/>
    </xf>
    <xf numFmtId="0" fontId="12" fillId="7" borderId="20"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21" xfId="0" applyFont="1" applyFill="1" applyBorder="1" applyAlignment="1">
      <alignment horizontal="left" vertical="center" shrinkToFit="1"/>
    </xf>
    <xf numFmtId="0" fontId="5" fillId="0" borderId="22" xfId="0" applyFont="1" applyBorder="1" applyAlignment="1">
      <alignment horizontal="left" vertical="center" wrapText="1" indent="1"/>
    </xf>
    <xf numFmtId="0" fontId="4" fillId="3" borderId="17" xfId="3" applyFont="1" applyFill="1"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wrapText="1"/>
    </xf>
    <xf numFmtId="0" fontId="5" fillId="0" borderId="22" xfId="0" applyFont="1" applyBorder="1" applyAlignment="1">
      <alignment horizontal="left" vertical="center" wrapText="1"/>
    </xf>
    <xf numFmtId="0" fontId="20" fillId="9" borderId="30" xfId="0" applyFont="1" applyFill="1" applyBorder="1" applyAlignment="1">
      <alignment horizontal="left" vertical="center" wrapText="1"/>
    </xf>
    <xf numFmtId="0" fontId="20" fillId="9" borderId="31" xfId="0" applyFont="1" applyFill="1" applyBorder="1" applyAlignment="1">
      <alignment horizontal="left" vertical="center" wrapText="1"/>
    </xf>
    <xf numFmtId="0" fontId="3" fillId="0" borderId="30" xfId="0" applyFont="1" applyBorder="1" applyAlignment="1">
      <alignment horizontal="left" vertical="center" wrapText="1"/>
    </xf>
    <xf numFmtId="0" fontId="18" fillId="9" borderId="31" xfId="0" applyFont="1" applyFill="1" applyBorder="1" applyAlignment="1">
      <alignment horizontal="left" vertical="center" wrapText="1"/>
    </xf>
    <xf numFmtId="0" fontId="20" fillId="6" borderId="32" xfId="0" applyFont="1" applyFill="1" applyBorder="1" applyAlignment="1">
      <alignment horizontal="left" vertical="center"/>
    </xf>
    <xf numFmtId="0" fontId="3" fillId="0" borderId="32" xfId="0" applyFont="1" applyBorder="1" applyAlignment="1">
      <alignment vertical="center"/>
    </xf>
    <xf numFmtId="0" fontId="3" fillId="0" borderId="32" xfId="0" applyFont="1" applyBorder="1"/>
    <xf numFmtId="0" fontId="18" fillId="0" borderId="30" xfId="0" applyFont="1" applyBorder="1" applyAlignment="1">
      <alignment horizontal="left" vertical="center" wrapText="1"/>
    </xf>
    <xf numFmtId="0" fontId="18" fillId="9" borderId="30" xfId="0" applyFont="1" applyFill="1" applyBorder="1" applyAlignment="1">
      <alignment horizontal="left" vertical="center" wrapText="1"/>
    </xf>
    <xf numFmtId="3" fontId="9" fillId="3" borderId="8" xfId="0" applyNumberFormat="1" applyFont="1" applyFill="1" applyBorder="1" applyAlignment="1">
      <alignment horizontal="center" vertical="center" wrapText="1"/>
    </xf>
    <xf numFmtId="3" fontId="3" fillId="0" borderId="27" xfId="0" applyNumberFormat="1" applyFont="1" applyBorder="1"/>
    <xf numFmtId="3" fontId="9" fillId="3" borderId="9" xfId="0" applyNumberFormat="1" applyFont="1" applyFill="1" applyBorder="1" applyAlignment="1">
      <alignment horizontal="center" vertical="center" wrapText="1"/>
    </xf>
    <xf numFmtId="3" fontId="3" fillId="0" borderId="28" xfId="0" applyNumberFormat="1" applyFont="1" applyBorder="1"/>
    <xf numFmtId="49" fontId="9" fillId="3" borderId="10" xfId="0" applyNumberFormat="1" applyFont="1" applyFill="1" applyBorder="1" applyAlignment="1">
      <alignment horizontal="center" vertical="center" wrapText="1"/>
    </xf>
    <xf numFmtId="49" fontId="9" fillId="3" borderId="11" xfId="0" applyNumberFormat="1" applyFont="1" applyFill="1" applyBorder="1" applyAlignment="1">
      <alignment horizontal="center" vertical="center" wrapText="1"/>
    </xf>
    <xf numFmtId="0" fontId="20" fillId="6" borderId="29" xfId="0" applyFont="1" applyFill="1" applyBorder="1" applyAlignment="1">
      <alignment horizontal="left" vertical="center"/>
    </xf>
    <xf numFmtId="0" fontId="22" fillId="6" borderId="29" xfId="0" applyFont="1" applyFill="1" applyBorder="1" applyAlignment="1">
      <alignment vertical="center"/>
    </xf>
    <xf numFmtId="0" fontId="3" fillId="0" borderId="29" xfId="0" applyFont="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7"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9" fillId="3" borderId="8" xfId="0" applyFont="1" applyFill="1" applyBorder="1" applyAlignment="1">
      <alignment horizontal="center" vertical="center" wrapText="1"/>
    </xf>
    <xf numFmtId="0" fontId="3" fillId="0" borderId="27" xfId="0" applyFont="1" applyBorder="1"/>
    <xf numFmtId="0" fontId="36" fillId="11" borderId="0" xfId="0" applyFont="1" applyFill="1" applyAlignment="1">
      <alignment horizontal="left" vertical="top" wrapText="1"/>
    </xf>
    <xf numFmtId="0" fontId="36" fillId="11" borderId="0" xfId="0" applyFont="1" applyFill="1" applyAlignment="1">
      <alignment horizontal="left" vertical="center" wrapText="1"/>
    </xf>
    <xf numFmtId="0" fontId="36" fillId="11" borderId="0" xfId="0" applyFont="1" applyFill="1" applyAlignment="1">
      <alignment vertical="center" wrapText="1"/>
    </xf>
    <xf numFmtId="0" fontId="37" fillId="11" borderId="0" xfId="0" applyFont="1" applyFill="1" applyAlignment="1">
      <alignment vertical="center"/>
    </xf>
    <xf numFmtId="0" fontId="38" fillId="11" borderId="39" xfId="0" applyFont="1" applyFill="1" applyBorder="1" applyAlignment="1">
      <alignment horizontal="center" vertical="center"/>
    </xf>
    <xf numFmtId="0" fontId="38" fillId="11" borderId="0" xfId="0" applyFont="1" applyFill="1" applyAlignment="1">
      <alignment horizontal="center" vertical="center" wrapText="1"/>
    </xf>
  </cellXfs>
  <cellStyles count="7">
    <cellStyle name="Comma 2" xfId="6" xr:uid="{21A75B39-DDC3-4B5F-BA5D-EE95673F174A}"/>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topLeftCell="A32" zoomScaleNormal="100" zoomScaleSheetLayoutView="100" workbookViewId="0">
      <selection activeCell="H31" sqref="H31"/>
    </sheetView>
  </sheetViews>
  <sheetFormatPr defaultColWidth="9.140625" defaultRowHeight="15" x14ac:dyDescent="0.25"/>
  <cols>
    <col min="1" max="8" width="9.140625" style="74"/>
    <col min="9" max="9" width="15.28515625" style="74" customWidth="1"/>
    <col min="10" max="10" width="9.140625" style="74"/>
    <col min="11" max="13" width="9.140625" style="72"/>
    <col min="14" max="14" width="9.140625" style="73"/>
    <col min="15" max="20" width="9.140625" style="72"/>
    <col min="21" max="16384" width="9.140625" style="74"/>
  </cols>
  <sheetData>
    <row r="1" spans="1:20" ht="15.75" x14ac:dyDescent="0.25">
      <c r="A1" s="222" t="s">
        <v>309</v>
      </c>
      <c r="B1" s="223"/>
      <c r="C1" s="223"/>
      <c r="D1" s="92"/>
      <c r="E1" s="92"/>
      <c r="F1" s="92"/>
      <c r="G1" s="92"/>
      <c r="H1" s="92"/>
      <c r="I1" s="92"/>
      <c r="J1" s="93"/>
    </row>
    <row r="2" spans="1:20" ht="14.45" customHeight="1" x14ac:dyDescent="0.25">
      <c r="A2" s="224" t="s">
        <v>325</v>
      </c>
      <c r="B2" s="225"/>
      <c r="C2" s="225"/>
      <c r="D2" s="225"/>
      <c r="E2" s="225"/>
      <c r="F2" s="225"/>
      <c r="G2" s="225"/>
      <c r="H2" s="225"/>
      <c r="I2" s="225"/>
      <c r="J2" s="226"/>
      <c r="N2" s="73">
        <v>1</v>
      </c>
    </row>
    <row r="3" spans="1:20" x14ac:dyDescent="0.25">
      <c r="A3" s="94"/>
      <c r="B3" s="95"/>
      <c r="C3" s="95"/>
      <c r="D3" s="95"/>
      <c r="E3" s="95"/>
      <c r="F3" s="95"/>
      <c r="G3" s="95"/>
      <c r="H3" s="95"/>
      <c r="I3" s="95"/>
      <c r="J3" s="96"/>
      <c r="N3" s="73">
        <v>2</v>
      </c>
    </row>
    <row r="4" spans="1:20" ht="33.6" customHeight="1" x14ac:dyDescent="0.25">
      <c r="A4" s="227" t="s">
        <v>310</v>
      </c>
      <c r="B4" s="228"/>
      <c r="C4" s="228"/>
      <c r="D4" s="228"/>
      <c r="E4" s="229" t="s">
        <v>449</v>
      </c>
      <c r="F4" s="230"/>
      <c r="G4" s="99" t="s">
        <v>0</v>
      </c>
      <c r="H4" s="229" t="s">
        <v>450</v>
      </c>
      <c r="I4" s="230"/>
      <c r="J4" s="100"/>
      <c r="N4" s="73">
        <v>3</v>
      </c>
    </row>
    <row r="5" spans="1:20" s="72" customFormat="1" ht="10.15" customHeight="1" x14ac:dyDescent="0.25">
      <c r="A5" s="231"/>
      <c r="B5" s="232"/>
      <c r="C5" s="232"/>
      <c r="D5" s="232"/>
      <c r="E5" s="232"/>
      <c r="F5" s="232"/>
      <c r="G5" s="232"/>
      <c r="H5" s="232"/>
      <c r="I5" s="232"/>
      <c r="J5" s="233"/>
      <c r="N5" s="73">
        <v>4</v>
      </c>
    </row>
    <row r="6" spans="1:20" ht="20.45" customHeight="1" x14ac:dyDescent="0.25">
      <c r="A6" s="97"/>
      <c r="B6" s="101" t="s">
        <v>330</v>
      </c>
      <c r="C6" s="98"/>
      <c r="D6" s="98"/>
      <c r="E6" s="39">
        <v>2023</v>
      </c>
      <c r="F6" s="102"/>
      <c r="G6" s="99"/>
      <c r="H6" s="102"/>
      <c r="I6" s="103"/>
      <c r="J6" s="104"/>
    </row>
    <row r="7" spans="1:20" s="77" customFormat="1" ht="10.9" customHeight="1" x14ac:dyDescent="0.25">
      <c r="A7" s="97"/>
      <c r="B7" s="98"/>
      <c r="C7" s="98"/>
      <c r="D7" s="98"/>
      <c r="E7" s="105"/>
      <c r="F7" s="105"/>
      <c r="G7" s="99"/>
      <c r="H7" s="102"/>
      <c r="I7" s="103"/>
      <c r="J7" s="104"/>
      <c r="K7" s="75"/>
      <c r="L7" s="75"/>
      <c r="M7" s="75"/>
      <c r="N7" s="76"/>
      <c r="O7" s="75"/>
      <c r="P7" s="75"/>
      <c r="Q7" s="75"/>
      <c r="R7" s="75"/>
      <c r="S7" s="75"/>
      <c r="T7" s="75"/>
    </row>
    <row r="8" spans="1:20" ht="20.45" customHeight="1" x14ac:dyDescent="0.25">
      <c r="A8" s="97"/>
      <c r="B8" s="101" t="s">
        <v>331</v>
      </c>
      <c r="C8" s="98"/>
      <c r="D8" s="98"/>
      <c r="E8" s="39">
        <v>4</v>
      </c>
      <c r="F8" s="102"/>
      <c r="G8" s="99"/>
      <c r="H8" s="102"/>
      <c r="I8" s="103"/>
      <c r="J8" s="104"/>
    </row>
    <row r="9" spans="1:20" s="77" customFormat="1" ht="10.9" customHeight="1" x14ac:dyDescent="0.25">
      <c r="A9" s="97"/>
      <c r="B9" s="98"/>
      <c r="C9" s="98"/>
      <c r="D9" s="98"/>
      <c r="E9" s="105"/>
      <c r="F9" s="105"/>
      <c r="G9" s="99"/>
      <c r="H9" s="105"/>
      <c r="I9" s="106"/>
      <c r="J9" s="104"/>
      <c r="K9" s="75"/>
      <c r="L9" s="75"/>
      <c r="M9" s="75"/>
      <c r="N9" s="76"/>
      <c r="O9" s="75"/>
      <c r="P9" s="75"/>
      <c r="Q9" s="75"/>
      <c r="R9" s="75"/>
      <c r="S9" s="75"/>
      <c r="T9" s="75"/>
    </row>
    <row r="10" spans="1:20" ht="37.9" customHeight="1" x14ac:dyDescent="0.25">
      <c r="A10" s="218" t="s">
        <v>332</v>
      </c>
      <c r="B10" s="219"/>
      <c r="C10" s="219"/>
      <c r="D10" s="219"/>
      <c r="E10" s="219"/>
      <c r="F10" s="219"/>
      <c r="G10" s="219"/>
      <c r="H10" s="219"/>
      <c r="I10" s="219"/>
      <c r="J10" s="107"/>
    </row>
    <row r="11" spans="1:20" ht="24.6" customHeight="1" x14ac:dyDescent="0.25">
      <c r="A11" s="206" t="s">
        <v>311</v>
      </c>
      <c r="B11" s="220"/>
      <c r="C11" s="212" t="s">
        <v>451</v>
      </c>
      <c r="D11" s="213" t="s">
        <v>451</v>
      </c>
      <c r="E11" s="108"/>
      <c r="F11" s="177" t="s">
        <v>333</v>
      </c>
      <c r="G11" s="216"/>
      <c r="H11" s="193" t="s">
        <v>452</v>
      </c>
      <c r="I11" s="194"/>
      <c r="J11" s="110"/>
    </row>
    <row r="12" spans="1:20" ht="14.45" customHeight="1" x14ac:dyDescent="0.25">
      <c r="A12" s="111"/>
      <c r="B12" s="112"/>
      <c r="C12" s="112"/>
      <c r="D12" s="112"/>
      <c r="E12" s="221"/>
      <c r="F12" s="221"/>
      <c r="G12" s="221"/>
      <c r="H12" s="221"/>
      <c r="I12" s="113"/>
      <c r="J12" s="110"/>
    </row>
    <row r="13" spans="1:20" ht="21" customHeight="1" x14ac:dyDescent="0.25">
      <c r="A13" s="176" t="s">
        <v>326</v>
      </c>
      <c r="B13" s="216"/>
      <c r="C13" s="212" t="s">
        <v>453</v>
      </c>
      <c r="D13" s="213" t="s">
        <v>453</v>
      </c>
      <c r="E13" s="234"/>
      <c r="F13" s="221"/>
      <c r="G13" s="221"/>
      <c r="H13" s="221"/>
      <c r="I13" s="113"/>
      <c r="J13" s="110"/>
    </row>
    <row r="14" spans="1:20" ht="10.9" customHeight="1" x14ac:dyDescent="0.25">
      <c r="A14" s="108"/>
      <c r="B14" s="113"/>
      <c r="C14" s="88"/>
      <c r="D14" s="88"/>
      <c r="E14" s="183"/>
      <c r="F14" s="183"/>
      <c r="G14" s="183"/>
      <c r="H14" s="183"/>
      <c r="I14" s="112"/>
      <c r="J14" s="115"/>
    </row>
    <row r="15" spans="1:20" ht="22.9" customHeight="1" x14ac:dyDescent="0.25">
      <c r="A15" s="176" t="s">
        <v>312</v>
      </c>
      <c r="B15" s="216"/>
      <c r="C15" s="212" t="s">
        <v>454</v>
      </c>
      <c r="D15" s="213" t="s">
        <v>454</v>
      </c>
      <c r="E15" s="217"/>
      <c r="F15" s="208"/>
      <c r="G15" s="109" t="s">
        <v>334</v>
      </c>
      <c r="H15" s="193" t="s">
        <v>456</v>
      </c>
      <c r="I15" s="194"/>
      <c r="J15" s="117"/>
    </row>
    <row r="16" spans="1:20" ht="10.9" customHeight="1" x14ac:dyDescent="0.25">
      <c r="A16" s="108"/>
      <c r="B16" s="113"/>
      <c r="C16" s="112"/>
      <c r="D16" s="112"/>
      <c r="E16" s="183"/>
      <c r="F16" s="183"/>
      <c r="G16" s="203"/>
      <c r="H16" s="203"/>
      <c r="I16" s="112"/>
      <c r="J16" s="115"/>
    </row>
    <row r="17" spans="1:10" ht="22.9" customHeight="1" x14ac:dyDescent="0.25">
      <c r="A17" s="114"/>
      <c r="B17" s="109" t="s">
        <v>335</v>
      </c>
      <c r="C17" s="212" t="s">
        <v>455</v>
      </c>
      <c r="D17" s="213"/>
      <c r="E17" s="116"/>
      <c r="F17" s="116"/>
      <c r="G17" s="116"/>
      <c r="H17" s="116"/>
      <c r="I17" s="116"/>
      <c r="J17" s="117"/>
    </row>
    <row r="18" spans="1:10" x14ac:dyDescent="0.25">
      <c r="A18" s="214"/>
      <c r="B18" s="215"/>
      <c r="C18" s="183"/>
      <c r="D18" s="183"/>
      <c r="E18" s="183"/>
      <c r="F18" s="183"/>
      <c r="G18" s="183"/>
      <c r="H18" s="183"/>
      <c r="I18" s="112"/>
      <c r="J18" s="115"/>
    </row>
    <row r="19" spans="1:10" x14ac:dyDescent="0.25">
      <c r="A19" s="206" t="s">
        <v>313</v>
      </c>
      <c r="B19" s="207"/>
      <c r="C19" s="184" t="s">
        <v>457</v>
      </c>
      <c r="D19" s="185"/>
      <c r="E19" s="185"/>
      <c r="F19" s="185"/>
      <c r="G19" s="185" t="s">
        <v>458</v>
      </c>
      <c r="H19" s="185"/>
      <c r="I19" s="185"/>
      <c r="J19" s="186"/>
    </row>
    <row r="20" spans="1:10" x14ac:dyDescent="0.25">
      <c r="A20" s="111"/>
      <c r="B20" s="112"/>
      <c r="C20" s="118"/>
      <c r="D20" s="112"/>
      <c r="E20" s="183"/>
      <c r="F20" s="183"/>
      <c r="G20" s="183"/>
      <c r="H20" s="183"/>
      <c r="I20" s="112"/>
      <c r="J20" s="115"/>
    </row>
    <row r="21" spans="1:10" x14ac:dyDescent="0.25">
      <c r="A21" s="206" t="s">
        <v>314</v>
      </c>
      <c r="B21" s="207"/>
      <c r="C21" s="193">
        <v>10000</v>
      </c>
      <c r="D21" s="194"/>
      <c r="E21" s="183"/>
      <c r="F21" s="183"/>
      <c r="G21" s="184" t="s">
        <v>459</v>
      </c>
      <c r="H21" s="185"/>
      <c r="I21" s="185"/>
      <c r="J21" s="186"/>
    </row>
    <row r="22" spans="1:10" x14ac:dyDescent="0.25">
      <c r="A22" s="111"/>
      <c r="B22" s="112"/>
      <c r="C22" s="112"/>
      <c r="D22" s="112"/>
      <c r="E22" s="183"/>
      <c r="F22" s="183"/>
      <c r="G22" s="183"/>
      <c r="H22" s="183"/>
      <c r="I22" s="112"/>
      <c r="J22" s="115"/>
    </row>
    <row r="23" spans="1:10" x14ac:dyDescent="0.25">
      <c r="A23" s="206" t="s">
        <v>315</v>
      </c>
      <c r="B23" s="207"/>
      <c r="C23" s="184" t="s">
        <v>460</v>
      </c>
      <c r="D23" s="185"/>
      <c r="E23" s="185"/>
      <c r="F23" s="185"/>
      <c r="G23" s="185"/>
      <c r="H23" s="185"/>
      <c r="I23" s="185"/>
      <c r="J23" s="186"/>
    </row>
    <row r="24" spans="1:10" x14ac:dyDescent="0.25">
      <c r="A24" s="111"/>
      <c r="B24" s="112"/>
      <c r="C24" s="88"/>
      <c r="D24" s="112"/>
      <c r="E24" s="183"/>
      <c r="F24" s="183"/>
      <c r="G24" s="183"/>
      <c r="H24" s="183"/>
      <c r="I24" s="112"/>
      <c r="J24" s="115"/>
    </row>
    <row r="25" spans="1:10" x14ac:dyDescent="0.25">
      <c r="A25" s="206" t="s">
        <v>316</v>
      </c>
      <c r="B25" s="207"/>
      <c r="C25" s="209" t="s">
        <v>461</v>
      </c>
      <c r="D25" s="210"/>
      <c r="E25" s="210"/>
      <c r="F25" s="210"/>
      <c r="G25" s="210"/>
      <c r="H25" s="210"/>
      <c r="I25" s="210"/>
      <c r="J25" s="211"/>
    </row>
    <row r="26" spans="1:10" x14ac:dyDescent="0.25">
      <c r="A26" s="111"/>
      <c r="B26" s="112"/>
      <c r="C26" s="118"/>
      <c r="D26" s="112"/>
      <c r="E26" s="183"/>
      <c r="F26" s="183"/>
      <c r="G26" s="183"/>
      <c r="H26" s="183"/>
      <c r="I26" s="112"/>
      <c r="J26" s="115"/>
    </row>
    <row r="27" spans="1:10" x14ac:dyDescent="0.25">
      <c r="A27" s="206" t="s">
        <v>317</v>
      </c>
      <c r="B27" s="207"/>
      <c r="C27" s="209" t="s">
        <v>462</v>
      </c>
      <c r="D27" s="210"/>
      <c r="E27" s="210"/>
      <c r="F27" s="210"/>
      <c r="G27" s="210"/>
      <c r="H27" s="210"/>
      <c r="I27" s="210"/>
      <c r="J27" s="211"/>
    </row>
    <row r="28" spans="1:10" ht="13.9" customHeight="1" x14ac:dyDescent="0.25">
      <c r="A28" s="111"/>
      <c r="B28" s="112"/>
      <c r="C28" s="118"/>
      <c r="D28" s="112"/>
      <c r="E28" s="183"/>
      <c r="F28" s="183"/>
      <c r="G28" s="183"/>
      <c r="H28" s="183"/>
      <c r="I28" s="112"/>
      <c r="J28" s="115"/>
    </row>
    <row r="29" spans="1:10" ht="22.9" customHeight="1" x14ac:dyDescent="0.25">
      <c r="A29" s="176" t="s">
        <v>327</v>
      </c>
      <c r="B29" s="207"/>
      <c r="C29" s="40">
        <v>78</v>
      </c>
      <c r="D29" s="119"/>
      <c r="E29" s="187"/>
      <c r="F29" s="187"/>
      <c r="G29" s="187"/>
      <c r="H29" s="187"/>
      <c r="I29" s="120"/>
      <c r="J29" s="121"/>
    </row>
    <row r="30" spans="1:10" x14ac:dyDescent="0.25">
      <c r="A30" s="111"/>
      <c r="B30" s="112"/>
      <c r="C30" s="112"/>
      <c r="D30" s="112"/>
      <c r="E30" s="183"/>
      <c r="F30" s="183"/>
      <c r="G30" s="183"/>
      <c r="H30" s="183"/>
      <c r="I30" s="120"/>
      <c r="J30" s="121"/>
    </row>
    <row r="31" spans="1:10" x14ac:dyDescent="0.25">
      <c r="A31" s="206" t="s">
        <v>318</v>
      </c>
      <c r="B31" s="207"/>
      <c r="C31" s="41" t="s">
        <v>337</v>
      </c>
      <c r="D31" s="205" t="s">
        <v>336</v>
      </c>
      <c r="E31" s="191"/>
      <c r="F31" s="191"/>
      <c r="G31" s="191"/>
      <c r="H31" s="112"/>
      <c r="I31" s="122" t="s">
        <v>337</v>
      </c>
      <c r="J31" s="123" t="s">
        <v>338</v>
      </c>
    </row>
    <row r="32" spans="1:10" x14ac:dyDescent="0.25">
      <c r="A32" s="206"/>
      <c r="B32" s="207"/>
      <c r="C32" s="124"/>
      <c r="D32" s="99"/>
      <c r="E32" s="208"/>
      <c r="F32" s="208"/>
      <c r="G32" s="208"/>
      <c r="H32" s="208"/>
      <c r="I32" s="120"/>
      <c r="J32" s="121"/>
    </row>
    <row r="33" spans="1:10" x14ac:dyDescent="0.25">
      <c r="A33" s="206" t="s">
        <v>328</v>
      </c>
      <c r="B33" s="207"/>
      <c r="C33" s="40" t="s">
        <v>340</v>
      </c>
      <c r="D33" s="205" t="s">
        <v>339</v>
      </c>
      <c r="E33" s="191"/>
      <c r="F33" s="191"/>
      <c r="G33" s="191"/>
      <c r="H33" s="116"/>
      <c r="I33" s="122" t="s">
        <v>340</v>
      </c>
      <c r="J33" s="123" t="s">
        <v>341</v>
      </c>
    </row>
    <row r="34" spans="1:10" x14ac:dyDescent="0.25">
      <c r="A34" s="111"/>
      <c r="B34" s="112"/>
      <c r="C34" s="112"/>
      <c r="D34" s="112"/>
      <c r="E34" s="183"/>
      <c r="F34" s="183"/>
      <c r="G34" s="183"/>
      <c r="H34" s="183"/>
      <c r="I34" s="112"/>
      <c r="J34" s="115"/>
    </row>
    <row r="35" spans="1:10" x14ac:dyDescent="0.25">
      <c r="A35" s="205" t="s">
        <v>329</v>
      </c>
      <c r="B35" s="191"/>
      <c r="C35" s="191"/>
      <c r="D35" s="191"/>
      <c r="E35" s="191" t="s">
        <v>319</v>
      </c>
      <c r="F35" s="191"/>
      <c r="G35" s="191"/>
      <c r="H35" s="191"/>
      <c r="I35" s="191"/>
      <c r="J35" s="125" t="s">
        <v>320</v>
      </c>
    </row>
    <row r="36" spans="1:10" x14ac:dyDescent="0.25">
      <c r="A36" s="111"/>
      <c r="B36" s="112"/>
      <c r="C36" s="112"/>
      <c r="D36" s="112"/>
      <c r="E36" s="183"/>
      <c r="F36" s="183"/>
      <c r="G36" s="183"/>
      <c r="H36" s="183"/>
      <c r="I36" s="112"/>
      <c r="J36" s="121"/>
    </row>
    <row r="37" spans="1:10" x14ac:dyDescent="0.25">
      <c r="A37" s="199"/>
      <c r="B37" s="200"/>
      <c r="C37" s="200"/>
      <c r="D37" s="200"/>
      <c r="E37" s="199"/>
      <c r="F37" s="200"/>
      <c r="G37" s="200"/>
      <c r="H37" s="200"/>
      <c r="I37" s="201"/>
      <c r="J37" s="89"/>
    </row>
    <row r="38" spans="1:10" x14ac:dyDescent="0.25">
      <c r="A38" s="78"/>
      <c r="B38" s="88"/>
      <c r="C38" s="91"/>
      <c r="D38" s="204"/>
      <c r="E38" s="204"/>
      <c r="F38" s="204"/>
      <c r="G38" s="204"/>
      <c r="H38" s="204"/>
      <c r="I38" s="204"/>
      <c r="J38" s="79"/>
    </row>
    <row r="39" spans="1:10" x14ac:dyDescent="0.25">
      <c r="A39" s="199"/>
      <c r="B39" s="200"/>
      <c r="C39" s="200"/>
      <c r="D39" s="201"/>
      <c r="E39" s="199"/>
      <c r="F39" s="200"/>
      <c r="G39" s="200"/>
      <c r="H39" s="200"/>
      <c r="I39" s="201"/>
      <c r="J39" s="40"/>
    </row>
    <row r="40" spans="1:10" x14ac:dyDescent="0.25">
      <c r="A40" s="78"/>
      <c r="B40" s="88"/>
      <c r="C40" s="91"/>
      <c r="D40" s="90"/>
      <c r="E40" s="204"/>
      <c r="F40" s="204"/>
      <c r="G40" s="204"/>
      <c r="H40" s="204"/>
      <c r="I40" s="87"/>
      <c r="J40" s="79"/>
    </row>
    <row r="41" spans="1:10" x14ac:dyDescent="0.25">
      <c r="A41" s="199"/>
      <c r="B41" s="200"/>
      <c r="C41" s="200"/>
      <c r="D41" s="201"/>
      <c r="E41" s="199"/>
      <c r="F41" s="200"/>
      <c r="G41" s="200"/>
      <c r="H41" s="200"/>
      <c r="I41" s="201"/>
      <c r="J41" s="40"/>
    </row>
    <row r="42" spans="1:10" x14ac:dyDescent="0.25">
      <c r="A42" s="78"/>
      <c r="B42" s="88"/>
      <c r="C42" s="91"/>
      <c r="D42" s="90"/>
      <c r="E42" s="204"/>
      <c r="F42" s="204"/>
      <c r="G42" s="204"/>
      <c r="H42" s="204"/>
      <c r="I42" s="87"/>
      <c r="J42" s="79"/>
    </row>
    <row r="43" spans="1:10" x14ac:dyDescent="0.25">
      <c r="A43" s="199"/>
      <c r="B43" s="200"/>
      <c r="C43" s="200"/>
      <c r="D43" s="201"/>
      <c r="E43" s="199"/>
      <c r="F43" s="200"/>
      <c r="G43" s="200"/>
      <c r="H43" s="200"/>
      <c r="I43" s="201"/>
      <c r="J43" s="40"/>
    </row>
    <row r="44" spans="1:10" x14ac:dyDescent="0.25">
      <c r="A44" s="80"/>
      <c r="B44" s="91"/>
      <c r="C44" s="202"/>
      <c r="D44" s="202"/>
      <c r="E44" s="203"/>
      <c r="F44" s="203"/>
      <c r="G44" s="202"/>
      <c r="H44" s="202"/>
      <c r="I44" s="202"/>
      <c r="J44" s="79"/>
    </row>
    <row r="45" spans="1:10" x14ac:dyDescent="0.25">
      <c r="A45" s="199"/>
      <c r="B45" s="200"/>
      <c r="C45" s="200"/>
      <c r="D45" s="201"/>
      <c r="E45" s="199"/>
      <c r="F45" s="200"/>
      <c r="G45" s="200"/>
      <c r="H45" s="200"/>
      <c r="I45" s="201"/>
      <c r="J45" s="40"/>
    </row>
    <row r="46" spans="1:10" x14ac:dyDescent="0.25">
      <c r="A46" s="80"/>
      <c r="B46" s="91"/>
      <c r="C46" s="91"/>
      <c r="D46" s="88"/>
      <c r="E46" s="203"/>
      <c r="F46" s="203"/>
      <c r="G46" s="202"/>
      <c r="H46" s="202"/>
      <c r="I46" s="88"/>
      <c r="J46" s="79"/>
    </row>
    <row r="47" spans="1:10" x14ac:dyDescent="0.25">
      <c r="A47" s="199"/>
      <c r="B47" s="200"/>
      <c r="C47" s="200"/>
      <c r="D47" s="201"/>
      <c r="E47" s="199"/>
      <c r="F47" s="200"/>
      <c r="G47" s="200"/>
      <c r="H47" s="200"/>
      <c r="I47" s="201"/>
      <c r="J47" s="40"/>
    </row>
    <row r="48" spans="1:10" x14ac:dyDescent="0.25">
      <c r="A48" s="126"/>
      <c r="B48" s="118"/>
      <c r="C48" s="118"/>
      <c r="D48" s="112"/>
      <c r="E48" s="183"/>
      <c r="F48" s="183"/>
      <c r="G48" s="197"/>
      <c r="H48" s="197"/>
      <c r="I48" s="112"/>
      <c r="J48" s="127" t="s">
        <v>342</v>
      </c>
    </row>
    <row r="49" spans="1:10" x14ac:dyDescent="0.25">
      <c r="A49" s="126"/>
      <c r="B49" s="118"/>
      <c r="C49" s="118"/>
      <c r="D49" s="112"/>
      <c r="E49" s="183"/>
      <c r="F49" s="183"/>
      <c r="G49" s="197"/>
      <c r="H49" s="197"/>
      <c r="I49" s="112"/>
      <c r="J49" s="127" t="s">
        <v>343</v>
      </c>
    </row>
    <row r="50" spans="1:10" ht="14.45" customHeight="1" x14ac:dyDescent="0.25">
      <c r="A50" s="176" t="s">
        <v>321</v>
      </c>
      <c r="B50" s="177"/>
      <c r="C50" s="193"/>
      <c r="D50" s="194"/>
      <c r="E50" s="195" t="s">
        <v>344</v>
      </c>
      <c r="F50" s="196"/>
      <c r="G50" s="184"/>
      <c r="H50" s="185"/>
      <c r="I50" s="185"/>
      <c r="J50" s="186"/>
    </row>
    <row r="51" spans="1:10" x14ac:dyDescent="0.25">
      <c r="A51" s="126"/>
      <c r="B51" s="118"/>
      <c r="C51" s="197"/>
      <c r="D51" s="197"/>
      <c r="E51" s="183"/>
      <c r="F51" s="183"/>
      <c r="G51" s="198" t="s">
        <v>345</v>
      </c>
      <c r="H51" s="198"/>
      <c r="I51" s="198"/>
      <c r="J51" s="104"/>
    </row>
    <row r="52" spans="1:10" ht="13.9" customHeight="1" x14ac:dyDescent="0.25">
      <c r="A52" s="176" t="s">
        <v>322</v>
      </c>
      <c r="B52" s="177"/>
      <c r="C52" s="184" t="s">
        <v>463</v>
      </c>
      <c r="D52" s="185"/>
      <c r="E52" s="185"/>
      <c r="F52" s="185"/>
      <c r="G52" s="185"/>
      <c r="H52" s="185"/>
      <c r="I52" s="185"/>
      <c r="J52" s="186"/>
    </row>
    <row r="53" spans="1:10" x14ac:dyDescent="0.25">
      <c r="A53" s="111"/>
      <c r="B53" s="112"/>
      <c r="C53" s="187" t="s">
        <v>323</v>
      </c>
      <c r="D53" s="187"/>
      <c r="E53" s="187"/>
      <c r="F53" s="187"/>
      <c r="G53" s="187"/>
      <c r="H53" s="187"/>
      <c r="I53" s="187"/>
      <c r="J53" s="115"/>
    </row>
    <row r="54" spans="1:10" x14ac:dyDescent="0.25">
      <c r="A54" s="176" t="s">
        <v>324</v>
      </c>
      <c r="B54" s="177"/>
      <c r="C54" s="188" t="s">
        <v>464</v>
      </c>
      <c r="D54" s="189"/>
      <c r="E54" s="190"/>
      <c r="F54" s="183"/>
      <c r="G54" s="183"/>
      <c r="H54" s="191"/>
      <c r="I54" s="191"/>
      <c r="J54" s="192"/>
    </row>
    <row r="55" spans="1:10" x14ac:dyDescent="0.25">
      <c r="A55" s="111"/>
      <c r="B55" s="112"/>
      <c r="C55" s="118"/>
      <c r="D55" s="112"/>
      <c r="E55" s="183"/>
      <c r="F55" s="183"/>
      <c r="G55" s="183"/>
      <c r="H55" s="183"/>
      <c r="I55" s="112"/>
      <c r="J55" s="115"/>
    </row>
    <row r="56" spans="1:10" ht="14.45" customHeight="1" x14ac:dyDescent="0.25">
      <c r="A56" s="176" t="s">
        <v>316</v>
      </c>
      <c r="B56" s="177"/>
      <c r="C56" s="178" t="s">
        <v>465</v>
      </c>
      <c r="D56" s="179"/>
      <c r="E56" s="179"/>
      <c r="F56" s="179"/>
      <c r="G56" s="179"/>
      <c r="H56" s="179"/>
      <c r="I56" s="179"/>
      <c r="J56" s="180"/>
    </row>
    <row r="57" spans="1:10" x14ac:dyDescent="0.25">
      <c r="A57" s="111"/>
      <c r="B57" s="112"/>
      <c r="C57" s="112"/>
      <c r="D57" s="112"/>
      <c r="E57" s="183"/>
      <c r="F57" s="183"/>
      <c r="G57" s="183"/>
      <c r="H57" s="183"/>
      <c r="I57" s="112"/>
      <c r="J57" s="115"/>
    </row>
    <row r="58" spans="1:10" x14ac:dyDescent="0.25">
      <c r="A58" s="176" t="s">
        <v>346</v>
      </c>
      <c r="B58" s="177"/>
      <c r="C58" s="178"/>
      <c r="D58" s="179"/>
      <c r="E58" s="179"/>
      <c r="F58" s="179"/>
      <c r="G58" s="179"/>
      <c r="H58" s="179"/>
      <c r="I58" s="179"/>
      <c r="J58" s="180"/>
    </row>
    <row r="59" spans="1:10" ht="14.45" customHeight="1" x14ac:dyDescent="0.25">
      <c r="A59" s="111"/>
      <c r="B59" s="112"/>
      <c r="C59" s="181" t="s">
        <v>347</v>
      </c>
      <c r="D59" s="181"/>
      <c r="E59" s="181"/>
      <c r="F59" s="181"/>
      <c r="G59" s="112"/>
      <c r="H59" s="112"/>
      <c r="I59" s="112"/>
      <c r="J59" s="115"/>
    </row>
    <row r="60" spans="1:10" x14ac:dyDescent="0.25">
      <c r="A60" s="176" t="s">
        <v>348</v>
      </c>
      <c r="B60" s="177"/>
      <c r="C60" s="178"/>
      <c r="D60" s="179"/>
      <c r="E60" s="179"/>
      <c r="F60" s="179"/>
      <c r="G60" s="179"/>
      <c r="H60" s="179"/>
      <c r="I60" s="179"/>
      <c r="J60" s="180"/>
    </row>
    <row r="61" spans="1:10" ht="14.45" customHeight="1" x14ac:dyDescent="0.25">
      <c r="A61" s="128"/>
      <c r="B61" s="129"/>
      <c r="C61" s="182" t="s">
        <v>349</v>
      </c>
      <c r="D61" s="182"/>
      <c r="E61" s="182"/>
      <c r="F61" s="182"/>
      <c r="G61" s="182"/>
      <c r="H61" s="129"/>
      <c r="I61" s="129"/>
      <c r="J61" s="130"/>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105" zoomScale="110" zoomScaleNormal="100" zoomScaleSheetLayoutView="110" workbookViewId="0">
      <selection activeCell="I99" sqref="I99"/>
    </sheetView>
  </sheetViews>
  <sheetFormatPr defaultColWidth="8.85546875" defaultRowHeight="12.75" x14ac:dyDescent="0.2"/>
  <cols>
    <col min="1" max="7" width="8.85546875" style="81"/>
    <col min="8" max="9" width="16.42578125" style="84" customWidth="1"/>
    <col min="10" max="10" width="10.28515625" style="81" bestFit="1" customWidth="1"/>
    <col min="11" max="16384" width="8.85546875" style="81"/>
  </cols>
  <sheetData>
    <row r="1" spans="1:9" x14ac:dyDescent="0.2">
      <c r="A1" s="242" t="s">
        <v>1</v>
      </c>
      <c r="B1" s="243"/>
      <c r="C1" s="243"/>
      <c r="D1" s="243"/>
      <c r="E1" s="243"/>
      <c r="F1" s="243"/>
      <c r="G1" s="243"/>
      <c r="H1" s="243"/>
      <c r="I1" s="243"/>
    </row>
    <row r="2" spans="1:9" x14ac:dyDescent="0.2">
      <c r="A2" s="244" t="s">
        <v>466</v>
      </c>
      <c r="B2" s="245"/>
      <c r="C2" s="245"/>
      <c r="D2" s="245"/>
      <c r="E2" s="245"/>
      <c r="F2" s="245"/>
      <c r="G2" s="245"/>
      <c r="H2" s="245"/>
      <c r="I2" s="245"/>
    </row>
    <row r="3" spans="1:9" x14ac:dyDescent="0.2">
      <c r="A3" s="246" t="s">
        <v>448</v>
      </c>
      <c r="B3" s="246"/>
      <c r="C3" s="246"/>
      <c r="D3" s="246"/>
      <c r="E3" s="246"/>
      <c r="F3" s="246"/>
      <c r="G3" s="246"/>
      <c r="H3" s="246"/>
      <c r="I3" s="246"/>
    </row>
    <row r="4" spans="1:9" x14ac:dyDescent="0.2">
      <c r="A4" s="247" t="s">
        <v>467</v>
      </c>
      <c r="B4" s="248"/>
      <c r="C4" s="248"/>
      <c r="D4" s="248"/>
      <c r="E4" s="248"/>
      <c r="F4" s="248"/>
      <c r="G4" s="248"/>
      <c r="H4" s="248"/>
      <c r="I4" s="249"/>
    </row>
    <row r="5" spans="1:9" ht="45" x14ac:dyDescent="0.2">
      <c r="A5" s="252" t="s">
        <v>2</v>
      </c>
      <c r="B5" s="253"/>
      <c r="C5" s="253"/>
      <c r="D5" s="253"/>
      <c r="E5" s="253"/>
      <c r="F5" s="253"/>
      <c r="G5" s="86" t="s">
        <v>101</v>
      </c>
      <c r="H5" s="10" t="s">
        <v>298</v>
      </c>
      <c r="I5" s="10" t="s">
        <v>299</v>
      </c>
    </row>
    <row r="6" spans="1:9" x14ac:dyDescent="0.2">
      <c r="A6" s="250">
        <v>1</v>
      </c>
      <c r="B6" s="251"/>
      <c r="C6" s="251"/>
      <c r="D6" s="251"/>
      <c r="E6" s="251"/>
      <c r="F6" s="251"/>
      <c r="G6" s="85">
        <v>2</v>
      </c>
      <c r="H6" s="10">
        <v>3</v>
      </c>
      <c r="I6" s="10">
        <v>4</v>
      </c>
    </row>
    <row r="7" spans="1:9" x14ac:dyDescent="0.2">
      <c r="A7" s="254"/>
      <c r="B7" s="254"/>
      <c r="C7" s="254"/>
      <c r="D7" s="254"/>
      <c r="E7" s="254"/>
      <c r="F7" s="254"/>
      <c r="G7" s="254"/>
      <c r="H7" s="254"/>
      <c r="I7" s="254"/>
    </row>
    <row r="8" spans="1:9" ht="12.75" customHeight="1" x14ac:dyDescent="0.2">
      <c r="A8" s="236" t="s">
        <v>4</v>
      </c>
      <c r="B8" s="236"/>
      <c r="C8" s="236"/>
      <c r="D8" s="236"/>
      <c r="E8" s="236"/>
      <c r="F8" s="236"/>
      <c r="G8" s="11">
        <v>1</v>
      </c>
      <c r="H8" s="18"/>
      <c r="I8" s="18"/>
    </row>
    <row r="9" spans="1:9" ht="12.75" customHeight="1" x14ac:dyDescent="0.2">
      <c r="A9" s="237" t="s">
        <v>304</v>
      </c>
      <c r="B9" s="237"/>
      <c r="C9" s="237"/>
      <c r="D9" s="237"/>
      <c r="E9" s="237"/>
      <c r="F9" s="237"/>
      <c r="G9" s="12">
        <v>2</v>
      </c>
      <c r="H9" s="82">
        <f>H10+H17+H27+H38+H43</f>
        <v>181319673</v>
      </c>
      <c r="I9" s="82">
        <f>I10+I17+I27+I38+I43</f>
        <v>193509587</v>
      </c>
    </row>
    <row r="10" spans="1:9" ht="12.75" customHeight="1" x14ac:dyDescent="0.2">
      <c r="A10" s="239" t="s">
        <v>5</v>
      </c>
      <c r="B10" s="239"/>
      <c r="C10" s="239"/>
      <c r="D10" s="239"/>
      <c r="E10" s="239"/>
      <c r="F10" s="239"/>
      <c r="G10" s="12">
        <v>3</v>
      </c>
      <c r="H10" s="82">
        <f>H11+H12+H13+H14+H15+H16</f>
        <v>44135</v>
      </c>
      <c r="I10" s="82">
        <f>I11+I12+I13+I14+I15+I16</f>
        <v>61756</v>
      </c>
    </row>
    <row r="11" spans="1:9" ht="12.75" customHeight="1" x14ac:dyDescent="0.2">
      <c r="A11" s="235" t="s">
        <v>6</v>
      </c>
      <c r="B11" s="235"/>
      <c r="C11" s="235"/>
      <c r="D11" s="235"/>
      <c r="E11" s="235"/>
      <c r="F11" s="235"/>
      <c r="G11" s="11">
        <v>4</v>
      </c>
      <c r="H11" s="18">
        <v>0</v>
      </c>
      <c r="I11" s="18">
        <v>0</v>
      </c>
    </row>
    <row r="12" spans="1:9" ht="22.9" customHeight="1" x14ac:dyDescent="0.2">
      <c r="A12" s="235" t="s">
        <v>7</v>
      </c>
      <c r="B12" s="235"/>
      <c r="C12" s="235"/>
      <c r="D12" s="235"/>
      <c r="E12" s="235"/>
      <c r="F12" s="235"/>
      <c r="G12" s="11">
        <v>5</v>
      </c>
      <c r="H12" s="18">
        <v>44135</v>
      </c>
      <c r="I12" s="18">
        <v>61756</v>
      </c>
    </row>
    <row r="13" spans="1:9" ht="12.75" customHeight="1" x14ac:dyDescent="0.2">
      <c r="A13" s="235" t="s">
        <v>8</v>
      </c>
      <c r="B13" s="235"/>
      <c r="C13" s="235"/>
      <c r="D13" s="235"/>
      <c r="E13" s="235"/>
      <c r="F13" s="235"/>
      <c r="G13" s="11">
        <v>6</v>
      </c>
      <c r="H13" s="18">
        <v>0</v>
      </c>
      <c r="I13" s="18">
        <v>0</v>
      </c>
    </row>
    <row r="14" spans="1:9" ht="12.75" customHeight="1" x14ac:dyDescent="0.2">
      <c r="A14" s="235" t="s">
        <v>9</v>
      </c>
      <c r="B14" s="235"/>
      <c r="C14" s="235"/>
      <c r="D14" s="235"/>
      <c r="E14" s="235"/>
      <c r="F14" s="235"/>
      <c r="G14" s="11">
        <v>7</v>
      </c>
      <c r="H14" s="18">
        <v>0</v>
      </c>
      <c r="I14" s="18">
        <v>0</v>
      </c>
    </row>
    <row r="15" spans="1:9" ht="12.75" customHeight="1" x14ac:dyDescent="0.2">
      <c r="A15" s="235" t="s">
        <v>10</v>
      </c>
      <c r="B15" s="235"/>
      <c r="C15" s="235"/>
      <c r="D15" s="235"/>
      <c r="E15" s="235"/>
      <c r="F15" s="235"/>
      <c r="G15" s="11">
        <v>8</v>
      </c>
      <c r="H15" s="18">
        <v>0</v>
      </c>
      <c r="I15" s="18">
        <v>0</v>
      </c>
    </row>
    <row r="16" spans="1:9" ht="12.75" customHeight="1" x14ac:dyDescent="0.2">
      <c r="A16" s="235" t="s">
        <v>11</v>
      </c>
      <c r="B16" s="235"/>
      <c r="C16" s="235"/>
      <c r="D16" s="235"/>
      <c r="E16" s="235"/>
      <c r="F16" s="235"/>
      <c r="G16" s="11">
        <v>9</v>
      </c>
      <c r="H16" s="18">
        <v>0</v>
      </c>
      <c r="I16" s="18">
        <v>0</v>
      </c>
    </row>
    <row r="17" spans="1:9" ht="12.75" customHeight="1" x14ac:dyDescent="0.2">
      <c r="A17" s="239" t="s">
        <v>12</v>
      </c>
      <c r="B17" s="239"/>
      <c r="C17" s="239"/>
      <c r="D17" s="239"/>
      <c r="E17" s="239"/>
      <c r="F17" s="239"/>
      <c r="G17" s="12">
        <v>10</v>
      </c>
      <c r="H17" s="82">
        <f>H18+H19+H20+H21+H22+H23+H24+H25+H26</f>
        <v>46736411</v>
      </c>
      <c r="I17" s="82">
        <f>I18+I19+I20+I21+I22+I23+I24+I25+I26</f>
        <v>52829537</v>
      </c>
    </row>
    <row r="18" spans="1:9" ht="12.75" customHeight="1" x14ac:dyDescent="0.2">
      <c r="A18" s="235" t="s">
        <v>13</v>
      </c>
      <c r="B18" s="235"/>
      <c r="C18" s="235"/>
      <c r="D18" s="235"/>
      <c r="E18" s="235"/>
      <c r="F18" s="235"/>
      <c r="G18" s="11">
        <v>11</v>
      </c>
      <c r="H18" s="18">
        <v>442521</v>
      </c>
      <c r="I18" s="18">
        <v>442521</v>
      </c>
    </row>
    <row r="19" spans="1:9" ht="12.75" customHeight="1" x14ac:dyDescent="0.2">
      <c r="A19" s="235" t="s">
        <v>14</v>
      </c>
      <c r="B19" s="235"/>
      <c r="C19" s="235"/>
      <c r="D19" s="235"/>
      <c r="E19" s="235"/>
      <c r="F19" s="235"/>
      <c r="G19" s="11">
        <v>12</v>
      </c>
      <c r="H19" s="18">
        <v>2537754</v>
      </c>
      <c r="I19" s="18">
        <v>2436105</v>
      </c>
    </row>
    <row r="20" spans="1:9" ht="12.75" customHeight="1" x14ac:dyDescent="0.2">
      <c r="A20" s="235" t="s">
        <v>15</v>
      </c>
      <c r="B20" s="235"/>
      <c r="C20" s="235"/>
      <c r="D20" s="235"/>
      <c r="E20" s="235"/>
      <c r="F20" s="235"/>
      <c r="G20" s="11">
        <v>13</v>
      </c>
      <c r="H20" s="18">
        <v>372224</v>
      </c>
      <c r="I20" s="18">
        <v>650472</v>
      </c>
    </row>
    <row r="21" spans="1:9" ht="12.75" customHeight="1" x14ac:dyDescent="0.2">
      <c r="A21" s="235" t="s">
        <v>16</v>
      </c>
      <c r="B21" s="235"/>
      <c r="C21" s="235"/>
      <c r="D21" s="235"/>
      <c r="E21" s="235"/>
      <c r="F21" s="235"/>
      <c r="G21" s="11">
        <v>14</v>
      </c>
      <c r="H21" s="18">
        <v>29112</v>
      </c>
      <c r="I21" s="18">
        <v>6338</v>
      </c>
    </row>
    <row r="22" spans="1:9" ht="12.75" customHeight="1" x14ac:dyDescent="0.2">
      <c r="A22" s="235" t="s">
        <v>17</v>
      </c>
      <c r="B22" s="235"/>
      <c r="C22" s="235"/>
      <c r="D22" s="235"/>
      <c r="E22" s="235"/>
      <c r="F22" s="235"/>
      <c r="G22" s="11">
        <v>15</v>
      </c>
      <c r="H22" s="18">
        <v>0</v>
      </c>
      <c r="I22" s="18">
        <v>0</v>
      </c>
    </row>
    <row r="23" spans="1:9" ht="12.75" customHeight="1" x14ac:dyDescent="0.2">
      <c r="A23" s="235" t="s">
        <v>18</v>
      </c>
      <c r="B23" s="235"/>
      <c r="C23" s="235"/>
      <c r="D23" s="235"/>
      <c r="E23" s="235"/>
      <c r="F23" s="235"/>
      <c r="G23" s="11">
        <v>16</v>
      </c>
      <c r="H23" s="18">
        <v>0</v>
      </c>
      <c r="I23" s="18">
        <v>0</v>
      </c>
    </row>
    <row r="24" spans="1:9" ht="12.75" customHeight="1" x14ac:dyDescent="0.2">
      <c r="A24" s="235" t="s">
        <v>19</v>
      </c>
      <c r="B24" s="235"/>
      <c r="C24" s="235"/>
      <c r="D24" s="235"/>
      <c r="E24" s="235"/>
      <c r="F24" s="235"/>
      <c r="G24" s="11">
        <v>17</v>
      </c>
      <c r="H24" s="18">
        <v>4575</v>
      </c>
      <c r="I24" s="18">
        <v>3598289</v>
      </c>
    </row>
    <row r="25" spans="1:9" ht="12.75" customHeight="1" x14ac:dyDescent="0.2">
      <c r="A25" s="235" t="s">
        <v>20</v>
      </c>
      <c r="B25" s="235"/>
      <c r="C25" s="235"/>
      <c r="D25" s="235"/>
      <c r="E25" s="235"/>
      <c r="F25" s="235"/>
      <c r="G25" s="11">
        <v>18</v>
      </c>
      <c r="H25" s="18">
        <v>7398</v>
      </c>
      <c r="I25" s="18">
        <v>0</v>
      </c>
    </row>
    <row r="26" spans="1:9" ht="12.75" customHeight="1" x14ac:dyDescent="0.2">
      <c r="A26" s="235" t="s">
        <v>21</v>
      </c>
      <c r="B26" s="235"/>
      <c r="C26" s="235"/>
      <c r="D26" s="235"/>
      <c r="E26" s="235"/>
      <c r="F26" s="235"/>
      <c r="G26" s="11">
        <v>19</v>
      </c>
      <c r="H26" s="18">
        <v>43342827</v>
      </c>
      <c r="I26" s="18">
        <v>45695812</v>
      </c>
    </row>
    <row r="27" spans="1:9" ht="12.75" customHeight="1" x14ac:dyDescent="0.2">
      <c r="A27" s="239" t="s">
        <v>22</v>
      </c>
      <c r="B27" s="239"/>
      <c r="C27" s="239"/>
      <c r="D27" s="239"/>
      <c r="E27" s="239"/>
      <c r="F27" s="239"/>
      <c r="G27" s="12">
        <v>20</v>
      </c>
      <c r="H27" s="82">
        <f>SUM(H28:H37)</f>
        <v>132967383</v>
      </c>
      <c r="I27" s="82">
        <f>SUM(I28:I37)</f>
        <v>139331132</v>
      </c>
    </row>
    <row r="28" spans="1:9" ht="12.75" customHeight="1" x14ac:dyDescent="0.2">
      <c r="A28" s="235" t="s">
        <v>23</v>
      </c>
      <c r="B28" s="235"/>
      <c r="C28" s="235"/>
      <c r="D28" s="235"/>
      <c r="E28" s="235"/>
      <c r="F28" s="235"/>
      <c r="G28" s="11">
        <v>21</v>
      </c>
      <c r="H28" s="18">
        <v>103071946</v>
      </c>
      <c r="I28" s="18">
        <v>109267702</v>
      </c>
    </row>
    <row r="29" spans="1:9" ht="12.75" customHeight="1" x14ac:dyDescent="0.2">
      <c r="A29" s="235" t="s">
        <v>24</v>
      </c>
      <c r="B29" s="235"/>
      <c r="C29" s="235"/>
      <c r="D29" s="235"/>
      <c r="E29" s="235"/>
      <c r="F29" s="235"/>
      <c r="G29" s="11">
        <v>22</v>
      </c>
      <c r="H29" s="18">
        <v>0</v>
      </c>
      <c r="I29" s="18">
        <v>0</v>
      </c>
    </row>
    <row r="30" spans="1:9" ht="12.75" customHeight="1" x14ac:dyDescent="0.2">
      <c r="A30" s="235" t="s">
        <v>25</v>
      </c>
      <c r="B30" s="235"/>
      <c r="C30" s="235"/>
      <c r="D30" s="235"/>
      <c r="E30" s="235"/>
      <c r="F30" s="235"/>
      <c r="G30" s="11">
        <v>23</v>
      </c>
      <c r="H30" s="18">
        <v>0</v>
      </c>
      <c r="I30" s="18">
        <v>0</v>
      </c>
    </row>
    <row r="31" spans="1:9" ht="24" customHeight="1" x14ac:dyDescent="0.2">
      <c r="A31" s="235" t="s">
        <v>26</v>
      </c>
      <c r="B31" s="235"/>
      <c r="C31" s="235"/>
      <c r="D31" s="235"/>
      <c r="E31" s="235"/>
      <c r="F31" s="235"/>
      <c r="G31" s="11">
        <v>24</v>
      </c>
      <c r="H31" s="18">
        <v>8988288</v>
      </c>
      <c r="I31" s="18">
        <v>8988288</v>
      </c>
    </row>
    <row r="32" spans="1:9" ht="23.45" customHeight="1" x14ac:dyDescent="0.2">
      <c r="A32" s="235" t="s">
        <v>27</v>
      </c>
      <c r="B32" s="235"/>
      <c r="C32" s="235"/>
      <c r="D32" s="235"/>
      <c r="E32" s="235"/>
      <c r="F32" s="235"/>
      <c r="G32" s="11">
        <v>25</v>
      </c>
      <c r="H32" s="18">
        <v>0</v>
      </c>
      <c r="I32" s="18">
        <v>0</v>
      </c>
    </row>
    <row r="33" spans="1:9" ht="21.6" customHeight="1" x14ac:dyDescent="0.2">
      <c r="A33" s="235" t="s">
        <v>28</v>
      </c>
      <c r="B33" s="235"/>
      <c r="C33" s="235"/>
      <c r="D33" s="235"/>
      <c r="E33" s="235"/>
      <c r="F33" s="235"/>
      <c r="G33" s="11">
        <v>26</v>
      </c>
      <c r="H33" s="18">
        <v>0</v>
      </c>
      <c r="I33" s="18">
        <v>0</v>
      </c>
    </row>
    <row r="34" spans="1:9" ht="12.75" customHeight="1" x14ac:dyDescent="0.2">
      <c r="A34" s="235" t="s">
        <v>29</v>
      </c>
      <c r="B34" s="235"/>
      <c r="C34" s="235"/>
      <c r="D34" s="235"/>
      <c r="E34" s="235"/>
      <c r="F34" s="235"/>
      <c r="G34" s="11">
        <v>27</v>
      </c>
      <c r="H34" s="18">
        <v>288661</v>
      </c>
      <c r="I34" s="18">
        <v>456654</v>
      </c>
    </row>
    <row r="35" spans="1:9" ht="12.75" customHeight="1" x14ac:dyDescent="0.2">
      <c r="A35" s="235" t="s">
        <v>30</v>
      </c>
      <c r="B35" s="235"/>
      <c r="C35" s="235"/>
      <c r="D35" s="235"/>
      <c r="E35" s="235"/>
      <c r="F35" s="235"/>
      <c r="G35" s="11">
        <v>28</v>
      </c>
      <c r="H35" s="18">
        <v>20618488</v>
      </c>
      <c r="I35" s="18">
        <v>20618488</v>
      </c>
    </row>
    <row r="36" spans="1:9" ht="12.75" customHeight="1" x14ac:dyDescent="0.2">
      <c r="A36" s="235" t="s">
        <v>31</v>
      </c>
      <c r="B36" s="235"/>
      <c r="C36" s="235"/>
      <c r="D36" s="235"/>
      <c r="E36" s="235"/>
      <c r="F36" s="235"/>
      <c r="G36" s="11">
        <v>29</v>
      </c>
      <c r="H36" s="18">
        <v>0</v>
      </c>
      <c r="I36" s="18">
        <v>0</v>
      </c>
    </row>
    <row r="37" spans="1:9" ht="12.75" customHeight="1" x14ac:dyDescent="0.2">
      <c r="A37" s="235" t="s">
        <v>32</v>
      </c>
      <c r="B37" s="235"/>
      <c r="C37" s="235"/>
      <c r="D37" s="235"/>
      <c r="E37" s="235"/>
      <c r="F37" s="235"/>
      <c r="G37" s="11">
        <v>30</v>
      </c>
      <c r="H37" s="18">
        <v>0</v>
      </c>
      <c r="I37" s="18">
        <v>0</v>
      </c>
    </row>
    <row r="38" spans="1:9" ht="12.75" customHeight="1" x14ac:dyDescent="0.2">
      <c r="A38" s="239" t="s">
        <v>33</v>
      </c>
      <c r="B38" s="239"/>
      <c r="C38" s="239"/>
      <c r="D38" s="239"/>
      <c r="E38" s="239"/>
      <c r="F38" s="239"/>
      <c r="G38" s="12">
        <v>31</v>
      </c>
      <c r="H38" s="82">
        <f>H39+H40+H41+H42</f>
        <v>1571744</v>
      </c>
      <c r="I38" s="82">
        <f>I39+I40+I41+I42</f>
        <v>1287162</v>
      </c>
    </row>
    <row r="39" spans="1:9" ht="12.75" customHeight="1" x14ac:dyDescent="0.2">
      <c r="A39" s="235" t="s">
        <v>34</v>
      </c>
      <c r="B39" s="235"/>
      <c r="C39" s="235"/>
      <c r="D39" s="235"/>
      <c r="E39" s="235"/>
      <c r="F39" s="235"/>
      <c r="G39" s="11">
        <v>32</v>
      </c>
      <c r="H39" s="18">
        <v>0</v>
      </c>
      <c r="I39" s="18">
        <v>0</v>
      </c>
    </row>
    <row r="40" spans="1:9" ht="12.75" customHeight="1" x14ac:dyDescent="0.2">
      <c r="A40" s="235" t="s">
        <v>35</v>
      </c>
      <c r="B40" s="235"/>
      <c r="C40" s="235"/>
      <c r="D40" s="235"/>
      <c r="E40" s="235"/>
      <c r="F40" s="235"/>
      <c r="G40" s="11">
        <v>33</v>
      </c>
      <c r="H40" s="18">
        <v>0</v>
      </c>
      <c r="I40" s="18">
        <v>0</v>
      </c>
    </row>
    <row r="41" spans="1:9" ht="12.75" customHeight="1" x14ac:dyDescent="0.2">
      <c r="A41" s="235" t="s">
        <v>36</v>
      </c>
      <c r="B41" s="235"/>
      <c r="C41" s="235"/>
      <c r="D41" s="235"/>
      <c r="E41" s="235"/>
      <c r="F41" s="235"/>
      <c r="G41" s="11">
        <v>34</v>
      </c>
      <c r="H41" s="18">
        <v>1571744</v>
      </c>
      <c r="I41" s="18">
        <v>1287162</v>
      </c>
    </row>
    <row r="42" spans="1:9" ht="12.75" customHeight="1" x14ac:dyDescent="0.2">
      <c r="A42" s="235" t="s">
        <v>37</v>
      </c>
      <c r="B42" s="235"/>
      <c r="C42" s="235"/>
      <c r="D42" s="235"/>
      <c r="E42" s="235"/>
      <c r="F42" s="235"/>
      <c r="G42" s="11">
        <v>35</v>
      </c>
      <c r="H42" s="18">
        <v>0</v>
      </c>
      <c r="I42" s="18">
        <v>0</v>
      </c>
    </row>
    <row r="43" spans="1:9" ht="12.75" customHeight="1" x14ac:dyDescent="0.2">
      <c r="A43" s="235" t="s">
        <v>38</v>
      </c>
      <c r="B43" s="235"/>
      <c r="C43" s="235"/>
      <c r="D43" s="235"/>
      <c r="E43" s="235"/>
      <c r="F43" s="235"/>
      <c r="G43" s="11">
        <v>36</v>
      </c>
      <c r="H43" s="18">
        <v>0</v>
      </c>
      <c r="I43" s="18">
        <v>0</v>
      </c>
    </row>
    <row r="44" spans="1:9" ht="12.75" customHeight="1" x14ac:dyDescent="0.2">
      <c r="A44" s="237" t="s">
        <v>305</v>
      </c>
      <c r="B44" s="237"/>
      <c r="C44" s="237"/>
      <c r="D44" s="237"/>
      <c r="E44" s="237"/>
      <c r="F44" s="237"/>
      <c r="G44" s="12">
        <v>37</v>
      </c>
      <c r="H44" s="82">
        <f>H45+H53+H60+H70</f>
        <v>55232796</v>
      </c>
      <c r="I44" s="82">
        <f>I45+I53+I60+I70</f>
        <v>58929391</v>
      </c>
    </row>
    <row r="45" spans="1:9" ht="12.75" customHeight="1" x14ac:dyDescent="0.2">
      <c r="A45" s="239" t="s">
        <v>39</v>
      </c>
      <c r="B45" s="239"/>
      <c r="C45" s="239"/>
      <c r="D45" s="239"/>
      <c r="E45" s="239"/>
      <c r="F45" s="239"/>
      <c r="G45" s="12">
        <v>38</v>
      </c>
      <c r="H45" s="82">
        <f>SUM(H46:H52)</f>
        <v>2049664</v>
      </c>
      <c r="I45" s="82">
        <f>SUM(I46:I52)</f>
        <v>757255</v>
      </c>
    </row>
    <row r="46" spans="1:9" ht="12.75" customHeight="1" x14ac:dyDescent="0.2">
      <c r="A46" s="235" t="s">
        <v>40</v>
      </c>
      <c r="B46" s="235"/>
      <c r="C46" s="235"/>
      <c r="D46" s="235"/>
      <c r="E46" s="235"/>
      <c r="F46" s="235"/>
      <c r="G46" s="11">
        <v>39</v>
      </c>
      <c r="H46" s="18">
        <v>0</v>
      </c>
      <c r="I46" s="18">
        <v>0</v>
      </c>
    </row>
    <row r="47" spans="1:9" ht="12.75" customHeight="1" x14ac:dyDescent="0.2">
      <c r="A47" s="235" t="s">
        <v>41</v>
      </c>
      <c r="B47" s="235"/>
      <c r="C47" s="235"/>
      <c r="D47" s="235"/>
      <c r="E47" s="235"/>
      <c r="F47" s="235"/>
      <c r="G47" s="11">
        <v>40</v>
      </c>
      <c r="H47" s="18">
        <v>0</v>
      </c>
      <c r="I47" s="18">
        <v>0</v>
      </c>
    </row>
    <row r="48" spans="1:9" ht="12.75" customHeight="1" x14ac:dyDescent="0.2">
      <c r="A48" s="235" t="s">
        <v>42</v>
      </c>
      <c r="B48" s="235"/>
      <c r="C48" s="235"/>
      <c r="D48" s="235"/>
      <c r="E48" s="235"/>
      <c r="F48" s="235"/>
      <c r="G48" s="11">
        <v>41</v>
      </c>
      <c r="H48" s="18">
        <v>0</v>
      </c>
      <c r="I48" s="18">
        <v>0</v>
      </c>
    </row>
    <row r="49" spans="1:9" ht="12.75" customHeight="1" x14ac:dyDescent="0.2">
      <c r="A49" s="235" t="s">
        <v>43</v>
      </c>
      <c r="B49" s="235"/>
      <c r="C49" s="235"/>
      <c r="D49" s="235"/>
      <c r="E49" s="235"/>
      <c r="F49" s="235"/>
      <c r="G49" s="11">
        <v>42</v>
      </c>
      <c r="H49" s="18">
        <v>0</v>
      </c>
      <c r="I49" s="18">
        <v>0</v>
      </c>
    </row>
    <row r="50" spans="1:9" ht="12.75" customHeight="1" x14ac:dyDescent="0.2">
      <c r="A50" s="235" t="s">
        <v>44</v>
      </c>
      <c r="B50" s="235"/>
      <c r="C50" s="235"/>
      <c r="D50" s="235"/>
      <c r="E50" s="235"/>
      <c r="F50" s="235"/>
      <c r="G50" s="11">
        <v>43</v>
      </c>
      <c r="H50" s="18">
        <v>0</v>
      </c>
      <c r="I50" s="18">
        <v>0</v>
      </c>
    </row>
    <row r="51" spans="1:9" ht="12.75" customHeight="1" x14ac:dyDescent="0.2">
      <c r="A51" s="235" t="s">
        <v>45</v>
      </c>
      <c r="B51" s="235"/>
      <c r="C51" s="235"/>
      <c r="D51" s="235"/>
      <c r="E51" s="235"/>
      <c r="F51" s="235"/>
      <c r="G51" s="11">
        <v>44</v>
      </c>
      <c r="H51" s="18">
        <v>2049664</v>
      </c>
      <c r="I51" s="18">
        <v>757255</v>
      </c>
    </row>
    <row r="52" spans="1:9" ht="12.75" customHeight="1" x14ac:dyDescent="0.2">
      <c r="A52" s="235" t="s">
        <v>46</v>
      </c>
      <c r="B52" s="235"/>
      <c r="C52" s="235"/>
      <c r="D52" s="235"/>
      <c r="E52" s="235"/>
      <c r="F52" s="235"/>
      <c r="G52" s="11">
        <v>45</v>
      </c>
      <c r="H52" s="18">
        <v>0</v>
      </c>
      <c r="I52" s="18">
        <v>0</v>
      </c>
    </row>
    <row r="53" spans="1:9" ht="12.75" customHeight="1" x14ac:dyDescent="0.2">
      <c r="A53" s="239" t="s">
        <v>47</v>
      </c>
      <c r="B53" s="239"/>
      <c r="C53" s="239"/>
      <c r="D53" s="239"/>
      <c r="E53" s="239"/>
      <c r="F53" s="239"/>
      <c r="G53" s="12">
        <v>46</v>
      </c>
      <c r="H53" s="82">
        <f>SUM(H54:H59)</f>
        <v>11921273</v>
      </c>
      <c r="I53" s="82">
        <f>SUM(I54:I59)</f>
        <v>14802613</v>
      </c>
    </row>
    <row r="54" spans="1:9" ht="12.75" customHeight="1" x14ac:dyDescent="0.2">
      <c r="A54" s="235" t="s">
        <v>48</v>
      </c>
      <c r="B54" s="235"/>
      <c r="C54" s="235"/>
      <c r="D54" s="235"/>
      <c r="E54" s="235"/>
      <c r="F54" s="235"/>
      <c r="G54" s="11">
        <v>47</v>
      </c>
      <c r="H54" s="18">
        <v>6331718</v>
      </c>
      <c r="I54" s="18">
        <v>6064940</v>
      </c>
    </row>
    <row r="55" spans="1:9" ht="12.75" customHeight="1" x14ac:dyDescent="0.2">
      <c r="A55" s="235" t="s">
        <v>49</v>
      </c>
      <c r="B55" s="235"/>
      <c r="C55" s="235"/>
      <c r="D55" s="235"/>
      <c r="E55" s="235"/>
      <c r="F55" s="235"/>
      <c r="G55" s="11">
        <v>48</v>
      </c>
      <c r="H55" s="18">
        <v>5152404</v>
      </c>
      <c r="I55" s="18">
        <v>8145892</v>
      </c>
    </row>
    <row r="56" spans="1:9" ht="12.75" customHeight="1" x14ac:dyDescent="0.2">
      <c r="A56" s="235" t="s">
        <v>50</v>
      </c>
      <c r="B56" s="235"/>
      <c r="C56" s="235"/>
      <c r="D56" s="235"/>
      <c r="E56" s="235"/>
      <c r="F56" s="235"/>
      <c r="G56" s="11">
        <v>49</v>
      </c>
      <c r="H56" s="18">
        <v>32829</v>
      </c>
      <c r="I56" s="18">
        <v>51106</v>
      </c>
    </row>
    <row r="57" spans="1:9" ht="12.75" customHeight="1" x14ac:dyDescent="0.2">
      <c r="A57" s="235" t="s">
        <v>51</v>
      </c>
      <c r="B57" s="235"/>
      <c r="C57" s="235"/>
      <c r="D57" s="235"/>
      <c r="E57" s="235"/>
      <c r="F57" s="235"/>
      <c r="G57" s="11">
        <v>50</v>
      </c>
      <c r="H57" s="18">
        <v>4468</v>
      </c>
      <c r="I57" s="18">
        <v>4825</v>
      </c>
    </row>
    <row r="58" spans="1:9" ht="12.75" customHeight="1" x14ac:dyDescent="0.2">
      <c r="A58" s="235" t="s">
        <v>52</v>
      </c>
      <c r="B58" s="235"/>
      <c r="C58" s="235"/>
      <c r="D58" s="235"/>
      <c r="E58" s="235"/>
      <c r="F58" s="235"/>
      <c r="G58" s="11">
        <v>51</v>
      </c>
      <c r="H58" s="18">
        <v>0</v>
      </c>
      <c r="I58" s="18">
        <v>212873</v>
      </c>
    </row>
    <row r="59" spans="1:9" ht="12.75" customHeight="1" x14ac:dyDescent="0.2">
      <c r="A59" s="235" t="s">
        <v>53</v>
      </c>
      <c r="B59" s="235"/>
      <c r="C59" s="235"/>
      <c r="D59" s="235"/>
      <c r="E59" s="235"/>
      <c r="F59" s="235"/>
      <c r="G59" s="11">
        <v>52</v>
      </c>
      <c r="H59" s="18">
        <v>399854</v>
      </c>
      <c r="I59" s="18">
        <v>322977</v>
      </c>
    </row>
    <row r="60" spans="1:9" ht="12.75" customHeight="1" x14ac:dyDescent="0.2">
      <c r="A60" s="239" t="s">
        <v>54</v>
      </c>
      <c r="B60" s="239"/>
      <c r="C60" s="239"/>
      <c r="D60" s="239"/>
      <c r="E60" s="239"/>
      <c r="F60" s="239"/>
      <c r="G60" s="12">
        <v>53</v>
      </c>
      <c r="H60" s="82">
        <f>SUM(H61:H69)</f>
        <v>27788174</v>
      </c>
      <c r="I60" s="82">
        <f>SUM(I61:I69)</f>
        <v>5027376</v>
      </c>
    </row>
    <row r="61" spans="1:9" ht="12.75" customHeight="1" x14ac:dyDescent="0.2">
      <c r="A61" s="235" t="s">
        <v>23</v>
      </c>
      <c r="B61" s="235"/>
      <c r="C61" s="235"/>
      <c r="D61" s="235"/>
      <c r="E61" s="235"/>
      <c r="F61" s="235"/>
      <c r="G61" s="11">
        <v>54</v>
      </c>
      <c r="H61" s="18">
        <v>0</v>
      </c>
      <c r="I61" s="18">
        <v>0</v>
      </c>
    </row>
    <row r="62" spans="1:9" ht="27.6" customHeight="1" x14ac:dyDescent="0.2">
      <c r="A62" s="235" t="s">
        <v>24</v>
      </c>
      <c r="B62" s="235"/>
      <c r="C62" s="235"/>
      <c r="D62" s="235"/>
      <c r="E62" s="235"/>
      <c r="F62" s="235"/>
      <c r="G62" s="11">
        <v>55</v>
      </c>
      <c r="H62" s="18">
        <v>0</v>
      </c>
      <c r="I62" s="18">
        <v>0</v>
      </c>
    </row>
    <row r="63" spans="1:9" ht="12.75" customHeight="1" x14ac:dyDescent="0.2">
      <c r="A63" s="235" t="s">
        <v>25</v>
      </c>
      <c r="B63" s="235"/>
      <c r="C63" s="235"/>
      <c r="D63" s="235"/>
      <c r="E63" s="235"/>
      <c r="F63" s="235"/>
      <c r="G63" s="11">
        <v>56</v>
      </c>
      <c r="H63" s="18">
        <v>27788174</v>
      </c>
      <c r="I63" s="18">
        <v>5027376</v>
      </c>
    </row>
    <row r="64" spans="1:9" ht="25.9" customHeight="1" x14ac:dyDescent="0.2">
      <c r="A64" s="235" t="s">
        <v>55</v>
      </c>
      <c r="B64" s="235"/>
      <c r="C64" s="235"/>
      <c r="D64" s="235"/>
      <c r="E64" s="235"/>
      <c r="F64" s="235"/>
      <c r="G64" s="11">
        <v>57</v>
      </c>
      <c r="H64" s="18">
        <v>0</v>
      </c>
      <c r="I64" s="18">
        <v>0</v>
      </c>
    </row>
    <row r="65" spans="1:9" ht="21.6" customHeight="1" x14ac:dyDescent="0.2">
      <c r="A65" s="235" t="s">
        <v>27</v>
      </c>
      <c r="B65" s="235"/>
      <c r="C65" s="235"/>
      <c r="D65" s="235"/>
      <c r="E65" s="235"/>
      <c r="F65" s="235"/>
      <c r="G65" s="11">
        <v>58</v>
      </c>
      <c r="H65" s="18">
        <v>0</v>
      </c>
      <c r="I65" s="18">
        <v>0</v>
      </c>
    </row>
    <row r="66" spans="1:9" ht="21.6" customHeight="1" x14ac:dyDescent="0.2">
      <c r="A66" s="235" t="s">
        <v>28</v>
      </c>
      <c r="B66" s="235"/>
      <c r="C66" s="235"/>
      <c r="D66" s="235"/>
      <c r="E66" s="235"/>
      <c r="F66" s="235"/>
      <c r="G66" s="11">
        <v>59</v>
      </c>
      <c r="H66" s="18">
        <v>0</v>
      </c>
      <c r="I66" s="18">
        <v>0</v>
      </c>
    </row>
    <row r="67" spans="1:9" ht="12.75" customHeight="1" x14ac:dyDescent="0.2">
      <c r="A67" s="235" t="s">
        <v>29</v>
      </c>
      <c r="B67" s="235"/>
      <c r="C67" s="235"/>
      <c r="D67" s="235"/>
      <c r="E67" s="235"/>
      <c r="F67" s="235"/>
      <c r="G67" s="11">
        <v>60</v>
      </c>
      <c r="H67" s="18">
        <v>0</v>
      </c>
      <c r="I67" s="18">
        <v>0</v>
      </c>
    </row>
    <row r="68" spans="1:9" ht="12.75" customHeight="1" x14ac:dyDescent="0.2">
      <c r="A68" s="235" t="s">
        <v>30</v>
      </c>
      <c r="B68" s="235"/>
      <c r="C68" s="235"/>
      <c r="D68" s="235"/>
      <c r="E68" s="235"/>
      <c r="F68" s="235"/>
      <c r="G68" s="11">
        <v>61</v>
      </c>
      <c r="H68" s="18">
        <v>0</v>
      </c>
      <c r="I68" s="18">
        <v>0</v>
      </c>
    </row>
    <row r="69" spans="1:9" ht="12.75" customHeight="1" x14ac:dyDescent="0.2">
      <c r="A69" s="235" t="s">
        <v>56</v>
      </c>
      <c r="B69" s="235"/>
      <c r="C69" s="235"/>
      <c r="D69" s="235"/>
      <c r="E69" s="235"/>
      <c r="F69" s="235"/>
      <c r="G69" s="11">
        <v>62</v>
      </c>
      <c r="H69" s="18">
        <v>0</v>
      </c>
      <c r="I69" s="18">
        <v>0</v>
      </c>
    </row>
    <row r="70" spans="1:9" ht="12.75" customHeight="1" x14ac:dyDescent="0.2">
      <c r="A70" s="235" t="s">
        <v>57</v>
      </c>
      <c r="B70" s="235"/>
      <c r="C70" s="235"/>
      <c r="D70" s="235"/>
      <c r="E70" s="235"/>
      <c r="F70" s="235"/>
      <c r="G70" s="11">
        <v>63</v>
      </c>
      <c r="H70" s="18">
        <v>13473685</v>
      </c>
      <c r="I70" s="18">
        <v>38342147</v>
      </c>
    </row>
    <row r="71" spans="1:9" ht="12.75" customHeight="1" x14ac:dyDescent="0.2">
      <c r="A71" s="236" t="s">
        <v>58</v>
      </c>
      <c r="B71" s="236"/>
      <c r="C71" s="236"/>
      <c r="D71" s="236"/>
      <c r="E71" s="236"/>
      <c r="F71" s="236"/>
      <c r="G71" s="11">
        <v>64</v>
      </c>
      <c r="H71" s="18">
        <v>296406</v>
      </c>
      <c r="I71" s="18">
        <v>1168336</v>
      </c>
    </row>
    <row r="72" spans="1:9" ht="12.75" customHeight="1" x14ac:dyDescent="0.2">
      <c r="A72" s="237" t="s">
        <v>306</v>
      </c>
      <c r="B72" s="237"/>
      <c r="C72" s="237"/>
      <c r="D72" s="237"/>
      <c r="E72" s="237"/>
      <c r="F72" s="237"/>
      <c r="G72" s="12">
        <v>65</v>
      </c>
      <c r="H72" s="82">
        <f>H8+H9+H44+H71</f>
        <v>236848875</v>
      </c>
      <c r="I72" s="82">
        <f>I8+I9+I44+I71</f>
        <v>253607314</v>
      </c>
    </row>
    <row r="73" spans="1:9" ht="12.75" customHeight="1" x14ac:dyDescent="0.2">
      <c r="A73" s="236" t="s">
        <v>59</v>
      </c>
      <c r="B73" s="236"/>
      <c r="C73" s="236"/>
      <c r="D73" s="236"/>
      <c r="E73" s="236"/>
      <c r="F73" s="236"/>
      <c r="G73" s="11">
        <v>66</v>
      </c>
      <c r="H73" s="18">
        <v>274628912</v>
      </c>
      <c r="I73" s="18">
        <v>301355777</v>
      </c>
    </row>
    <row r="74" spans="1:9" x14ac:dyDescent="0.2">
      <c r="A74" s="240" t="s">
        <v>60</v>
      </c>
      <c r="B74" s="241"/>
      <c r="C74" s="241"/>
      <c r="D74" s="241"/>
      <c r="E74" s="241"/>
      <c r="F74" s="241"/>
      <c r="G74" s="241"/>
      <c r="H74" s="241"/>
      <c r="I74" s="241"/>
    </row>
    <row r="75" spans="1:9" ht="12.75" customHeight="1" x14ac:dyDescent="0.2">
      <c r="A75" s="237" t="s">
        <v>354</v>
      </c>
      <c r="B75" s="237"/>
      <c r="C75" s="237"/>
      <c r="D75" s="237"/>
      <c r="E75" s="237"/>
      <c r="F75" s="237"/>
      <c r="G75" s="12">
        <v>67</v>
      </c>
      <c r="H75" s="83">
        <f>H76+H77+H78+H84+H85+H91+H94+H97</f>
        <v>232182166</v>
      </c>
      <c r="I75" s="83">
        <f>I76+I77+I78+I84+I85+I91+I94+I97</f>
        <v>240770406</v>
      </c>
    </row>
    <row r="76" spans="1:9" ht="12.75" customHeight="1" x14ac:dyDescent="0.2">
      <c r="A76" s="235" t="s">
        <v>61</v>
      </c>
      <c r="B76" s="235"/>
      <c r="C76" s="235"/>
      <c r="D76" s="235"/>
      <c r="E76" s="235"/>
      <c r="F76" s="235"/>
      <c r="G76" s="11">
        <v>68</v>
      </c>
      <c r="H76" s="18">
        <v>160448063</v>
      </c>
      <c r="I76" s="18">
        <v>159471378</v>
      </c>
    </row>
    <row r="77" spans="1:9" ht="12.75" customHeight="1" x14ac:dyDescent="0.2">
      <c r="A77" s="235" t="s">
        <v>62</v>
      </c>
      <c r="B77" s="235"/>
      <c r="C77" s="235"/>
      <c r="D77" s="235"/>
      <c r="E77" s="235"/>
      <c r="F77" s="235"/>
      <c r="G77" s="11">
        <v>69</v>
      </c>
      <c r="H77" s="18">
        <v>95505</v>
      </c>
      <c r="I77" s="18">
        <v>1072189</v>
      </c>
    </row>
    <row r="78" spans="1:9" ht="12.75" customHeight="1" x14ac:dyDescent="0.2">
      <c r="A78" s="239" t="s">
        <v>63</v>
      </c>
      <c r="B78" s="239"/>
      <c r="C78" s="239"/>
      <c r="D78" s="239"/>
      <c r="E78" s="239"/>
      <c r="F78" s="239"/>
      <c r="G78" s="12">
        <v>70</v>
      </c>
      <c r="H78" s="83">
        <f>SUM(H79:H83)</f>
        <v>56522335</v>
      </c>
      <c r="I78" s="83">
        <f>SUM(I79:I83)</f>
        <v>57272455</v>
      </c>
    </row>
    <row r="79" spans="1:9" ht="12.75" customHeight="1" x14ac:dyDescent="0.2">
      <c r="A79" s="235" t="s">
        <v>64</v>
      </c>
      <c r="B79" s="235"/>
      <c r="C79" s="235"/>
      <c r="D79" s="235"/>
      <c r="E79" s="235"/>
      <c r="F79" s="235"/>
      <c r="G79" s="11">
        <v>71</v>
      </c>
      <c r="H79" s="18">
        <v>6790179</v>
      </c>
      <c r="I79" s="18">
        <v>7540299</v>
      </c>
    </row>
    <row r="80" spans="1:9" ht="12.75" customHeight="1" x14ac:dyDescent="0.2">
      <c r="A80" s="235" t="s">
        <v>65</v>
      </c>
      <c r="B80" s="235"/>
      <c r="C80" s="235"/>
      <c r="D80" s="235"/>
      <c r="E80" s="235"/>
      <c r="F80" s="235"/>
      <c r="G80" s="11">
        <v>72</v>
      </c>
      <c r="H80" s="18">
        <v>4526798</v>
      </c>
      <c r="I80" s="18">
        <v>4507291</v>
      </c>
    </row>
    <row r="81" spans="1:9" ht="12.75" customHeight="1" x14ac:dyDescent="0.2">
      <c r="A81" s="235" t="s">
        <v>66</v>
      </c>
      <c r="B81" s="235"/>
      <c r="C81" s="235"/>
      <c r="D81" s="235"/>
      <c r="E81" s="235"/>
      <c r="F81" s="235"/>
      <c r="G81" s="11">
        <v>73</v>
      </c>
      <c r="H81" s="18">
        <v>-2051700</v>
      </c>
      <c r="I81" s="18">
        <v>-2032193</v>
      </c>
    </row>
    <row r="82" spans="1:9" ht="12.75" customHeight="1" x14ac:dyDescent="0.2">
      <c r="A82" s="235" t="s">
        <v>67</v>
      </c>
      <c r="B82" s="235"/>
      <c r="C82" s="235"/>
      <c r="D82" s="235"/>
      <c r="E82" s="235"/>
      <c r="F82" s="235"/>
      <c r="G82" s="11">
        <v>74</v>
      </c>
      <c r="H82" s="18">
        <v>28891636</v>
      </c>
      <c r="I82" s="18">
        <v>28891636</v>
      </c>
    </row>
    <row r="83" spans="1:9" ht="12.75" customHeight="1" x14ac:dyDescent="0.2">
      <c r="A83" s="235" t="s">
        <v>68</v>
      </c>
      <c r="B83" s="235"/>
      <c r="C83" s="235"/>
      <c r="D83" s="235"/>
      <c r="E83" s="235"/>
      <c r="F83" s="235"/>
      <c r="G83" s="11">
        <v>75</v>
      </c>
      <c r="H83" s="18">
        <v>18365422</v>
      </c>
      <c r="I83" s="18">
        <v>18365422</v>
      </c>
    </row>
    <row r="84" spans="1:9" ht="12.75" customHeight="1" x14ac:dyDescent="0.2">
      <c r="A84" s="238" t="s">
        <v>69</v>
      </c>
      <c r="B84" s="238"/>
      <c r="C84" s="238"/>
      <c r="D84" s="238"/>
      <c r="E84" s="238"/>
      <c r="F84" s="238"/>
      <c r="G84" s="42">
        <v>76</v>
      </c>
      <c r="H84" s="43">
        <v>0</v>
      </c>
      <c r="I84" s="43">
        <v>0</v>
      </c>
    </row>
    <row r="85" spans="1:9" ht="12.75" customHeight="1" x14ac:dyDescent="0.2">
      <c r="A85" s="239" t="s">
        <v>446</v>
      </c>
      <c r="B85" s="239"/>
      <c r="C85" s="239"/>
      <c r="D85" s="239"/>
      <c r="E85" s="239"/>
      <c r="F85" s="239"/>
      <c r="G85" s="12">
        <v>77</v>
      </c>
      <c r="H85" s="82">
        <f>H86+H87+H88+H89+H90</f>
        <v>0</v>
      </c>
      <c r="I85" s="82">
        <f>I86+I87+I88+I89+I90</f>
        <v>0</v>
      </c>
    </row>
    <row r="86" spans="1:9" ht="25.5" customHeight="1" x14ac:dyDescent="0.2">
      <c r="A86" s="235" t="s">
        <v>447</v>
      </c>
      <c r="B86" s="235"/>
      <c r="C86" s="235"/>
      <c r="D86" s="235"/>
      <c r="E86" s="235"/>
      <c r="F86" s="235"/>
      <c r="G86" s="11">
        <v>78</v>
      </c>
      <c r="H86" s="18">
        <v>0</v>
      </c>
      <c r="I86" s="18">
        <v>0</v>
      </c>
    </row>
    <row r="87" spans="1:9" ht="12.75" customHeight="1" x14ac:dyDescent="0.2">
      <c r="A87" s="235" t="s">
        <v>70</v>
      </c>
      <c r="B87" s="235"/>
      <c r="C87" s="235"/>
      <c r="D87" s="235"/>
      <c r="E87" s="235"/>
      <c r="F87" s="235"/>
      <c r="G87" s="11">
        <v>79</v>
      </c>
      <c r="H87" s="18">
        <v>0</v>
      </c>
      <c r="I87" s="18">
        <v>0</v>
      </c>
    </row>
    <row r="88" spans="1:9" ht="12.75" customHeight="1" x14ac:dyDescent="0.2">
      <c r="A88" s="235" t="s">
        <v>71</v>
      </c>
      <c r="B88" s="235"/>
      <c r="C88" s="235"/>
      <c r="D88" s="235"/>
      <c r="E88" s="235"/>
      <c r="F88" s="235"/>
      <c r="G88" s="11">
        <v>80</v>
      </c>
      <c r="H88" s="18">
        <v>0</v>
      </c>
      <c r="I88" s="18">
        <v>0</v>
      </c>
    </row>
    <row r="89" spans="1:9" ht="12.75" customHeight="1" x14ac:dyDescent="0.2">
      <c r="A89" s="235" t="s">
        <v>350</v>
      </c>
      <c r="B89" s="235"/>
      <c r="C89" s="235"/>
      <c r="D89" s="235"/>
      <c r="E89" s="235"/>
      <c r="F89" s="235"/>
      <c r="G89" s="11">
        <v>81</v>
      </c>
      <c r="H89" s="18">
        <v>0</v>
      </c>
      <c r="I89" s="18">
        <v>0</v>
      </c>
    </row>
    <row r="90" spans="1:9" ht="12.75" customHeight="1" x14ac:dyDescent="0.2">
      <c r="A90" s="235" t="s">
        <v>351</v>
      </c>
      <c r="B90" s="235"/>
      <c r="C90" s="235"/>
      <c r="D90" s="235"/>
      <c r="E90" s="235"/>
      <c r="F90" s="235"/>
      <c r="G90" s="11">
        <v>82</v>
      </c>
      <c r="H90" s="18">
        <v>0</v>
      </c>
      <c r="I90" s="18">
        <v>0</v>
      </c>
    </row>
    <row r="91" spans="1:9" ht="12.75" customHeight="1" x14ac:dyDescent="0.2">
      <c r="A91" s="239" t="s">
        <v>352</v>
      </c>
      <c r="B91" s="239"/>
      <c r="C91" s="239"/>
      <c r="D91" s="239"/>
      <c r="E91" s="239"/>
      <c r="F91" s="239"/>
      <c r="G91" s="12">
        <v>83</v>
      </c>
      <c r="H91" s="82">
        <f>H92-H93</f>
        <v>113854</v>
      </c>
      <c r="I91" s="82">
        <f>I92-I93</f>
        <v>9310565</v>
      </c>
    </row>
    <row r="92" spans="1:9" ht="12.75" customHeight="1" x14ac:dyDescent="0.2">
      <c r="A92" s="235" t="s">
        <v>72</v>
      </c>
      <c r="B92" s="235"/>
      <c r="C92" s="235"/>
      <c r="D92" s="235"/>
      <c r="E92" s="235"/>
      <c r="F92" s="235"/>
      <c r="G92" s="11">
        <v>84</v>
      </c>
      <c r="H92" s="18">
        <v>113854</v>
      </c>
      <c r="I92" s="18">
        <v>9310565</v>
      </c>
    </row>
    <row r="93" spans="1:9" ht="12.75" customHeight="1" x14ac:dyDescent="0.2">
      <c r="A93" s="235" t="s">
        <v>73</v>
      </c>
      <c r="B93" s="235"/>
      <c r="C93" s="235"/>
      <c r="D93" s="235"/>
      <c r="E93" s="235"/>
      <c r="F93" s="235"/>
      <c r="G93" s="11">
        <v>85</v>
      </c>
      <c r="H93" s="18">
        <v>0</v>
      </c>
      <c r="I93" s="18">
        <v>0</v>
      </c>
    </row>
    <row r="94" spans="1:9" ht="12.75" customHeight="1" x14ac:dyDescent="0.2">
      <c r="A94" s="239" t="s">
        <v>353</v>
      </c>
      <c r="B94" s="239"/>
      <c r="C94" s="239"/>
      <c r="D94" s="239"/>
      <c r="E94" s="239"/>
      <c r="F94" s="239"/>
      <c r="G94" s="12">
        <v>86</v>
      </c>
      <c r="H94" s="82">
        <f>H95-H96</f>
        <v>15002409</v>
      </c>
      <c r="I94" s="82">
        <f>I95-I96</f>
        <v>13643819</v>
      </c>
    </row>
    <row r="95" spans="1:9" ht="12.75" customHeight="1" x14ac:dyDescent="0.2">
      <c r="A95" s="235" t="s">
        <v>74</v>
      </c>
      <c r="B95" s="235"/>
      <c r="C95" s="235"/>
      <c r="D95" s="235"/>
      <c r="E95" s="235"/>
      <c r="F95" s="235"/>
      <c r="G95" s="11">
        <v>87</v>
      </c>
      <c r="H95" s="18">
        <v>15002409</v>
      </c>
      <c r="I95" s="18">
        <v>13643819</v>
      </c>
    </row>
    <row r="96" spans="1:9" ht="12.75" customHeight="1" x14ac:dyDescent="0.2">
      <c r="A96" s="235" t="s">
        <v>75</v>
      </c>
      <c r="B96" s="235"/>
      <c r="C96" s="235"/>
      <c r="D96" s="235"/>
      <c r="E96" s="235"/>
      <c r="F96" s="235"/>
      <c r="G96" s="11">
        <v>88</v>
      </c>
      <c r="H96" s="18">
        <v>0</v>
      </c>
      <c r="I96" s="18">
        <v>0</v>
      </c>
    </row>
    <row r="97" spans="1:9" ht="12.75" customHeight="1" x14ac:dyDescent="0.2">
      <c r="A97" s="235" t="s">
        <v>76</v>
      </c>
      <c r="B97" s="235"/>
      <c r="C97" s="235"/>
      <c r="D97" s="235"/>
      <c r="E97" s="235"/>
      <c r="F97" s="235"/>
      <c r="G97" s="11">
        <v>89</v>
      </c>
      <c r="H97" s="18">
        <v>0</v>
      </c>
      <c r="I97" s="18">
        <v>0</v>
      </c>
    </row>
    <row r="98" spans="1:9" ht="12.75" customHeight="1" x14ac:dyDescent="0.2">
      <c r="A98" s="237" t="s">
        <v>355</v>
      </c>
      <c r="B98" s="237"/>
      <c r="C98" s="237"/>
      <c r="D98" s="237"/>
      <c r="E98" s="237"/>
      <c r="F98" s="237"/>
      <c r="G98" s="12">
        <v>90</v>
      </c>
      <c r="H98" s="82">
        <f>SUM(H99:H104)</f>
        <v>1233877</v>
      </c>
      <c r="I98" s="82">
        <f>SUM(I99:I104)</f>
        <v>1449235</v>
      </c>
    </row>
    <row r="99" spans="1:9" ht="12.75" customHeight="1" x14ac:dyDescent="0.2">
      <c r="A99" s="235" t="s">
        <v>77</v>
      </c>
      <c r="B99" s="235"/>
      <c r="C99" s="235"/>
      <c r="D99" s="235"/>
      <c r="E99" s="235"/>
      <c r="F99" s="235"/>
      <c r="G99" s="11">
        <v>91</v>
      </c>
      <c r="H99" s="18">
        <v>1233877</v>
      </c>
      <c r="I99" s="18">
        <v>1449235</v>
      </c>
    </row>
    <row r="100" spans="1:9" ht="12.75" customHeight="1" x14ac:dyDescent="0.2">
      <c r="A100" s="235" t="s">
        <v>78</v>
      </c>
      <c r="B100" s="235"/>
      <c r="C100" s="235"/>
      <c r="D100" s="235"/>
      <c r="E100" s="235"/>
      <c r="F100" s="235"/>
      <c r="G100" s="11">
        <v>92</v>
      </c>
      <c r="H100" s="18">
        <v>0</v>
      </c>
      <c r="I100" s="18">
        <v>0</v>
      </c>
    </row>
    <row r="101" spans="1:9" ht="12.75" customHeight="1" x14ac:dyDescent="0.2">
      <c r="A101" s="235" t="s">
        <v>79</v>
      </c>
      <c r="B101" s="235"/>
      <c r="C101" s="235"/>
      <c r="D101" s="235"/>
      <c r="E101" s="235"/>
      <c r="F101" s="235"/>
      <c r="G101" s="11">
        <v>93</v>
      </c>
      <c r="H101" s="18">
        <v>0</v>
      </c>
      <c r="I101" s="18">
        <v>0</v>
      </c>
    </row>
    <row r="102" spans="1:9" ht="12.75" customHeight="1" x14ac:dyDescent="0.2">
      <c r="A102" s="235" t="s">
        <v>80</v>
      </c>
      <c r="B102" s="235"/>
      <c r="C102" s="235"/>
      <c r="D102" s="235"/>
      <c r="E102" s="235"/>
      <c r="F102" s="235"/>
      <c r="G102" s="11">
        <v>94</v>
      </c>
      <c r="H102" s="18">
        <v>0</v>
      </c>
      <c r="I102" s="18">
        <v>0</v>
      </c>
    </row>
    <row r="103" spans="1:9" ht="12.75" customHeight="1" x14ac:dyDescent="0.2">
      <c r="A103" s="235" t="s">
        <v>81</v>
      </c>
      <c r="B103" s="235"/>
      <c r="C103" s="235"/>
      <c r="D103" s="235"/>
      <c r="E103" s="235"/>
      <c r="F103" s="235"/>
      <c r="G103" s="11">
        <v>95</v>
      </c>
      <c r="H103" s="18">
        <v>0</v>
      </c>
      <c r="I103" s="18">
        <v>0</v>
      </c>
    </row>
    <row r="104" spans="1:9" ht="12.75" customHeight="1" x14ac:dyDescent="0.2">
      <c r="A104" s="235" t="s">
        <v>82</v>
      </c>
      <c r="B104" s="235"/>
      <c r="C104" s="235"/>
      <c r="D104" s="235"/>
      <c r="E104" s="235"/>
      <c r="F104" s="235"/>
      <c r="G104" s="11">
        <v>96</v>
      </c>
      <c r="H104" s="18">
        <v>0</v>
      </c>
      <c r="I104" s="18">
        <v>0</v>
      </c>
    </row>
    <row r="105" spans="1:9" ht="12.75" customHeight="1" x14ac:dyDescent="0.2">
      <c r="A105" s="237" t="s">
        <v>356</v>
      </c>
      <c r="B105" s="237"/>
      <c r="C105" s="237"/>
      <c r="D105" s="237"/>
      <c r="E105" s="237"/>
      <c r="F105" s="237"/>
      <c r="G105" s="12">
        <v>97</v>
      </c>
      <c r="H105" s="82">
        <f>SUM(H106:H116)</f>
        <v>0</v>
      </c>
      <c r="I105" s="82">
        <f>SUM(I106:I116)</f>
        <v>0</v>
      </c>
    </row>
    <row r="106" spans="1:9" ht="12.75" customHeight="1" x14ac:dyDescent="0.2">
      <c r="A106" s="235" t="s">
        <v>83</v>
      </c>
      <c r="B106" s="235"/>
      <c r="C106" s="235"/>
      <c r="D106" s="235"/>
      <c r="E106" s="235"/>
      <c r="F106" s="235"/>
      <c r="G106" s="11">
        <v>98</v>
      </c>
      <c r="H106" s="18">
        <v>0</v>
      </c>
      <c r="I106" s="18">
        <v>0</v>
      </c>
    </row>
    <row r="107" spans="1:9" ht="24.6" customHeight="1" x14ac:dyDescent="0.2">
      <c r="A107" s="235" t="s">
        <v>84</v>
      </c>
      <c r="B107" s="235"/>
      <c r="C107" s="235"/>
      <c r="D107" s="235"/>
      <c r="E107" s="235"/>
      <c r="F107" s="235"/>
      <c r="G107" s="11">
        <v>99</v>
      </c>
      <c r="H107" s="18">
        <v>0</v>
      </c>
      <c r="I107" s="18">
        <v>0</v>
      </c>
    </row>
    <row r="108" spans="1:9" ht="12.75" customHeight="1" x14ac:dyDescent="0.2">
      <c r="A108" s="235" t="s">
        <v>85</v>
      </c>
      <c r="B108" s="235"/>
      <c r="C108" s="235"/>
      <c r="D108" s="235"/>
      <c r="E108" s="235"/>
      <c r="F108" s="235"/>
      <c r="G108" s="11">
        <v>100</v>
      </c>
      <c r="H108" s="18">
        <v>0</v>
      </c>
      <c r="I108" s="18">
        <v>0</v>
      </c>
    </row>
    <row r="109" spans="1:9" ht="21.6" customHeight="1" x14ac:dyDescent="0.2">
      <c r="A109" s="235" t="s">
        <v>86</v>
      </c>
      <c r="B109" s="235"/>
      <c r="C109" s="235"/>
      <c r="D109" s="235"/>
      <c r="E109" s="235"/>
      <c r="F109" s="235"/>
      <c r="G109" s="11">
        <v>101</v>
      </c>
      <c r="H109" s="18">
        <v>0</v>
      </c>
      <c r="I109" s="18">
        <v>0</v>
      </c>
    </row>
    <row r="110" spans="1:9" ht="12.75" customHeight="1" x14ac:dyDescent="0.2">
      <c r="A110" s="235" t="s">
        <v>87</v>
      </c>
      <c r="B110" s="235"/>
      <c r="C110" s="235"/>
      <c r="D110" s="235"/>
      <c r="E110" s="235"/>
      <c r="F110" s="235"/>
      <c r="G110" s="11">
        <v>102</v>
      </c>
      <c r="H110" s="18">
        <v>0</v>
      </c>
      <c r="I110" s="18">
        <v>0</v>
      </c>
    </row>
    <row r="111" spans="1:9" ht="12.75" customHeight="1" x14ac:dyDescent="0.2">
      <c r="A111" s="235" t="s">
        <v>88</v>
      </c>
      <c r="B111" s="235"/>
      <c r="C111" s="235"/>
      <c r="D111" s="235"/>
      <c r="E111" s="235"/>
      <c r="F111" s="235"/>
      <c r="G111" s="11">
        <v>103</v>
      </c>
      <c r="H111" s="18">
        <v>0</v>
      </c>
      <c r="I111" s="18">
        <v>0</v>
      </c>
    </row>
    <row r="112" spans="1:9" ht="12.75" customHeight="1" x14ac:dyDescent="0.2">
      <c r="A112" s="235" t="s">
        <v>89</v>
      </c>
      <c r="B112" s="235"/>
      <c r="C112" s="235"/>
      <c r="D112" s="235"/>
      <c r="E112" s="235"/>
      <c r="F112" s="235"/>
      <c r="G112" s="11">
        <v>104</v>
      </c>
      <c r="H112" s="18">
        <v>0</v>
      </c>
      <c r="I112" s="18">
        <v>0</v>
      </c>
    </row>
    <row r="113" spans="1:9" ht="12.75" customHeight="1" x14ac:dyDescent="0.2">
      <c r="A113" s="235" t="s">
        <v>90</v>
      </c>
      <c r="B113" s="235"/>
      <c r="C113" s="235"/>
      <c r="D113" s="235"/>
      <c r="E113" s="235"/>
      <c r="F113" s="235"/>
      <c r="G113" s="11">
        <v>105</v>
      </c>
      <c r="H113" s="18">
        <v>0</v>
      </c>
      <c r="I113" s="18">
        <v>0</v>
      </c>
    </row>
    <row r="114" spans="1:9" ht="12.75" customHeight="1" x14ac:dyDescent="0.2">
      <c r="A114" s="235" t="s">
        <v>91</v>
      </c>
      <c r="B114" s="235"/>
      <c r="C114" s="235"/>
      <c r="D114" s="235"/>
      <c r="E114" s="235"/>
      <c r="F114" s="235"/>
      <c r="G114" s="11">
        <v>106</v>
      </c>
      <c r="H114" s="18">
        <v>0</v>
      </c>
      <c r="I114" s="18">
        <v>0</v>
      </c>
    </row>
    <row r="115" spans="1:9" ht="12.75" customHeight="1" x14ac:dyDescent="0.2">
      <c r="A115" s="235" t="s">
        <v>92</v>
      </c>
      <c r="B115" s="235"/>
      <c r="C115" s="235"/>
      <c r="D115" s="235"/>
      <c r="E115" s="235"/>
      <c r="F115" s="235"/>
      <c r="G115" s="11">
        <v>107</v>
      </c>
      <c r="H115" s="18">
        <v>0</v>
      </c>
      <c r="I115" s="18">
        <v>0</v>
      </c>
    </row>
    <row r="116" spans="1:9" ht="12.75" customHeight="1" x14ac:dyDescent="0.2">
      <c r="A116" s="235" t="s">
        <v>93</v>
      </c>
      <c r="B116" s="235"/>
      <c r="C116" s="235"/>
      <c r="D116" s="235"/>
      <c r="E116" s="235"/>
      <c r="F116" s="235"/>
      <c r="G116" s="11">
        <v>108</v>
      </c>
      <c r="H116" s="18">
        <v>0</v>
      </c>
      <c r="I116" s="18">
        <v>0</v>
      </c>
    </row>
    <row r="117" spans="1:9" ht="12.75" customHeight="1" x14ac:dyDescent="0.2">
      <c r="A117" s="237" t="s">
        <v>357</v>
      </c>
      <c r="B117" s="237"/>
      <c r="C117" s="237"/>
      <c r="D117" s="237"/>
      <c r="E117" s="237"/>
      <c r="F117" s="237"/>
      <c r="G117" s="12">
        <v>109</v>
      </c>
      <c r="H117" s="82">
        <f>SUM(H118:H131)</f>
        <v>3144067</v>
      </c>
      <c r="I117" s="82">
        <f>SUM(I118:I131)</f>
        <v>9612559</v>
      </c>
    </row>
    <row r="118" spans="1:9" ht="12.75" customHeight="1" x14ac:dyDescent="0.2">
      <c r="A118" s="235" t="s">
        <v>83</v>
      </c>
      <c r="B118" s="235"/>
      <c r="C118" s="235"/>
      <c r="D118" s="235"/>
      <c r="E118" s="235"/>
      <c r="F118" s="235"/>
      <c r="G118" s="11">
        <v>110</v>
      </c>
      <c r="H118" s="18">
        <v>940672</v>
      </c>
      <c r="I118" s="18">
        <v>2497665</v>
      </c>
    </row>
    <row r="119" spans="1:9" ht="22.15" customHeight="1" x14ac:dyDescent="0.2">
      <c r="A119" s="235" t="s">
        <v>84</v>
      </c>
      <c r="B119" s="235"/>
      <c r="C119" s="235"/>
      <c r="D119" s="235"/>
      <c r="E119" s="235"/>
      <c r="F119" s="235"/>
      <c r="G119" s="11">
        <v>111</v>
      </c>
      <c r="H119" s="18">
        <v>0</v>
      </c>
      <c r="I119" s="18">
        <v>0</v>
      </c>
    </row>
    <row r="120" spans="1:9" ht="12.75" customHeight="1" x14ac:dyDescent="0.2">
      <c r="A120" s="235" t="s">
        <v>85</v>
      </c>
      <c r="B120" s="235"/>
      <c r="C120" s="235"/>
      <c r="D120" s="235"/>
      <c r="E120" s="235"/>
      <c r="F120" s="235"/>
      <c r="G120" s="11">
        <v>112</v>
      </c>
      <c r="H120" s="18">
        <v>0</v>
      </c>
      <c r="I120" s="18">
        <v>0</v>
      </c>
    </row>
    <row r="121" spans="1:9" ht="23.45" customHeight="1" x14ac:dyDescent="0.2">
      <c r="A121" s="235" t="s">
        <v>86</v>
      </c>
      <c r="B121" s="235"/>
      <c r="C121" s="235"/>
      <c r="D121" s="235"/>
      <c r="E121" s="235"/>
      <c r="F121" s="235"/>
      <c r="G121" s="11">
        <v>113</v>
      </c>
      <c r="H121" s="18">
        <v>0</v>
      </c>
      <c r="I121" s="18">
        <v>0</v>
      </c>
    </row>
    <row r="122" spans="1:9" ht="12.75" customHeight="1" x14ac:dyDescent="0.2">
      <c r="A122" s="235" t="s">
        <v>87</v>
      </c>
      <c r="B122" s="235"/>
      <c r="C122" s="235"/>
      <c r="D122" s="235"/>
      <c r="E122" s="235"/>
      <c r="F122" s="235"/>
      <c r="G122" s="11">
        <v>114</v>
      </c>
      <c r="H122" s="18">
        <v>0</v>
      </c>
      <c r="I122" s="18">
        <v>0</v>
      </c>
    </row>
    <row r="123" spans="1:9" ht="12.75" customHeight="1" x14ac:dyDescent="0.2">
      <c r="A123" s="235" t="s">
        <v>88</v>
      </c>
      <c r="B123" s="235"/>
      <c r="C123" s="235"/>
      <c r="D123" s="235"/>
      <c r="E123" s="235"/>
      <c r="F123" s="235"/>
      <c r="G123" s="11">
        <v>115</v>
      </c>
      <c r="H123" s="18">
        <v>0</v>
      </c>
      <c r="I123" s="18">
        <v>0</v>
      </c>
    </row>
    <row r="124" spans="1:9" ht="12.75" customHeight="1" x14ac:dyDescent="0.2">
      <c r="A124" s="235" t="s">
        <v>89</v>
      </c>
      <c r="B124" s="235"/>
      <c r="C124" s="235"/>
      <c r="D124" s="235"/>
      <c r="E124" s="235"/>
      <c r="F124" s="235"/>
      <c r="G124" s="11">
        <v>116</v>
      </c>
      <c r="H124" s="18">
        <v>0</v>
      </c>
      <c r="I124" s="18">
        <v>0</v>
      </c>
    </row>
    <row r="125" spans="1:9" ht="12.75" customHeight="1" x14ac:dyDescent="0.2">
      <c r="A125" s="235" t="s">
        <v>90</v>
      </c>
      <c r="B125" s="235"/>
      <c r="C125" s="235"/>
      <c r="D125" s="235"/>
      <c r="E125" s="235"/>
      <c r="F125" s="235"/>
      <c r="G125" s="11">
        <v>117</v>
      </c>
      <c r="H125" s="18">
        <v>453484</v>
      </c>
      <c r="I125" s="18">
        <v>5471168</v>
      </c>
    </row>
    <row r="126" spans="1:9" x14ac:dyDescent="0.2">
      <c r="A126" s="235" t="s">
        <v>91</v>
      </c>
      <c r="B126" s="235"/>
      <c r="C126" s="235"/>
      <c r="D126" s="235"/>
      <c r="E126" s="235"/>
      <c r="F126" s="235"/>
      <c r="G126" s="11">
        <v>118</v>
      </c>
      <c r="H126" s="18">
        <v>0</v>
      </c>
      <c r="I126" s="18">
        <v>0</v>
      </c>
    </row>
    <row r="127" spans="1:9" x14ac:dyDescent="0.2">
      <c r="A127" s="235" t="s">
        <v>94</v>
      </c>
      <c r="B127" s="235"/>
      <c r="C127" s="235"/>
      <c r="D127" s="235"/>
      <c r="E127" s="235"/>
      <c r="F127" s="235"/>
      <c r="G127" s="11">
        <v>119</v>
      </c>
      <c r="H127" s="18">
        <v>540589</v>
      </c>
      <c r="I127" s="18">
        <v>676973</v>
      </c>
    </row>
    <row r="128" spans="1:9" x14ac:dyDescent="0.2">
      <c r="A128" s="235" t="s">
        <v>95</v>
      </c>
      <c r="B128" s="235"/>
      <c r="C128" s="235"/>
      <c r="D128" s="235"/>
      <c r="E128" s="235"/>
      <c r="F128" s="235"/>
      <c r="G128" s="11">
        <v>120</v>
      </c>
      <c r="H128" s="18">
        <v>1110341</v>
      </c>
      <c r="I128" s="18">
        <v>643117</v>
      </c>
    </row>
    <row r="129" spans="1:9" x14ac:dyDescent="0.2">
      <c r="A129" s="235" t="s">
        <v>96</v>
      </c>
      <c r="B129" s="235"/>
      <c r="C129" s="235"/>
      <c r="D129" s="235"/>
      <c r="E129" s="235"/>
      <c r="F129" s="235"/>
      <c r="G129" s="11">
        <v>121</v>
      </c>
      <c r="H129" s="18">
        <v>61180</v>
      </c>
      <c r="I129" s="18">
        <v>60625</v>
      </c>
    </row>
    <row r="130" spans="1:9" x14ac:dyDescent="0.2">
      <c r="A130" s="235" t="s">
        <v>97</v>
      </c>
      <c r="B130" s="235"/>
      <c r="C130" s="235"/>
      <c r="D130" s="235"/>
      <c r="E130" s="235"/>
      <c r="F130" s="235"/>
      <c r="G130" s="11">
        <v>122</v>
      </c>
      <c r="H130" s="18">
        <v>0</v>
      </c>
      <c r="I130" s="18">
        <v>0</v>
      </c>
    </row>
    <row r="131" spans="1:9" x14ac:dyDescent="0.2">
      <c r="A131" s="235" t="s">
        <v>98</v>
      </c>
      <c r="B131" s="235"/>
      <c r="C131" s="235"/>
      <c r="D131" s="235"/>
      <c r="E131" s="235"/>
      <c r="F131" s="235"/>
      <c r="G131" s="11">
        <v>123</v>
      </c>
      <c r="H131" s="18">
        <v>37801</v>
      </c>
      <c r="I131" s="18">
        <v>263011</v>
      </c>
    </row>
    <row r="132" spans="1:9" ht="22.15" customHeight="1" x14ac:dyDescent="0.2">
      <c r="A132" s="236" t="s">
        <v>99</v>
      </c>
      <c r="B132" s="236"/>
      <c r="C132" s="236"/>
      <c r="D132" s="236"/>
      <c r="E132" s="236"/>
      <c r="F132" s="236"/>
      <c r="G132" s="11">
        <v>124</v>
      </c>
      <c r="H132" s="18">
        <v>288765</v>
      </c>
      <c r="I132" s="18">
        <v>1775114</v>
      </c>
    </row>
    <row r="133" spans="1:9" ht="12.75" customHeight="1" x14ac:dyDescent="0.2">
      <c r="A133" s="237" t="s">
        <v>358</v>
      </c>
      <c r="B133" s="237"/>
      <c r="C133" s="237"/>
      <c r="D133" s="237"/>
      <c r="E133" s="237"/>
      <c r="F133" s="237"/>
      <c r="G133" s="12">
        <v>125</v>
      </c>
      <c r="H133" s="82">
        <f>H75+H98+H105+H117+H132</f>
        <v>236848875</v>
      </c>
      <c r="I133" s="82">
        <f>I75+I98+I105+I117+I132</f>
        <v>253607314</v>
      </c>
    </row>
    <row r="134" spans="1:9" x14ac:dyDescent="0.2">
      <c r="A134" s="236" t="s">
        <v>100</v>
      </c>
      <c r="B134" s="236"/>
      <c r="C134" s="236"/>
      <c r="D134" s="236"/>
      <c r="E134" s="236"/>
      <c r="F134" s="236"/>
      <c r="G134" s="11">
        <v>126</v>
      </c>
      <c r="H134" s="18">
        <v>274628912</v>
      </c>
      <c r="I134" s="18">
        <v>301355777</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44" zoomScale="85" zoomScaleNormal="85" zoomScaleSheetLayoutView="110" workbookViewId="0">
      <selection activeCell="H24" sqref="H24"/>
    </sheetView>
  </sheetViews>
  <sheetFormatPr defaultRowHeight="12.75" x14ac:dyDescent="0.2"/>
  <cols>
    <col min="1" max="7" width="9.140625" style="45"/>
    <col min="8" max="11" width="19.140625" style="44" customWidth="1"/>
    <col min="12" max="263" width="9.140625" style="45"/>
    <col min="264" max="264" width="9.85546875" style="45" bestFit="1" customWidth="1"/>
    <col min="265" max="265" width="11.7109375" style="45" bestFit="1" customWidth="1"/>
    <col min="266" max="519" width="9.140625" style="45"/>
    <col min="520" max="520" width="9.85546875" style="45" bestFit="1" customWidth="1"/>
    <col min="521" max="521" width="11.7109375" style="45" bestFit="1" customWidth="1"/>
    <col min="522" max="775" width="9.140625" style="45"/>
    <col min="776" max="776" width="9.85546875" style="45" bestFit="1" customWidth="1"/>
    <col min="777" max="777" width="11.7109375" style="45" bestFit="1" customWidth="1"/>
    <col min="778" max="1031" width="9.140625" style="45"/>
    <col min="1032" max="1032" width="9.85546875" style="45" bestFit="1" customWidth="1"/>
    <col min="1033" max="1033" width="11.7109375" style="45" bestFit="1" customWidth="1"/>
    <col min="1034" max="1287" width="9.140625" style="45"/>
    <col min="1288" max="1288" width="9.85546875" style="45" bestFit="1" customWidth="1"/>
    <col min="1289" max="1289" width="11.7109375" style="45" bestFit="1" customWidth="1"/>
    <col min="1290" max="1543" width="9.140625" style="45"/>
    <col min="1544" max="1544" width="9.85546875" style="45" bestFit="1" customWidth="1"/>
    <col min="1545" max="1545" width="11.7109375" style="45" bestFit="1" customWidth="1"/>
    <col min="1546" max="1799" width="9.140625" style="45"/>
    <col min="1800" max="1800" width="9.85546875" style="45" bestFit="1" customWidth="1"/>
    <col min="1801" max="1801" width="11.7109375" style="45" bestFit="1" customWidth="1"/>
    <col min="1802" max="2055" width="9.140625" style="45"/>
    <col min="2056" max="2056" width="9.85546875" style="45" bestFit="1" customWidth="1"/>
    <col min="2057" max="2057" width="11.7109375" style="45" bestFit="1" customWidth="1"/>
    <col min="2058" max="2311" width="9.140625" style="45"/>
    <col min="2312" max="2312" width="9.85546875" style="45" bestFit="1" customWidth="1"/>
    <col min="2313" max="2313" width="11.7109375" style="45" bestFit="1" customWidth="1"/>
    <col min="2314" max="2567" width="9.140625" style="45"/>
    <col min="2568" max="2568" width="9.85546875" style="45" bestFit="1" customWidth="1"/>
    <col min="2569" max="2569" width="11.7109375" style="45" bestFit="1" customWidth="1"/>
    <col min="2570" max="2823" width="9.140625" style="45"/>
    <col min="2824" max="2824" width="9.85546875" style="45" bestFit="1" customWidth="1"/>
    <col min="2825" max="2825" width="11.7109375" style="45" bestFit="1" customWidth="1"/>
    <col min="2826" max="3079" width="9.140625" style="45"/>
    <col min="3080" max="3080" width="9.85546875" style="45" bestFit="1" customWidth="1"/>
    <col min="3081" max="3081" width="11.7109375" style="45" bestFit="1" customWidth="1"/>
    <col min="3082" max="3335" width="9.140625" style="45"/>
    <col min="3336" max="3336" width="9.85546875" style="45" bestFit="1" customWidth="1"/>
    <col min="3337" max="3337" width="11.7109375" style="45" bestFit="1" customWidth="1"/>
    <col min="3338" max="3591" width="9.140625" style="45"/>
    <col min="3592" max="3592" width="9.85546875" style="45" bestFit="1" customWidth="1"/>
    <col min="3593" max="3593" width="11.7109375" style="45" bestFit="1" customWidth="1"/>
    <col min="3594" max="3847" width="9.140625" style="45"/>
    <col min="3848" max="3848" width="9.85546875" style="45" bestFit="1" customWidth="1"/>
    <col min="3849" max="3849" width="11.7109375" style="45" bestFit="1" customWidth="1"/>
    <col min="3850" max="4103" width="9.140625" style="45"/>
    <col min="4104" max="4104" width="9.85546875" style="45" bestFit="1" customWidth="1"/>
    <col min="4105" max="4105" width="11.7109375" style="45" bestFit="1" customWidth="1"/>
    <col min="4106" max="4359" width="9.140625" style="45"/>
    <col min="4360" max="4360" width="9.85546875" style="45" bestFit="1" customWidth="1"/>
    <col min="4361" max="4361" width="11.7109375" style="45" bestFit="1" customWidth="1"/>
    <col min="4362" max="4615" width="9.140625" style="45"/>
    <col min="4616" max="4616" width="9.85546875" style="45" bestFit="1" customWidth="1"/>
    <col min="4617" max="4617" width="11.7109375" style="45" bestFit="1" customWidth="1"/>
    <col min="4618" max="4871" width="9.140625" style="45"/>
    <col min="4872" max="4872" width="9.85546875" style="45" bestFit="1" customWidth="1"/>
    <col min="4873" max="4873" width="11.7109375" style="45" bestFit="1" customWidth="1"/>
    <col min="4874" max="5127" width="9.140625" style="45"/>
    <col min="5128" max="5128" width="9.85546875" style="45" bestFit="1" customWidth="1"/>
    <col min="5129" max="5129" width="11.7109375" style="45" bestFit="1" customWidth="1"/>
    <col min="5130" max="5383" width="9.140625" style="45"/>
    <col min="5384" max="5384" width="9.85546875" style="45" bestFit="1" customWidth="1"/>
    <col min="5385" max="5385" width="11.7109375" style="45" bestFit="1" customWidth="1"/>
    <col min="5386" max="5639" width="9.140625" style="45"/>
    <col min="5640" max="5640" width="9.85546875" style="45" bestFit="1" customWidth="1"/>
    <col min="5641" max="5641" width="11.7109375" style="45" bestFit="1" customWidth="1"/>
    <col min="5642" max="5895" width="9.140625" style="45"/>
    <col min="5896" max="5896" width="9.85546875" style="45" bestFit="1" customWidth="1"/>
    <col min="5897" max="5897" width="11.7109375" style="45" bestFit="1" customWidth="1"/>
    <col min="5898" max="6151" width="9.140625" style="45"/>
    <col min="6152" max="6152" width="9.85546875" style="45" bestFit="1" customWidth="1"/>
    <col min="6153" max="6153" width="11.7109375" style="45" bestFit="1" customWidth="1"/>
    <col min="6154" max="6407" width="9.140625" style="45"/>
    <col min="6408" max="6408" width="9.85546875" style="45" bestFit="1" customWidth="1"/>
    <col min="6409" max="6409" width="11.7109375" style="45" bestFit="1" customWidth="1"/>
    <col min="6410" max="6663" width="9.140625" style="45"/>
    <col min="6664" max="6664" width="9.85546875" style="45" bestFit="1" customWidth="1"/>
    <col min="6665" max="6665" width="11.7109375" style="45" bestFit="1" customWidth="1"/>
    <col min="6666" max="6919" width="9.140625" style="45"/>
    <col min="6920" max="6920" width="9.85546875" style="45" bestFit="1" customWidth="1"/>
    <col min="6921" max="6921" width="11.7109375" style="45" bestFit="1" customWidth="1"/>
    <col min="6922" max="7175" width="9.140625" style="45"/>
    <col min="7176" max="7176" width="9.85546875" style="45" bestFit="1" customWidth="1"/>
    <col min="7177" max="7177" width="11.7109375" style="45" bestFit="1" customWidth="1"/>
    <col min="7178" max="7431" width="9.140625" style="45"/>
    <col min="7432" max="7432" width="9.85546875" style="45" bestFit="1" customWidth="1"/>
    <col min="7433" max="7433" width="11.7109375" style="45" bestFit="1" customWidth="1"/>
    <col min="7434" max="7687" width="9.140625" style="45"/>
    <col min="7688" max="7688" width="9.85546875" style="45" bestFit="1" customWidth="1"/>
    <col min="7689" max="7689" width="11.7109375" style="45" bestFit="1" customWidth="1"/>
    <col min="7690" max="7943" width="9.140625" style="45"/>
    <col min="7944" max="7944" width="9.85546875" style="45" bestFit="1" customWidth="1"/>
    <col min="7945" max="7945" width="11.7109375" style="45" bestFit="1" customWidth="1"/>
    <col min="7946" max="8199" width="9.140625" style="45"/>
    <col min="8200" max="8200" width="9.85546875" style="45" bestFit="1" customWidth="1"/>
    <col min="8201" max="8201" width="11.7109375" style="45" bestFit="1" customWidth="1"/>
    <col min="8202" max="8455" width="9.140625" style="45"/>
    <col min="8456" max="8456" width="9.85546875" style="45" bestFit="1" customWidth="1"/>
    <col min="8457" max="8457" width="11.7109375" style="45" bestFit="1" customWidth="1"/>
    <col min="8458" max="8711" width="9.140625" style="45"/>
    <col min="8712" max="8712" width="9.85546875" style="45" bestFit="1" customWidth="1"/>
    <col min="8713" max="8713" width="11.7109375" style="45" bestFit="1" customWidth="1"/>
    <col min="8714" max="8967" width="9.140625" style="45"/>
    <col min="8968" max="8968" width="9.85546875" style="45" bestFit="1" customWidth="1"/>
    <col min="8969" max="8969" width="11.7109375" style="45" bestFit="1" customWidth="1"/>
    <col min="8970" max="9223" width="9.140625" style="45"/>
    <col min="9224" max="9224" width="9.85546875" style="45" bestFit="1" customWidth="1"/>
    <col min="9225" max="9225" width="11.7109375" style="45" bestFit="1" customWidth="1"/>
    <col min="9226" max="9479" width="9.140625" style="45"/>
    <col min="9480" max="9480" width="9.85546875" style="45" bestFit="1" customWidth="1"/>
    <col min="9481" max="9481" width="11.7109375" style="45" bestFit="1" customWidth="1"/>
    <col min="9482" max="9735" width="9.140625" style="45"/>
    <col min="9736" max="9736" width="9.85546875" style="45" bestFit="1" customWidth="1"/>
    <col min="9737" max="9737" width="11.7109375" style="45" bestFit="1" customWidth="1"/>
    <col min="9738" max="9991" width="9.140625" style="45"/>
    <col min="9992" max="9992" width="9.85546875" style="45" bestFit="1" customWidth="1"/>
    <col min="9993" max="9993" width="11.7109375" style="45" bestFit="1" customWidth="1"/>
    <col min="9994" max="10247" width="9.140625" style="45"/>
    <col min="10248" max="10248" width="9.85546875" style="45" bestFit="1" customWidth="1"/>
    <col min="10249" max="10249" width="11.7109375" style="45" bestFit="1" customWidth="1"/>
    <col min="10250" max="10503" width="9.140625" style="45"/>
    <col min="10504" max="10504" width="9.85546875" style="45" bestFit="1" customWidth="1"/>
    <col min="10505" max="10505" width="11.7109375" style="45" bestFit="1" customWidth="1"/>
    <col min="10506" max="10759" width="9.140625" style="45"/>
    <col min="10760" max="10760" width="9.85546875" style="45" bestFit="1" customWidth="1"/>
    <col min="10761" max="10761" width="11.7109375" style="45" bestFit="1" customWidth="1"/>
    <col min="10762" max="11015" width="9.140625" style="45"/>
    <col min="11016" max="11016" width="9.85546875" style="45" bestFit="1" customWidth="1"/>
    <col min="11017" max="11017" width="11.7109375" style="45" bestFit="1" customWidth="1"/>
    <col min="11018" max="11271" width="9.140625" style="45"/>
    <col min="11272" max="11272" width="9.85546875" style="45" bestFit="1" customWidth="1"/>
    <col min="11273" max="11273" width="11.7109375" style="45" bestFit="1" customWidth="1"/>
    <col min="11274" max="11527" width="9.140625" style="45"/>
    <col min="11528" max="11528" width="9.85546875" style="45" bestFit="1" customWidth="1"/>
    <col min="11529" max="11529" width="11.7109375" style="45" bestFit="1" customWidth="1"/>
    <col min="11530" max="11783" width="9.140625" style="45"/>
    <col min="11784" max="11784" width="9.85546875" style="45" bestFit="1" customWidth="1"/>
    <col min="11785" max="11785" width="11.7109375" style="45" bestFit="1" customWidth="1"/>
    <col min="11786" max="12039" width="9.140625" style="45"/>
    <col min="12040" max="12040" width="9.85546875" style="45" bestFit="1" customWidth="1"/>
    <col min="12041" max="12041" width="11.7109375" style="45" bestFit="1" customWidth="1"/>
    <col min="12042" max="12295" width="9.140625" style="45"/>
    <col min="12296" max="12296" width="9.85546875" style="45" bestFit="1" customWidth="1"/>
    <col min="12297" max="12297" width="11.7109375" style="45" bestFit="1" customWidth="1"/>
    <col min="12298" max="12551" width="9.140625" style="45"/>
    <col min="12552" max="12552" width="9.85546875" style="45" bestFit="1" customWidth="1"/>
    <col min="12553" max="12553" width="11.7109375" style="45" bestFit="1" customWidth="1"/>
    <col min="12554" max="12807" width="9.140625" style="45"/>
    <col min="12808" max="12808" width="9.85546875" style="45" bestFit="1" customWidth="1"/>
    <col min="12809" max="12809" width="11.7109375" style="45" bestFit="1" customWidth="1"/>
    <col min="12810" max="13063" width="9.140625" style="45"/>
    <col min="13064" max="13064" width="9.85546875" style="45" bestFit="1" customWidth="1"/>
    <col min="13065" max="13065" width="11.7109375" style="45" bestFit="1" customWidth="1"/>
    <col min="13066" max="13319" width="9.140625" style="45"/>
    <col min="13320" max="13320" width="9.85546875" style="45" bestFit="1" customWidth="1"/>
    <col min="13321" max="13321" width="11.7109375" style="45" bestFit="1" customWidth="1"/>
    <col min="13322" max="13575" width="9.140625" style="45"/>
    <col min="13576" max="13576" width="9.85546875" style="45" bestFit="1" customWidth="1"/>
    <col min="13577" max="13577" width="11.7109375" style="45" bestFit="1" customWidth="1"/>
    <col min="13578" max="13831" width="9.140625" style="45"/>
    <col min="13832" max="13832" width="9.85546875" style="45" bestFit="1" customWidth="1"/>
    <col min="13833" max="13833" width="11.7109375" style="45" bestFit="1" customWidth="1"/>
    <col min="13834" max="14087" width="9.140625" style="45"/>
    <col min="14088" max="14088" width="9.85546875" style="45" bestFit="1" customWidth="1"/>
    <col min="14089" max="14089" width="11.7109375" style="45" bestFit="1" customWidth="1"/>
    <col min="14090" max="14343" width="9.140625" style="45"/>
    <col min="14344" max="14344" width="9.85546875" style="45" bestFit="1" customWidth="1"/>
    <col min="14345" max="14345" width="11.7109375" style="45" bestFit="1" customWidth="1"/>
    <col min="14346" max="14599" width="9.140625" style="45"/>
    <col min="14600" max="14600" width="9.85546875" style="45" bestFit="1" customWidth="1"/>
    <col min="14601" max="14601" width="11.7109375" style="45" bestFit="1" customWidth="1"/>
    <col min="14602" max="14855" width="9.140625" style="45"/>
    <col min="14856" max="14856" width="9.85546875" style="45" bestFit="1" customWidth="1"/>
    <col min="14857" max="14857" width="11.7109375" style="45" bestFit="1" customWidth="1"/>
    <col min="14858" max="15111" width="9.140625" style="45"/>
    <col min="15112" max="15112" width="9.85546875" style="45" bestFit="1" customWidth="1"/>
    <col min="15113" max="15113" width="11.7109375" style="45" bestFit="1" customWidth="1"/>
    <col min="15114" max="15367" width="9.140625" style="45"/>
    <col min="15368" max="15368" width="9.85546875" style="45" bestFit="1" customWidth="1"/>
    <col min="15369" max="15369" width="11.7109375" style="45" bestFit="1" customWidth="1"/>
    <col min="15370" max="15623" width="9.140625" style="45"/>
    <col min="15624" max="15624" width="9.85546875" style="45" bestFit="1" customWidth="1"/>
    <col min="15625" max="15625" width="11.7109375" style="45" bestFit="1" customWidth="1"/>
    <col min="15626" max="15879" width="9.140625" style="45"/>
    <col min="15880" max="15880" width="9.85546875" style="45" bestFit="1" customWidth="1"/>
    <col min="15881" max="15881" width="11.7109375" style="45" bestFit="1" customWidth="1"/>
    <col min="15882" max="16135" width="9.140625" style="45"/>
    <col min="16136" max="16136" width="9.85546875" style="45" bestFit="1" customWidth="1"/>
    <col min="16137" max="16137" width="11.7109375" style="45" bestFit="1" customWidth="1"/>
    <col min="16138" max="16384" width="9.140625" style="45"/>
  </cols>
  <sheetData>
    <row r="1" spans="1:11" x14ac:dyDescent="0.2">
      <c r="A1" s="272" t="s">
        <v>102</v>
      </c>
      <c r="B1" s="273"/>
      <c r="C1" s="273"/>
      <c r="D1" s="273"/>
      <c r="E1" s="273"/>
      <c r="F1" s="273"/>
      <c r="G1" s="273"/>
      <c r="H1" s="273"/>
      <c r="I1" s="273"/>
    </row>
    <row r="2" spans="1:11" x14ac:dyDescent="0.2">
      <c r="A2" s="274" t="s">
        <v>468</v>
      </c>
      <c r="B2" s="275"/>
      <c r="C2" s="275"/>
      <c r="D2" s="275"/>
      <c r="E2" s="275"/>
      <c r="F2" s="275"/>
      <c r="G2" s="275"/>
      <c r="H2" s="275"/>
      <c r="I2" s="275"/>
    </row>
    <row r="3" spans="1:11" x14ac:dyDescent="0.2">
      <c r="A3" s="276" t="s">
        <v>448</v>
      </c>
      <c r="B3" s="277"/>
      <c r="C3" s="277"/>
      <c r="D3" s="277"/>
      <c r="E3" s="277"/>
      <c r="F3" s="277"/>
      <c r="G3" s="277"/>
      <c r="H3" s="277"/>
      <c r="I3" s="277"/>
      <c r="J3" s="278"/>
      <c r="K3" s="278"/>
    </row>
    <row r="4" spans="1:11" x14ac:dyDescent="0.2">
      <c r="A4" s="279" t="s">
        <v>467</v>
      </c>
      <c r="B4" s="280"/>
      <c r="C4" s="280"/>
      <c r="D4" s="280"/>
      <c r="E4" s="280"/>
      <c r="F4" s="280"/>
      <c r="G4" s="280"/>
      <c r="H4" s="280"/>
      <c r="I4" s="280"/>
      <c r="J4" s="281"/>
      <c r="K4" s="281"/>
    </row>
    <row r="5" spans="1:11" ht="22.15" customHeight="1" x14ac:dyDescent="0.2">
      <c r="A5" s="282" t="s">
        <v>2</v>
      </c>
      <c r="B5" s="283"/>
      <c r="C5" s="283"/>
      <c r="D5" s="283"/>
      <c r="E5" s="283"/>
      <c r="F5" s="283"/>
      <c r="G5" s="282" t="s">
        <v>103</v>
      </c>
      <c r="H5" s="284" t="s">
        <v>303</v>
      </c>
      <c r="I5" s="285"/>
      <c r="J5" s="284" t="s">
        <v>281</v>
      </c>
      <c r="K5" s="285"/>
    </row>
    <row r="6" spans="1:11" x14ac:dyDescent="0.2">
      <c r="A6" s="283"/>
      <c r="B6" s="283"/>
      <c r="C6" s="283"/>
      <c r="D6" s="283"/>
      <c r="E6" s="283"/>
      <c r="F6" s="283"/>
      <c r="G6" s="283"/>
      <c r="H6" s="46" t="s">
        <v>296</v>
      </c>
      <c r="I6" s="46" t="s">
        <v>297</v>
      </c>
      <c r="J6" s="46" t="s">
        <v>296</v>
      </c>
      <c r="K6" s="46" t="s">
        <v>297</v>
      </c>
    </row>
    <row r="7" spans="1:11" x14ac:dyDescent="0.2">
      <c r="A7" s="270">
        <v>1</v>
      </c>
      <c r="B7" s="271"/>
      <c r="C7" s="271"/>
      <c r="D7" s="271"/>
      <c r="E7" s="271"/>
      <c r="F7" s="271"/>
      <c r="G7" s="47">
        <v>2</v>
      </c>
      <c r="H7" s="46">
        <v>3</v>
      </c>
      <c r="I7" s="46">
        <v>4</v>
      </c>
      <c r="J7" s="46">
        <v>5</v>
      </c>
      <c r="K7" s="46">
        <v>6</v>
      </c>
    </row>
    <row r="8" spans="1:11" ht="12.75" customHeight="1" x14ac:dyDescent="0.2">
      <c r="A8" s="266" t="s">
        <v>359</v>
      </c>
      <c r="B8" s="266"/>
      <c r="C8" s="266"/>
      <c r="D8" s="266"/>
      <c r="E8" s="266"/>
      <c r="F8" s="266"/>
      <c r="G8" s="12">
        <v>1</v>
      </c>
      <c r="H8" s="48">
        <f>SUM(H9:H13)</f>
        <v>33225861</v>
      </c>
      <c r="I8" s="48">
        <f>SUM(I9:I13)</f>
        <v>9407914</v>
      </c>
      <c r="J8" s="48">
        <f>SUM(J9:J13)</f>
        <v>30498641</v>
      </c>
      <c r="K8" s="48">
        <f>SUM(K9:K13)</f>
        <v>10681413</v>
      </c>
    </row>
    <row r="9" spans="1:11" ht="12.75" customHeight="1" x14ac:dyDescent="0.2">
      <c r="A9" s="235" t="s">
        <v>115</v>
      </c>
      <c r="B9" s="235"/>
      <c r="C9" s="235"/>
      <c r="D9" s="235"/>
      <c r="E9" s="235"/>
      <c r="F9" s="235"/>
      <c r="G9" s="11">
        <v>2</v>
      </c>
      <c r="H9" s="49">
        <v>23516876</v>
      </c>
      <c r="I9" s="49">
        <v>8891578</v>
      </c>
      <c r="J9" s="49">
        <v>27329828</v>
      </c>
      <c r="K9" s="49">
        <v>10542615</v>
      </c>
    </row>
    <row r="10" spans="1:11" ht="12.75" customHeight="1" x14ac:dyDescent="0.2">
      <c r="A10" s="235" t="s">
        <v>116</v>
      </c>
      <c r="B10" s="235"/>
      <c r="C10" s="235"/>
      <c r="D10" s="235"/>
      <c r="E10" s="235"/>
      <c r="F10" s="235"/>
      <c r="G10" s="11">
        <v>3</v>
      </c>
      <c r="H10" s="49">
        <v>105553</v>
      </c>
      <c r="I10" s="49">
        <v>29580</v>
      </c>
      <c r="J10" s="49">
        <v>128923</v>
      </c>
      <c r="K10" s="49">
        <v>38040</v>
      </c>
    </row>
    <row r="11" spans="1:11" ht="12.75" customHeight="1" x14ac:dyDescent="0.2">
      <c r="A11" s="235" t="s">
        <v>117</v>
      </c>
      <c r="B11" s="235"/>
      <c r="C11" s="235"/>
      <c r="D11" s="235"/>
      <c r="E11" s="235"/>
      <c r="F11" s="235"/>
      <c r="G11" s="11">
        <v>4</v>
      </c>
      <c r="H11" s="49">
        <v>0</v>
      </c>
      <c r="I11" s="49">
        <v>0</v>
      </c>
      <c r="J11" s="49">
        <v>0</v>
      </c>
      <c r="K11" s="49">
        <v>0</v>
      </c>
    </row>
    <row r="12" spans="1:11" ht="12.75" customHeight="1" x14ac:dyDescent="0.2">
      <c r="A12" s="235" t="s">
        <v>118</v>
      </c>
      <c r="B12" s="235"/>
      <c r="C12" s="235"/>
      <c r="D12" s="235"/>
      <c r="E12" s="235"/>
      <c r="F12" s="235"/>
      <c r="G12" s="11">
        <v>5</v>
      </c>
      <c r="H12" s="49">
        <v>1446252</v>
      </c>
      <c r="I12" s="49">
        <v>1041</v>
      </c>
      <c r="J12" s="49">
        <v>2745951</v>
      </c>
      <c r="K12" s="49">
        <v>997</v>
      </c>
    </row>
    <row r="13" spans="1:11" ht="12.75" customHeight="1" x14ac:dyDescent="0.2">
      <c r="A13" s="235" t="s">
        <v>119</v>
      </c>
      <c r="B13" s="235"/>
      <c r="C13" s="235"/>
      <c r="D13" s="235"/>
      <c r="E13" s="235"/>
      <c r="F13" s="235"/>
      <c r="G13" s="11">
        <v>6</v>
      </c>
      <c r="H13" s="49">
        <v>8157180</v>
      </c>
      <c r="I13" s="49">
        <v>485715</v>
      </c>
      <c r="J13" s="49">
        <v>293939</v>
      </c>
      <c r="K13" s="49">
        <v>99761</v>
      </c>
    </row>
    <row r="14" spans="1:11" ht="12.75" customHeight="1" x14ac:dyDescent="0.2">
      <c r="A14" s="266" t="s">
        <v>360</v>
      </c>
      <c r="B14" s="266"/>
      <c r="C14" s="266"/>
      <c r="D14" s="266"/>
      <c r="E14" s="266"/>
      <c r="F14" s="266"/>
      <c r="G14" s="12">
        <v>7</v>
      </c>
      <c r="H14" s="48">
        <f>H15+H16+H20+H24+H25+H26+H29+H36</f>
        <v>18947880</v>
      </c>
      <c r="I14" s="48">
        <f>I15+I16+I20+I24+I25+I26+I29+I36</f>
        <v>11071988</v>
      </c>
      <c r="J14" s="48">
        <f>J15+J16+J20+J24+J25+J26+J29+J36</f>
        <v>18582551</v>
      </c>
      <c r="K14" s="48">
        <f>K15+K16+K20+K24+K25+K26+K29+K36</f>
        <v>10329734</v>
      </c>
    </row>
    <row r="15" spans="1:11" ht="12.75" customHeight="1" x14ac:dyDescent="0.2">
      <c r="A15" s="235" t="s">
        <v>104</v>
      </c>
      <c r="B15" s="235"/>
      <c r="C15" s="235"/>
      <c r="D15" s="235"/>
      <c r="E15" s="235"/>
      <c r="F15" s="235"/>
      <c r="G15" s="11">
        <v>8</v>
      </c>
      <c r="H15" s="49">
        <v>0</v>
      </c>
      <c r="I15" s="49">
        <v>0</v>
      </c>
      <c r="J15" s="49">
        <v>0</v>
      </c>
      <c r="K15" s="49">
        <v>0</v>
      </c>
    </row>
    <row r="16" spans="1:11" ht="12.75" customHeight="1" x14ac:dyDescent="0.2">
      <c r="A16" s="239" t="s">
        <v>440</v>
      </c>
      <c r="B16" s="239"/>
      <c r="C16" s="239"/>
      <c r="D16" s="239"/>
      <c r="E16" s="239"/>
      <c r="F16" s="239"/>
      <c r="G16" s="12">
        <v>9</v>
      </c>
      <c r="H16" s="48">
        <f>SUM(H17:H19)</f>
        <v>2981218</v>
      </c>
      <c r="I16" s="48">
        <f>SUM(I17:I19)</f>
        <v>777532</v>
      </c>
      <c r="J16" s="48">
        <f>SUM(J17:J19)</f>
        <v>3616194</v>
      </c>
      <c r="K16" s="48">
        <f>SUM(K17:K19)</f>
        <v>1487542</v>
      </c>
    </row>
    <row r="17" spans="1:11" ht="12.75" customHeight="1" x14ac:dyDescent="0.2">
      <c r="A17" s="269" t="s">
        <v>120</v>
      </c>
      <c r="B17" s="269"/>
      <c r="C17" s="269"/>
      <c r="D17" s="269"/>
      <c r="E17" s="269"/>
      <c r="F17" s="269"/>
      <c r="G17" s="11">
        <v>10</v>
      </c>
      <c r="H17" s="49">
        <v>226365</v>
      </c>
      <c r="I17" s="49">
        <v>52696</v>
      </c>
      <c r="J17" s="49">
        <v>204895</v>
      </c>
      <c r="K17" s="49">
        <v>51551</v>
      </c>
    </row>
    <row r="18" spans="1:11" ht="12.75" customHeight="1" x14ac:dyDescent="0.2">
      <c r="A18" s="269" t="s">
        <v>121</v>
      </c>
      <c r="B18" s="269"/>
      <c r="C18" s="269"/>
      <c r="D18" s="269"/>
      <c r="E18" s="269"/>
      <c r="F18" s="269"/>
      <c r="G18" s="11">
        <v>11</v>
      </c>
      <c r="H18" s="49">
        <v>0</v>
      </c>
      <c r="I18" s="49">
        <v>0</v>
      </c>
      <c r="J18" s="49">
        <v>0</v>
      </c>
      <c r="K18" s="49">
        <v>0</v>
      </c>
    </row>
    <row r="19" spans="1:11" ht="12.75" customHeight="1" x14ac:dyDescent="0.2">
      <c r="A19" s="269" t="s">
        <v>122</v>
      </c>
      <c r="B19" s="269"/>
      <c r="C19" s="269"/>
      <c r="D19" s="269"/>
      <c r="E19" s="269"/>
      <c r="F19" s="269"/>
      <c r="G19" s="11">
        <v>12</v>
      </c>
      <c r="H19" s="49">
        <v>2754853</v>
      </c>
      <c r="I19" s="49">
        <v>724836</v>
      </c>
      <c r="J19" s="49">
        <v>3411299</v>
      </c>
      <c r="K19" s="49">
        <v>1435991</v>
      </c>
    </row>
    <row r="20" spans="1:11" ht="12.75" customHeight="1" x14ac:dyDescent="0.2">
      <c r="A20" s="239" t="s">
        <v>441</v>
      </c>
      <c r="B20" s="239"/>
      <c r="C20" s="239"/>
      <c r="D20" s="239"/>
      <c r="E20" s="239"/>
      <c r="F20" s="239"/>
      <c r="G20" s="12">
        <v>13</v>
      </c>
      <c r="H20" s="48">
        <f>SUM(H21:H23)</f>
        <v>3544463</v>
      </c>
      <c r="I20" s="48">
        <f>SUM(I21:I23)</f>
        <v>1545231</v>
      </c>
      <c r="J20" s="48">
        <f>SUM(J21:J23)</f>
        <v>4276660</v>
      </c>
      <c r="K20" s="48">
        <f>SUM(K21:K23)</f>
        <v>1840078</v>
      </c>
    </row>
    <row r="21" spans="1:11" ht="12.75" customHeight="1" x14ac:dyDescent="0.2">
      <c r="A21" s="269" t="s">
        <v>105</v>
      </c>
      <c r="B21" s="269"/>
      <c r="C21" s="269"/>
      <c r="D21" s="269"/>
      <c r="E21" s="269"/>
      <c r="F21" s="269"/>
      <c r="G21" s="11">
        <v>14</v>
      </c>
      <c r="H21" s="49">
        <v>1912160</v>
      </c>
      <c r="I21" s="49">
        <v>794161</v>
      </c>
      <c r="J21" s="49">
        <v>2343326</v>
      </c>
      <c r="K21" s="49">
        <v>980219</v>
      </c>
    </row>
    <row r="22" spans="1:11" ht="12.75" customHeight="1" x14ac:dyDescent="0.2">
      <c r="A22" s="269" t="s">
        <v>106</v>
      </c>
      <c r="B22" s="269"/>
      <c r="C22" s="269"/>
      <c r="D22" s="269"/>
      <c r="E22" s="269"/>
      <c r="F22" s="269"/>
      <c r="G22" s="11">
        <v>15</v>
      </c>
      <c r="H22" s="49">
        <v>1154659</v>
      </c>
      <c r="I22" s="49">
        <v>544848</v>
      </c>
      <c r="J22" s="49">
        <v>1383475</v>
      </c>
      <c r="K22" s="49">
        <v>637712</v>
      </c>
    </row>
    <row r="23" spans="1:11" ht="12.75" customHeight="1" x14ac:dyDescent="0.2">
      <c r="A23" s="269" t="s">
        <v>107</v>
      </c>
      <c r="B23" s="269"/>
      <c r="C23" s="269"/>
      <c r="D23" s="269"/>
      <c r="E23" s="269"/>
      <c r="F23" s="269"/>
      <c r="G23" s="11">
        <v>16</v>
      </c>
      <c r="H23" s="49">
        <v>477644</v>
      </c>
      <c r="I23" s="49">
        <v>206222</v>
      </c>
      <c r="J23" s="49">
        <v>549859</v>
      </c>
      <c r="K23" s="49">
        <v>222147</v>
      </c>
    </row>
    <row r="24" spans="1:11" ht="12.75" customHeight="1" x14ac:dyDescent="0.2">
      <c r="A24" s="235" t="s">
        <v>108</v>
      </c>
      <c r="B24" s="235"/>
      <c r="C24" s="235"/>
      <c r="D24" s="235"/>
      <c r="E24" s="235"/>
      <c r="F24" s="235"/>
      <c r="G24" s="11">
        <v>17</v>
      </c>
      <c r="H24" s="49">
        <v>1121268</v>
      </c>
      <c r="I24" s="49">
        <v>280364</v>
      </c>
      <c r="J24" s="49">
        <v>1118387</v>
      </c>
      <c r="K24" s="49">
        <v>282732</v>
      </c>
    </row>
    <row r="25" spans="1:11" ht="12.75" customHeight="1" x14ac:dyDescent="0.2">
      <c r="A25" s="235" t="s">
        <v>109</v>
      </c>
      <c r="B25" s="235"/>
      <c r="C25" s="235"/>
      <c r="D25" s="235"/>
      <c r="E25" s="235"/>
      <c r="F25" s="235"/>
      <c r="G25" s="11">
        <v>18</v>
      </c>
      <c r="H25" s="49">
        <v>3999907</v>
      </c>
      <c r="I25" s="49">
        <v>1292348</v>
      </c>
      <c r="J25" s="49">
        <v>4490830</v>
      </c>
      <c r="K25" s="49">
        <v>1653390</v>
      </c>
    </row>
    <row r="26" spans="1:11" ht="12.75" customHeight="1" x14ac:dyDescent="0.2">
      <c r="A26" s="239" t="s">
        <v>442</v>
      </c>
      <c r="B26" s="239"/>
      <c r="C26" s="239"/>
      <c r="D26" s="239"/>
      <c r="E26" s="239"/>
      <c r="F26" s="239"/>
      <c r="G26" s="12">
        <v>19</v>
      </c>
      <c r="H26" s="48">
        <f>H27+H28</f>
        <v>7113479</v>
      </c>
      <c r="I26" s="48">
        <f>I27+I28</f>
        <v>7113479</v>
      </c>
      <c r="J26" s="48">
        <f>J27+J28</f>
        <v>4650000</v>
      </c>
      <c r="K26" s="48">
        <f>K27+K28</f>
        <v>4650000</v>
      </c>
    </row>
    <row r="27" spans="1:11" ht="12.75" customHeight="1" x14ac:dyDescent="0.2">
      <c r="A27" s="269" t="s">
        <v>123</v>
      </c>
      <c r="B27" s="269"/>
      <c r="C27" s="269"/>
      <c r="D27" s="269"/>
      <c r="E27" s="269"/>
      <c r="F27" s="269"/>
      <c r="G27" s="11">
        <v>20</v>
      </c>
      <c r="H27" s="49">
        <v>7113479</v>
      </c>
      <c r="I27" s="49">
        <v>7113479</v>
      </c>
      <c r="J27" s="49">
        <v>4650000</v>
      </c>
      <c r="K27" s="49">
        <v>4650000</v>
      </c>
    </row>
    <row r="28" spans="1:11" ht="12.75" customHeight="1" x14ac:dyDescent="0.2">
      <c r="A28" s="269" t="s">
        <v>124</v>
      </c>
      <c r="B28" s="269"/>
      <c r="C28" s="269"/>
      <c r="D28" s="269"/>
      <c r="E28" s="269"/>
      <c r="F28" s="269"/>
      <c r="G28" s="11">
        <v>21</v>
      </c>
      <c r="H28" s="49">
        <v>0</v>
      </c>
      <c r="I28" s="49">
        <v>0</v>
      </c>
      <c r="J28" s="49">
        <v>0</v>
      </c>
      <c r="K28" s="49">
        <v>0</v>
      </c>
    </row>
    <row r="29" spans="1:11" ht="12.75" customHeight="1" x14ac:dyDescent="0.2">
      <c r="A29" s="239" t="s">
        <v>443</v>
      </c>
      <c r="B29" s="239"/>
      <c r="C29" s="239"/>
      <c r="D29" s="239"/>
      <c r="E29" s="239"/>
      <c r="F29" s="239"/>
      <c r="G29" s="12">
        <v>22</v>
      </c>
      <c r="H29" s="48">
        <f>SUM(H30:H35)</f>
        <v>17924</v>
      </c>
      <c r="I29" s="48">
        <f>SUM(I30:I35)</f>
        <v>17924</v>
      </c>
      <c r="J29" s="48">
        <f>SUM(J30:J35)</f>
        <v>384204</v>
      </c>
      <c r="K29" s="48">
        <f>SUM(K30:K35)</f>
        <v>384204</v>
      </c>
    </row>
    <row r="30" spans="1:11" ht="12.75" customHeight="1" x14ac:dyDescent="0.2">
      <c r="A30" s="269" t="s">
        <v>125</v>
      </c>
      <c r="B30" s="269"/>
      <c r="C30" s="269"/>
      <c r="D30" s="269"/>
      <c r="E30" s="269"/>
      <c r="F30" s="269"/>
      <c r="G30" s="11">
        <v>23</v>
      </c>
      <c r="H30" s="49">
        <v>17924</v>
      </c>
      <c r="I30" s="49">
        <v>17924</v>
      </c>
      <c r="J30" s="49">
        <v>384204</v>
      </c>
      <c r="K30" s="49">
        <v>384204</v>
      </c>
    </row>
    <row r="31" spans="1:11" ht="12.75" customHeight="1" x14ac:dyDescent="0.2">
      <c r="A31" s="269" t="s">
        <v>126</v>
      </c>
      <c r="B31" s="269"/>
      <c r="C31" s="269"/>
      <c r="D31" s="269"/>
      <c r="E31" s="269"/>
      <c r="F31" s="269"/>
      <c r="G31" s="11">
        <v>24</v>
      </c>
      <c r="H31" s="49">
        <v>0</v>
      </c>
      <c r="I31" s="49">
        <v>0</v>
      </c>
      <c r="J31" s="49">
        <v>0</v>
      </c>
      <c r="K31" s="49">
        <v>0</v>
      </c>
    </row>
    <row r="32" spans="1:11" ht="12.75" customHeight="1" x14ac:dyDescent="0.2">
      <c r="A32" s="269" t="s">
        <v>127</v>
      </c>
      <c r="B32" s="269"/>
      <c r="C32" s="269"/>
      <c r="D32" s="269"/>
      <c r="E32" s="269"/>
      <c r="F32" s="269"/>
      <c r="G32" s="11">
        <v>25</v>
      </c>
      <c r="H32" s="49">
        <v>0</v>
      </c>
      <c r="I32" s="49">
        <v>0</v>
      </c>
      <c r="J32" s="49">
        <v>0</v>
      </c>
      <c r="K32" s="49">
        <v>0</v>
      </c>
    </row>
    <row r="33" spans="1:11" ht="12.75" customHeight="1" x14ac:dyDescent="0.2">
      <c r="A33" s="269" t="s">
        <v>128</v>
      </c>
      <c r="B33" s="269"/>
      <c r="C33" s="269"/>
      <c r="D33" s="269"/>
      <c r="E33" s="269"/>
      <c r="F33" s="269"/>
      <c r="G33" s="11">
        <v>26</v>
      </c>
      <c r="H33" s="49">
        <v>0</v>
      </c>
      <c r="I33" s="49">
        <v>0</v>
      </c>
      <c r="J33" s="49">
        <v>0</v>
      </c>
      <c r="K33" s="49">
        <v>0</v>
      </c>
    </row>
    <row r="34" spans="1:11" ht="12.75" customHeight="1" x14ac:dyDescent="0.2">
      <c r="A34" s="269" t="s">
        <v>129</v>
      </c>
      <c r="B34" s="269"/>
      <c r="C34" s="269"/>
      <c r="D34" s="269"/>
      <c r="E34" s="269"/>
      <c r="F34" s="269"/>
      <c r="G34" s="11">
        <v>27</v>
      </c>
      <c r="H34" s="49">
        <v>0</v>
      </c>
      <c r="I34" s="49">
        <v>0</v>
      </c>
      <c r="J34" s="49">
        <v>0</v>
      </c>
      <c r="K34" s="49">
        <v>0</v>
      </c>
    </row>
    <row r="35" spans="1:11" ht="12.75" customHeight="1" x14ac:dyDescent="0.2">
      <c r="A35" s="269" t="s">
        <v>130</v>
      </c>
      <c r="B35" s="269"/>
      <c r="C35" s="269"/>
      <c r="D35" s="269"/>
      <c r="E35" s="269"/>
      <c r="F35" s="269"/>
      <c r="G35" s="11">
        <v>28</v>
      </c>
      <c r="H35" s="49">
        <v>0</v>
      </c>
      <c r="I35" s="49">
        <v>0</v>
      </c>
      <c r="J35" s="49">
        <v>0</v>
      </c>
      <c r="K35" s="49">
        <v>0</v>
      </c>
    </row>
    <row r="36" spans="1:11" ht="12.75" customHeight="1" x14ac:dyDescent="0.2">
      <c r="A36" s="235" t="s">
        <v>110</v>
      </c>
      <c r="B36" s="235"/>
      <c r="C36" s="235"/>
      <c r="D36" s="235"/>
      <c r="E36" s="235"/>
      <c r="F36" s="235"/>
      <c r="G36" s="11">
        <v>29</v>
      </c>
      <c r="H36" s="49">
        <v>169621</v>
      </c>
      <c r="I36" s="49">
        <v>45110</v>
      </c>
      <c r="J36" s="49">
        <v>46276</v>
      </c>
      <c r="K36" s="49">
        <v>31788</v>
      </c>
    </row>
    <row r="37" spans="1:11" ht="12.75" customHeight="1" x14ac:dyDescent="0.2">
      <c r="A37" s="266" t="s">
        <v>361</v>
      </c>
      <c r="B37" s="266"/>
      <c r="C37" s="266"/>
      <c r="D37" s="266"/>
      <c r="E37" s="266"/>
      <c r="F37" s="266"/>
      <c r="G37" s="12">
        <v>30</v>
      </c>
      <c r="H37" s="48">
        <f>SUM(H38:H47)</f>
        <v>725735</v>
      </c>
      <c r="I37" s="48">
        <f>SUM(I38:I47)</f>
        <v>223433</v>
      </c>
      <c r="J37" s="48">
        <f>SUM(J38:J47)</f>
        <v>1731855</v>
      </c>
      <c r="K37" s="48">
        <f>SUM(K38:K47)</f>
        <v>579306</v>
      </c>
    </row>
    <row r="38" spans="1:11" ht="12.75" customHeight="1" x14ac:dyDescent="0.2">
      <c r="A38" s="235" t="s">
        <v>131</v>
      </c>
      <c r="B38" s="235"/>
      <c r="C38" s="235"/>
      <c r="D38" s="235"/>
      <c r="E38" s="235"/>
      <c r="F38" s="235"/>
      <c r="G38" s="11">
        <v>31</v>
      </c>
      <c r="H38" s="49">
        <v>0</v>
      </c>
      <c r="I38" s="49">
        <v>0</v>
      </c>
      <c r="J38" s="49">
        <v>0</v>
      </c>
      <c r="K38" s="49">
        <v>0</v>
      </c>
    </row>
    <row r="39" spans="1:11" ht="25.15" customHeight="1" x14ac:dyDescent="0.2">
      <c r="A39" s="235" t="s">
        <v>132</v>
      </c>
      <c r="B39" s="235"/>
      <c r="C39" s="235"/>
      <c r="D39" s="235"/>
      <c r="E39" s="235"/>
      <c r="F39" s="235"/>
      <c r="G39" s="11">
        <v>32</v>
      </c>
      <c r="H39" s="49">
        <v>0</v>
      </c>
      <c r="I39" s="49">
        <v>0</v>
      </c>
      <c r="J39" s="49">
        <v>0</v>
      </c>
      <c r="K39" s="49">
        <v>0</v>
      </c>
    </row>
    <row r="40" spans="1:11" ht="25.15" customHeight="1" x14ac:dyDescent="0.2">
      <c r="A40" s="235" t="s">
        <v>133</v>
      </c>
      <c r="B40" s="235"/>
      <c r="C40" s="235"/>
      <c r="D40" s="235"/>
      <c r="E40" s="235"/>
      <c r="F40" s="235"/>
      <c r="G40" s="11">
        <v>33</v>
      </c>
      <c r="H40" s="49">
        <v>0</v>
      </c>
      <c r="I40" s="49">
        <v>0</v>
      </c>
      <c r="J40" s="49">
        <v>0</v>
      </c>
      <c r="K40" s="49">
        <v>0</v>
      </c>
    </row>
    <row r="41" spans="1:11" ht="25.15" customHeight="1" x14ac:dyDescent="0.2">
      <c r="A41" s="235" t="s">
        <v>134</v>
      </c>
      <c r="B41" s="235"/>
      <c r="C41" s="235"/>
      <c r="D41" s="235"/>
      <c r="E41" s="235"/>
      <c r="F41" s="235"/>
      <c r="G41" s="11">
        <v>34</v>
      </c>
      <c r="H41" s="49">
        <v>596174</v>
      </c>
      <c r="I41" s="49">
        <v>189443</v>
      </c>
      <c r="J41" s="49">
        <v>798631</v>
      </c>
      <c r="K41" s="49">
        <v>143925</v>
      </c>
    </row>
    <row r="42" spans="1:11" ht="25.15" customHeight="1" x14ac:dyDescent="0.2">
      <c r="A42" s="235" t="s">
        <v>135</v>
      </c>
      <c r="B42" s="235"/>
      <c r="C42" s="235"/>
      <c r="D42" s="235"/>
      <c r="E42" s="235"/>
      <c r="F42" s="235"/>
      <c r="G42" s="11">
        <v>35</v>
      </c>
      <c r="H42" s="49">
        <v>19989</v>
      </c>
      <c r="I42" s="49">
        <v>19989</v>
      </c>
      <c r="J42" s="49">
        <v>0</v>
      </c>
      <c r="K42" s="49">
        <v>0</v>
      </c>
    </row>
    <row r="43" spans="1:11" ht="12.75" customHeight="1" x14ac:dyDescent="0.2">
      <c r="A43" s="235" t="s">
        <v>136</v>
      </c>
      <c r="B43" s="235"/>
      <c r="C43" s="235"/>
      <c r="D43" s="235"/>
      <c r="E43" s="235"/>
      <c r="F43" s="235"/>
      <c r="G43" s="11">
        <v>36</v>
      </c>
      <c r="H43" s="49">
        <v>0</v>
      </c>
      <c r="I43" s="49">
        <v>0</v>
      </c>
      <c r="J43" s="49">
        <v>0</v>
      </c>
      <c r="K43" s="49">
        <v>-20601</v>
      </c>
    </row>
    <row r="44" spans="1:11" ht="12.75" customHeight="1" x14ac:dyDescent="0.2">
      <c r="A44" s="235" t="s">
        <v>137</v>
      </c>
      <c r="B44" s="235"/>
      <c r="C44" s="235"/>
      <c r="D44" s="235"/>
      <c r="E44" s="235"/>
      <c r="F44" s="235"/>
      <c r="G44" s="11">
        <v>37</v>
      </c>
      <c r="H44" s="49">
        <v>86001</v>
      </c>
      <c r="I44" s="49">
        <v>14001</v>
      </c>
      <c r="J44" s="49">
        <v>722514</v>
      </c>
      <c r="K44" s="49">
        <v>343144</v>
      </c>
    </row>
    <row r="45" spans="1:11" ht="12.75" customHeight="1" x14ac:dyDescent="0.2">
      <c r="A45" s="235" t="s">
        <v>138</v>
      </c>
      <c r="B45" s="235"/>
      <c r="C45" s="235"/>
      <c r="D45" s="235"/>
      <c r="E45" s="235"/>
      <c r="F45" s="235"/>
      <c r="G45" s="11">
        <v>38</v>
      </c>
      <c r="H45" s="49">
        <v>0</v>
      </c>
      <c r="I45" s="49">
        <v>0</v>
      </c>
      <c r="J45" s="49">
        <v>0</v>
      </c>
      <c r="K45" s="49">
        <v>0</v>
      </c>
    </row>
    <row r="46" spans="1:11" ht="12.75" customHeight="1" x14ac:dyDescent="0.2">
      <c r="A46" s="235" t="s">
        <v>139</v>
      </c>
      <c r="B46" s="235"/>
      <c r="C46" s="235"/>
      <c r="D46" s="235"/>
      <c r="E46" s="235"/>
      <c r="F46" s="235"/>
      <c r="G46" s="11">
        <v>39</v>
      </c>
      <c r="H46" s="49">
        <v>0</v>
      </c>
      <c r="I46" s="49">
        <v>0</v>
      </c>
      <c r="J46" s="49">
        <v>167993</v>
      </c>
      <c r="K46" s="49">
        <v>70121</v>
      </c>
    </row>
    <row r="47" spans="1:11" ht="12.75" customHeight="1" x14ac:dyDescent="0.2">
      <c r="A47" s="235" t="s">
        <v>140</v>
      </c>
      <c r="B47" s="235"/>
      <c r="C47" s="235"/>
      <c r="D47" s="235"/>
      <c r="E47" s="235"/>
      <c r="F47" s="235"/>
      <c r="G47" s="11">
        <v>40</v>
      </c>
      <c r="H47" s="49">
        <v>23571</v>
      </c>
      <c r="I47" s="49">
        <v>0</v>
      </c>
      <c r="J47" s="49">
        <v>42717</v>
      </c>
      <c r="K47" s="49">
        <v>42717</v>
      </c>
    </row>
    <row r="48" spans="1:11" ht="12.75" customHeight="1" x14ac:dyDescent="0.2">
      <c r="A48" s="266" t="s">
        <v>362</v>
      </c>
      <c r="B48" s="266"/>
      <c r="C48" s="266"/>
      <c r="D48" s="266"/>
      <c r="E48" s="266"/>
      <c r="F48" s="266"/>
      <c r="G48" s="12">
        <v>41</v>
      </c>
      <c r="H48" s="48">
        <f>SUM(H49:H55)</f>
        <v>1008</v>
      </c>
      <c r="I48" s="48">
        <f>SUM(I49:I55)</f>
        <v>-9548</v>
      </c>
      <c r="J48" s="48">
        <f>SUM(J49:J55)</f>
        <v>4126</v>
      </c>
      <c r="K48" s="48">
        <f>SUM(K49:K55)</f>
        <v>1184</v>
      </c>
    </row>
    <row r="49" spans="1:11" ht="25.15" customHeight="1" x14ac:dyDescent="0.2">
      <c r="A49" s="235" t="s">
        <v>141</v>
      </c>
      <c r="B49" s="235"/>
      <c r="C49" s="235"/>
      <c r="D49" s="235"/>
      <c r="E49" s="235"/>
      <c r="F49" s="235"/>
      <c r="G49" s="11">
        <v>42</v>
      </c>
      <c r="H49" s="49">
        <v>0</v>
      </c>
      <c r="I49" s="49">
        <v>0</v>
      </c>
      <c r="J49" s="49">
        <v>0</v>
      </c>
      <c r="K49" s="49">
        <v>0</v>
      </c>
    </row>
    <row r="50" spans="1:11" ht="12.75" customHeight="1" x14ac:dyDescent="0.2">
      <c r="A50" s="259" t="s">
        <v>142</v>
      </c>
      <c r="B50" s="259"/>
      <c r="C50" s="259"/>
      <c r="D50" s="259"/>
      <c r="E50" s="259"/>
      <c r="F50" s="259"/>
      <c r="G50" s="11">
        <v>43</v>
      </c>
      <c r="H50" s="49">
        <v>0</v>
      </c>
      <c r="I50" s="49">
        <v>-3667</v>
      </c>
      <c r="J50" s="49">
        <v>0</v>
      </c>
      <c r="K50" s="49">
        <v>-2738</v>
      </c>
    </row>
    <row r="51" spans="1:11" ht="12.75" customHeight="1" x14ac:dyDescent="0.2">
      <c r="A51" s="259" t="s">
        <v>143</v>
      </c>
      <c r="B51" s="259"/>
      <c r="C51" s="259"/>
      <c r="D51" s="259"/>
      <c r="E51" s="259"/>
      <c r="F51" s="259"/>
      <c r="G51" s="11">
        <v>44</v>
      </c>
      <c r="H51" s="49">
        <v>114</v>
      </c>
      <c r="I51" s="49">
        <v>23</v>
      </c>
      <c r="J51" s="49">
        <v>253</v>
      </c>
      <c r="K51" s="49">
        <v>49</v>
      </c>
    </row>
    <row r="52" spans="1:11" ht="12.75" customHeight="1" x14ac:dyDescent="0.2">
      <c r="A52" s="259" t="s">
        <v>144</v>
      </c>
      <c r="B52" s="259"/>
      <c r="C52" s="259"/>
      <c r="D52" s="259"/>
      <c r="E52" s="259"/>
      <c r="F52" s="259"/>
      <c r="G52" s="11">
        <v>45</v>
      </c>
      <c r="H52" s="49">
        <v>0</v>
      </c>
      <c r="I52" s="49">
        <v>0</v>
      </c>
      <c r="J52" s="49">
        <v>3873</v>
      </c>
      <c r="K52" s="49">
        <v>3873</v>
      </c>
    </row>
    <row r="53" spans="1:11" ht="12.75" customHeight="1" x14ac:dyDescent="0.2">
      <c r="A53" s="259" t="s">
        <v>145</v>
      </c>
      <c r="B53" s="259"/>
      <c r="C53" s="259"/>
      <c r="D53" s="259"/>
      <c r="E53" s="259"/>
      <c r="F53" s="259"/>
      <c r="G53" s="11">
        <v>46</v>
      </c>
      <c r="H53" s="49">
        <v>894</v>
      </c>
      <c r="I53" s="49">
        <v>-5904</v>
      </c>
      <c r="J53" s="49">
        <v>0</v>
      </c>
      <c r="K53" s="49">
        <v>0</v>
      </c>
    </row>
    <row r="54" spans="1:11" ht="12.75" customHeight="1" x14ac:dyDescent="0.2">
      <c r="A54" s="259" t="s">
        <v>146</v>
      </c>
      <c r="B54" s="259"/>
      <c r="C54" s="259"/>
      <c r="D54" s="259"/>
      <c r="E54" s="259"/>
      <c r="F54" s="259"/>
      <c r="G54" s="11">
        <v>47</v>
      </c>
      <c r="H54" s="49">
        <v>0</v>
      </c>
      <c r="I54" s="49">
        <v>0</v>
      </c>
      <c r="J54" s="49">
        <v>0</v>
      </c>
      <c r="K54" s="49">
        <v>0</v>
      </c>
    </row>
    <row r="55" spans="1:11" ht="12.75" customHeight="1" x14ac:dyDescent="0.2">
      <c r="A55" s="259" t="s">
        <v>147</v>
      </c>
      <c r="B55" s="259"/>
      <c r="C55" s="259"/>
      <c r="D55" s="259"/>
      <c r="E55" s="259"/>
      <c r="F55" s="259"/>
      <c r="G55" s="11">
        <v>48</v>
      </c>
      <c r="H55" s="49">
        <v>0</v>
      </c>
      <c r="I55" s="49">
        <v>0</v>
      </c>
      <c r="J55" s="49">
        <v>0</v>
      </c>
      <c r="K55" s="49">
        <v>0</v>
      </c>
    </row>
    <row r="56" spans="1:11" ht="22.15" customHeight="1" x14ac:dyDescent="0.2">
      <c r="A56" s="268" t="s">
        <v>148</v>
      </c>
      <c r="B56" s="268"/>
      <c r="C56" s="268"/>
      <c r="D56" s="268"/>
      <c r="E56" s="268"/>
      <c r="F56" s="268"/>
      <c r="G56" s="11">
        <v>49</v>
      </c>
      <c r="H56" s="49">
        <v>0</v>
      </c>
      <c r="I56" s="49">
        <v>0</v>
      </c>
      <c r="J56" s="49">
        <v>0</v>
      </c>
      <c r="K56" s="49">
        <v>0</v>
      </c>
    </row>
    <row r="57" spans="1:11" ht="12.75" customHeight="1" x14ac:dyDescent="0.2">
      <c r="A57" s="268" t="s">
        <v>149</v>
      </c>
      <c r="B57" s="268"/>
      <c r="C57" s="268"/>
      <c r="D57" s="268"/>
      <c r="E57" s="268"/>
      <c r="F57" s="268"/>
      <c r="G57" s="11">
        <v>50</v>
      </c>
      <c r="H57" s="49">
        <v>0</v>
      </c>
      <c r="I57" s="49">
        <v>0</v>
      </c>
      <c r="J57" s="49">
        <v>0</v>
      </c>
      <c r="K57" s="49">
        <v>0</v>
      </c>
    </row>
    <row r="58" spans="1:11" ht="24.6" customHeight="1" x14ac:dyDescent="0.2">
      <c r="A58" s="268" t="s">
        <v>150</v>
      </c>
      <c r="B58" s="268"/>
      <c r="C58" s="268"/>
      <c r="D58" s="268"/>
      <c r="E58" s="268"/>
      <c r="F58" s="268"/>
      <c r="G58" s="11">
        <v>51</v>
      </c>
      <c r="H58" s="49">
        <v>0</v>
      </c>
      <c r="I58" s="49">
        <v>0</v>
      </c>
      <c r="J58" s="49">
        <v>0</v>
      </c>
      <c r="K58" s="49">
        <v>0</v>
      </c>
    </row>
    <row r="59" spans="1:11" ht="12.75" customHeight="1" x14ac:dyDescent="0.2">
      <c r="A59" s="268" t="s">
        <v>151</v>
      </c>
      <c r="B59" s="268"/>
      <c r="C59" s="268"/>
      <c r="D59" s="268"/>
      <c r="E59" s="268"/>
      <c r="F59" s="268"/>
      <c r="G59" s="11">
        <v>52</v>
      </c>
      <c r="H59" s="49">
        <v>0</v>
      </c>
      <c r="I59" s="49">
        <v>0</v>
      </c>
      <c r="J59" s="49">
        <v>0</v>
      </c>
      <c r="K59" s="49">
        <v>0</v>
      </c>
    </row>
    <row r="60" spans="1:11" ht="12.75" customHeight="1" x14ac:dyDescent="0.2">
      <c r="A60" s="266" t="s">
        <v>363</v>
      </c>
      <c r="B60" s="266"/>
      <c r="C60" s="266"/>
      <c r="D60" s="266"/>
      <c r="E60" s="266"/>
      <c r="F60" s="266"/>
      <c r="G60" s="12">
        <v>53</v>
      </c>
      <c r="H60" s="48">
        <f>H8+H37+H56+H57</f>
        <v>33951596</v>
      </c>
      <c r="I60" s="48">
        <f t="shared" ref="I60:K60" si="0">I8+I37+I56+I57</f>
        <v>9631347</v>
      </c>
      <c r="J60" s="48">
        <f t="shared" si="0"/>
        <v>32230496</v>
      </c>
      <c r="K60" s="48">
        <f t="shared" si="0"/>
        <v>11260719</v>
      </c>
    </row>
    <row r="61" spans="1:11" ht="12.75" customHeight="1" x14ac:dyDescent="0.2">
      <c r="A61" s="266" t="s">
        <v>364</v>
      </c>
      <c r="B61" s="266"/>
      <c r="C61" s="266"/>
      <c r="D61" s="266"/>
      <c r="E61" s="266"/>
      <c r="F61" s="266"/>
      <c r="G61" s="12">
        <v>54</v>
      </c>
      <c r="H61" s="48">
        <f>H14+H48+H58+H59</f>
        <v>18948888</v>
      </c>
      <c r="I61" s="48">
        <f t="shared" ref="I61:K61" si="1">I14+I48+I58+I59</f>
        <v>11062440</v>
      </c>
      <c r="J61" s="48">
        <f t="shared" si="1"/>
        <v>18586677</v>
      </c>
      <c r="K61" s="48">
        <f t="shared" si="1"/>
        <v>10330918</v>
      </c>
    </row>
    <row r="62" spans="1:11" ht="12.75" customHeight="1" x14ac:dyDescent="0.2">
      <c r="A62" s="266" t="s">
        <v>365</v>
      </c>
      <c r="B62" s="266"/>
      <c r="C62" s="266"/>
      <c r="D62" s="266"/>
      <c r="E62" s="266"/>
      <c r="F62" s="266"/>
      <c r="G62" s="12">
        <v>55</v>
      </c>
      <c r="H62" s="48">
        <f>H60-H61</f>
        <v>15002708</v>
      </c>
      <c r="I62" s="48">
        <f t="shared" ref="I62:K62" si="2">I60-I61</f>
        <v>-1431093</v>
      </c>
      <c r="J62" s="48">
        <f t="shared" si="2"/>
        <v>13643819</v>
      </c>
      <c r="K62" s="48">
        <f t="shared" si="2"/>
        <v>929801</v>
      </c>
    </row>
    <row r="63" spans="1:11" ht="12.75" customHeight="1" x14ac:dyDescent="0.2">
      <c r="A63" s="267" t="s">
        <v>366</v>
      </c>
      <c r="B63" s="267"/>
      <c r="C63" s="267"/>
      <c r="D63" s="267"/>
      <c r="E63" s="267"/>
      <c r="F63" s="267"/>
      <c r="G63" s="12">
        <v>56</v>
      </c>
      <c r="H63" s="48">
        <f>+IF((H60-H61)&gt;0,(H60-H61),0)</f>
        <v>15002708</v>
      </c>
      <c r="I63" s="48">
        <f t="shared" ref="I63:K63" si="3">+IF((I60-I61)&gt;0,(I60-I61),0)</f>
        <v>0</v>
      </c>
      <c r="J63" s="48">
        <f t="shared" si="3"/>
        <v>13643819</v>
      </c>
      <c r="K63" s="48">
        <f t="shared" si="3"/>
        <v>929801</v>
      </c>
    </row>
    <row r="64" spans="1:11" ht="12.75" customHeight="1" x14ac:dyDescent="0.2">
      <c r="A64" s="267" t="s">
        <v>367</v>
      </c>
      <c r="B64" s="267"/>
      <c r="C64" s="267"/>
      <c r="D64" s="267"/>
      <c r="E64" s="267"/>
      <c r="F64" s="267"/>
      <c r="G64" s="12">
        <v>57</v>
      </c>
      <c r="H64" s="48">
        <f>+IF((H60-H61)&lt;0,(H60-H61),0)</f>
        <v>0</v>
      </c>
      <c r="I64" s="48">
        <f t="shared" ref="I64:K64" si="4">+IF((I60-I61)&lt;0,(I60-I61),0)</f>
        <v>-1431093</v>
      </c>
      <c r="J64" s="48">
        <f t="shared" si="4"/>
        <v>0</v>
      </c>
      <c r="K64" s="48">
        <f t="shared" si="4"/>
        <v>0</v>
      </c>
    </row>
    <row r="65" spans="1:11" ht="12.75" customHeight="1" x14ac:dyDescent="0.2">
      <c r="A65" s="268" t="s">
        <v>111</v>
      </c>
      <c r="B65" s="268"/>
      <c r="C65" s="268"/>
      <c r="D65" s="268"/>
      <c r="E65" s="268"/>
      <c r="F65" s="268"/>
      <c r="G65" s="11">
        <v>58</v>
      </c>
      <c r="H65" s="49"/>
      <c r="I65" s="49"/>
      <c r="J65" s="49"/>
      <c r="K65" s="49"/>
    </row>
    <row r="66" spans="1:11" ht="12.75" customHeight="1" x14ac:dyDescent="0.2">
      <c r="A66" s="266" t="s">
        <v>368</v>
      </c>
      <c r="B66" s="266"/>
      <c r="C66" s="266"/>
      <c r="D66" s="266"/>
      <c r="E66" s="266"/>
      <c r="F66" s="266"/>
      <c r="G66" s="12">
        <v>59</v>
      </c>
      <c r="H66" s="48">
        <f>H62-H65</f>
        <v>15002708</v>
      </c>
      <c r="I66" s="48">
        <f t="shared" ref="I66:K66" si="5">I62-I65</f>
        <v>-1431093</v>
      </c>
      <c r="J66" s="48">
        <f t="shared" si="5"/>
        <v>13643819</v>
      </c>
      <c r="K66" s="48">
        <f t="shared" si="5"/>
        <v>929801</v>
      </c>
    </row>
    <row r="67" spans="1:11" ht="12.75" customHeight="1" x14ac:dyDescent="0.2">
      <c r="A67" s="267" t="s">
        <v>369</v>
      </c>
      <c r="B67" s="267"/>
      <c r="C67" s="267"/>
      <c r="D67" s="267"/>
      <c r="E67" s="267"/>
      <c r="F67" s="267"/>
      <c r="G67" s="12">
        <v>60</v>
      </c>
      <c r="H67" s="48">
        <f>+IF((H62-H65)&gt;0,(H62-H65),0)</f>
        <v>15002708</v>
      </c>
      <c r="I67" s="48">
        <f t="shared" ref="I67:K67" si="6">+IF((I62-I65)&gt;0,(I62-I65),0)</f>
        <v>0</v>
      </c>
      <c r="J67" s="48">
        <f t="shared" si="6"/>
        <v>13643819</v>
      </c>
      <c r="K67" s="48">
        <f t="shared" si="6"/>
        <v>929801</v>
      </c>
    </row>
    <row r="68" spans="1:11" ht="12.75" customHeight="1" x14ac:dyDescent="0.2">
      <c r="A68" s="267" t="s">
        <v>370</v>
      </c>
      <c r="B68" s="267"/>
      <c r="C68" s="267"/>
      <c r="D68" s="267"/>
      <c r="E68" s="267"/>
      <c r="F68" s="267"/>
      <c r="G68" s="12">
        <v>61</v>
      </c>
      <c r="H68" s="48">
        <f>+IF((H62-H65)&lt;0,(H62-H65),0)</f>
        <v>0</v>
      </c>
      <c r="I68" s="48">
        <f t="shared" ref="I68:K68" si="7">+IF((I62-I65)&lt;0,(I62-I65),0)</f>
        <v>-1431093</v>
      </c>
      <c r="J68" s="48">
        <f t="shared" si="7"/>
        <v>0</v>
      </c>
      <c r="K68" s="48">
        <f t="shared" si="7"/>
        <v>0</v>
      </c>
    </row>
    <row r="69" spans="1:11" x14ac:dyDescent="0.2">
      <c r="A69" s="260" t="s">
        <v>152</v>
      </c>
      <c r="B69" s="260"/>
      <c r="C69" s="260"/>
      <c r="D69" s="260"/>
      <c r="E69" s="260"/>
      <c r="F69" s="260"/>
      <c r="G69" s="261"/>
      <c r="H69" s="261"/>
      <c r="I69" s="261"/>
      <c r="J69" s="262"/>
      <c r="K69" s="262"/>
    </row>
    <row r="70" spans="1:11" ht="22.15" customHeight="1" x14ac:dyDescent="0.2">
      <c r="A70" s="266" t="s">
        <v>371</v>
      </c>
      <c r="B70" s="266"/>
      <c r="C70" s="266"/>
      <c r="D70" s="266"/>
      <c r="E70" s="266"/>
      <c r="F70" s="266"/>
      <c r="G70" s="12">
        <v>62</v>
      </c>
      <c r="H70" s="48">
        <f>H71-H72</f>
        <v>0</v>
      </c>
      <c r="I70" s="48">
        <f>I71-I72</f>
        <v>0</v>
      </c>
      <c r="J70" s="48">
        <f>J71-J72</f>
        <v>0</v>
      </c>
      <c r="K70" s="48">
        <f>K71-K72</f>
        <v>0</v>
      </c>
    </row>
    <row r="71" spans="1:11" ht="12.75" customHeight="1" x14ac:dyDescent="0.2">
      <c r="A71" s="259" t="s">
        <v>153</v>
      </c>
      <c r="B71" s="259"/>
      <c r="C71" s="259"/>
      <c r="D71" s="259"/>
      <c r="E71" s="259"/>
      <c r="F71" s="259"/>
      <c r="G71" s="11">
        <v>63</v>
      </c>
      <c r="H71" s="49">
        <v>0</v>
      </c>
      <c r="I71" s="49">
        <v>0</v>
      </c>
      <c r="J71" s="49">
        <v>0</v>
      </c>
      <c r="K71" s="49">
        <v>0</v>
      </c>
    </row>
    <row r="72" spans="1:11" ht="12.75" customHeight="1" x14ac:dyDescent="0.2">
      <c r="A72" s="259" t="s">
        <v>154</v>
      </c>
      <c r="B72" s="259"/>
      <c r="C72" s="259"/>
      <c r="D72" s="259"/>
      <c r="E72" s="259"/>
      <c r="F72" s="259"/>
      <c r="G72" s="11">
        <v>64</v>
      </c>
      <c r="H72" s="49">
        <v>0</v>
      </c>
      <c r="I72" s="49">
        <v>0</v>
      </c>
      <c r="J72" s="49">
        <v>0</v>
      </c>
      <c r="K72" s="49">
        <v>0</v>
      </c>
    </row>
    <row r="73" spans="1:11" ht="12.75" customHeight="1" x14ac:dyDescent="0.2">
      <c r="A73" s="268" t="s">
        <v>155</v>
      </c>
      <c r="B73" s="268"/>
      <c r="C73" s="268"/>
      <c r="D73" s="268"/>
      <c r="E73" s="268"/>
      <c r="F73" s="268"/>
      <c r="G73" s="11">
        <v>65</v>
      </c>
      <c r="H73" s="49">
        <v>0</v>
      </c>
      <c r="I73" s="49">
        <v>0</v>
      </c>
      <c r="J73" s="49">
        <v>0</v>
      </c>
      <c r="K73" s="49">
        <v>0</v>
      </c>
    </row>
    <row r="74" spans="1:11" ht="12.75" customHeight="1" x14ac:dyDescent="0.2">
      <c r="A74" s="267" t="s">
        <v>372</v>
      </c>
      <c r="B74" s="267"/>
      <c r="C74" s="267"/>
      <c r="D74" s="267"/>
      <c r="E74" s="267"/>
      <c r="F74" s="267"/>
      <c r="G74" s="12">
        <v>66</v>
      </c>
      <c r="H74" s="71">
        <v>0</v>
      </c>
      <c r="I74" s="71">
        <v>0</v>
      </c>
      <c r="J74" s="71">
        <v>0</v>
      </c>
      <c r="K74" s="71">
        <v>0</v>
      </c>
    </row>
    <row r="75" spans="1:11" ht="12.75" customHeight="1" x14ac:dyDescent="0.2">
      <c r="A75" s="267" t="s">
        <v>373</v>
      </c>
      <c r="B75" s="267"/>
      <c r="C75" s="267"/>
      <c r="D75" s="267"/>
      <c r="E75" s="267"/>
      <c r="F75" s="267"/>
      <c r="G75" s="12">
        <v>67</v>
      </c>
      <c r="H75" s="71">
        <v>0</v>
      </c>
      <c r="I75" s="71">
        <v>0</v>
      </c>
      <c r="J75" s="71">
        <v>0</v>
      </c>
      <c r="K75" s="71">
        <v>0</v>
      </c>
    </row>
    <row r="76" spans="1:11" x14ac:dyDescent="0.2">
      <c r="A76" s="260" t="s">
        <v>156</v>
      </c>
      <c r="B76" s="260"/>
      <c r="C76" s="260"/>
      <c r="D76" s="260"/>
      <c r="E76" s="260"/>
      <c r="F76" s="260"/>
      <c r="G76" s="261"/>
      <c r="H76" s="261"/>
      <c r="I76" s="261"/>
      <c r="J76" s="262"/>
      <c r="K76" s="262"/>
    </row>
    <row r="77" spans="1:11" ht="12.75" customHeight="1" x14ac:dyDescent="0.2">
      <c r="A77" s="266" t="s">
        <v>374</v>
      </c>
      <c r="B77" s="266"/>
      <c r="C77" s="266"/>
      <c r="D77" s="266"/>
      <c r="E77" s="266"/>
      <c r="F77" s="266"/>
      <c r="G77" s="12">
        <v>68</v>
      </c>
      <c r="H77" s="71"/>
      <c r="I77" s="71"/>
      <c r="J77" s="71"/>
      <c r="K77" s="71"/>
    </row>
    <row r="78" spans="1:11" ht="12.75" customHeight="1" x14ac:dyDescent="0.2">
      <c r="A78" s="265" t="s">
        <v>375</v>
      </c>
      <c r="B78" s="265"/>
      <c r="C78" s="265"/>
      <c r="D78" s="265"/>
      <c r="E78" s="265"/>
      <c r="F78" s="265"/>
      <c r="G78" s="42">
        <v>69</v>
      </c>
      <c r="H78" s="50">
        <v>0</v>
      </c>
      <c r="I78" s="50">
        <v>0</v>
      </c>
      <c r="J78" s="50">
        <v>0</v>
      </c>
      <c r="K78" s="50">
        <v>0</v>
      </c>
    </row>
    <row r="79" spans="1:11" ht="12.75" customHeight="1" x14ac:dyDescent="0.2">
      <c r="A79" s="265" t="s">
        <v>376</v>
      </c>
      <c r="B79" s="265"/>
      <c r="C79" s="265"/>
      <c r="D79" s="265"/>
      <c r="E79" s="265"/>
      <c r="F79" s="265"/>
      <c r="G79" s="42">
        <v>70</v>
      </c>
      <c r="H79" s="50">
        <v>0</v>
      </c>
      <c r="I79" s="50">
        <v>0</v>
      </c>
      <c r="J79" s="50">
        <v>0</v>
      </c>
      <c r="K79" s="50">
        <v>0</v>
      </c>
    </row>
    <row r="80" spans="1:11" ht="12.75" customHeight="1" x14ac:dyDescent="0.2">
      <c r="A80" s="266" t="s">
        <v>377</v>
      </c>
      <c r="B80" s="266"/>
      <c r="C80" s="266"/>
      <c r="D80" s="266"/>
      <c r="E80" s="266"/>
      <c r="F80" s="266"/>
      <c r="G80" s="12">
        <v>71</v>
      </c>
      <c r="H80" s="71">
        <v>0</v>
      </c>
      <c r="I80" s="71">
        <v>0</v>
      </c>
      <c r="J80" s="71">
        <v>0</v>
      </c>
      <c r="K80" s="71">
        <v>0</v>
      </c>
    </row>
    <row r="81" spans="1:11" ht="12.75" customHeight="1" x14ac:dyDescent="0.2">
      <c r="A81" s="266" t="s">
        <v>378</v>
      </c>
      <c r="B81" s="266"/>
      <c r="C81" s="266"/>
      <c r="D81" s="266"/>
      <c r="E81" s="266"/>
      <c r="F81" s="266"/>
      <c r="G81" s="12">
        <v>72</v>
      </c>
      <c r="H81" s="71">
        <v>0</v>
      </c>
      <c r="I81" s="71">
        <v>0</v>
      </c>
      <c r="J81" s="71">
        <v>0</v>
      </c>
      <c r="K81" s="71">
        <v>0</v>
      </c>
    </row>
    <row r="82" spans="1:11" ht="12.75" customHeight="1" x14ac:dyDescent="0.2">
      <c r="A82" s="267" t="s">
        <v>379</v>
      </c>
      <c r="B82" s="267"/>
      <c r="C82" s="267"/>
      <c r="D82" s="267"/>
      <c r="E82" s="267"/>
      <c r="F82" s="267"/>
      <c r="G82" s="12">
        <v>73</v>
      </c>
      <c r="H82" s="71">
        <v>0</v>
      </c>
      <c r="I82" s="71">
        <v>0</v>
      </c>
      <c r="J82" s="71">
        <v>0</v>
      </c>
      <c r="K82" s="71">
        <v>0</v>
      </c>
    </row>
    <row r="83" spans="1:11" ht="12.75" customHeight="1" x14ac:dyDescent="0.2">
      <c r="A83" s="267" t="s">
        <v>380</v>
      </c>
      <c r="B83" s="267"/>
      <c r="C83" s="267"/>
      <c r="D83" s="267"/>
      <c r="E83" s="267"/>
      <c r="F83" s="267"/>
      <c r="G83" s="12">
        <v>74</v>
      </c>
      <c r="H83" s="71">
        <v>0</v>
      </c>
      <c r="I83" s="71">
        <v>0</v>
      </c>
      <c r="J83" s="71">
        <v>0</v>
      </c>
      <c r="K83" s="71">
        <v>0</v>
      </c>
    </row>
    <row r="84" spans="1:11" x14ac:dyDescent="0.2">
      <c r="A84" s="260" t="s">
        <v>112</v>
      </c>
      <c r="B84" s="260"/>
      <c r="C84" s="260"/>
      <c r="D84" s="260"/>
      <c r="E84" s="260"/>
      <c r="F84" s="260"/>
      <c r="G84" s="261"/>
      <c r="H84" s="261"/>
      <c r="I84" s="261"/>
      <c r="J84" s="262"/>
      <c r="K84" s="262"/>
    </row>
    <row r="85" spans="1:11" ht="12.75" customHeight="1" x14ac:dyDescent="0.2">
      <c r="A85" s="255" t="s">
        <v>381</v>
      </c>
      <c r="B85" s="255"/>
      <c r="C85" s="255"/>
      <c r="D85" s="255"/>
      <c r="E85" s="255"/>
      <c r="F85" s="255"/>
      <c r="G85" s="12">
        <v>75</v>
      </c>
      <c r="H85" s="51">
        <f>H86+H87</f>
        <v>0</v>
      </c>
      <c r="I85" s="51">
        <f>I86+I87</f>
        <v>0</v>
      </c>
      <c r="J85" s="51">
        <f>J86+J87</f>
        <v>0</v>
      </c>
      <c r="K85" s="51">
        <f>K86+K87</f>
        <v>0</v>
      </c>
    </row>
    <row r="86" spans="1:11" ht="12.75" customHeight="1" x14ac:dyDescent="0.2">
      <c r="A86" s="256" t="s">
        <v>157</v>
      </c>
      <c r="B86" s="256"/>
      <c r="C86" s="256"/>
      <c r="D86" s="256"/>
      <c r="E86" s="256"/>
      <c r="F86" s="256"/>
      <c r="G86" s="11">
        <v>76</v>
      </c>
      <c r="H86" s="52">
        <v>0</v>
      </c>
      <c r="I86" s="52">
        <v>0</v>
      </c>
      <c r="J86" s="52">
        <v>0</v>
      </c>
      <c r="K86" s="52">
        <v>0</v>
      </c>
    </row>
    <row r="87" spans="1:11" ht="12.75" customHeight="1" x14ac:dyDescent="0.2">
      <c r="A87" s="256" t="s">
        <v>158</v>
      </c>
      <c r="B87" s="256"/>
      <c r="C87" s="256"/>
      <c r="D87" s="256"/>
      <c r="E87" s="256"/>
      <c r="F87" s="256"/>
      <c r="G87" s="11">
        <v>77</v>
      </c>
      <c r="H87" s="52">
        <v>0</v>
      </c>
      <c r="I87" s="52">
        <v>0</v>
      </c>
      <c r="J87" s="52">
        <v>0</v>
      </c>
      <c r="K87" s="52">
        <v>0</v>
      </c>
    </row>
    <row r="88" spans="1:11" x14ac:dyDescent="0.2">
      <c r="A88" s="263" t="s">
        <v>114</v>
      </c>
      <c r="B88" s="263"/>
      <c r="C88" s="263"/>
      <c r="D88" s="263"/>
      <c r="E88" s="263"/>
      <c r="F88" s="263"/>
      <c r="G88" s="264"/>
      <c r="H88" s="264"/>
      <c r="I88" s="264"/>
      <c r="J88" s="262"/>
      <c r="K88" s="262"/>
    </row>
    <row r="89" spans="1:11" ht="12.75" customHeight="1" x14ac:dyDescent="0.2">
      <c r="A89" s="236" t="s">
        <v>159</v>
      </c>
      <c r="B89" s="236"/>
      <c r="C89" s="236"/>
      <c r="D89" s="236"/>
      <c r="E89" s="236"/>
      <c r="F89" s="236"/>
      <c r="G89" s="11">
        <v>78</v>
      </c>
      <c r="H89" s="52">
        <v>15002709</v>
      </c>
      <c r="I89" s="52">
        <v>-1431091</v>
      </c>
      <c r="J89" s="52">
        <v>13643819</v>
      </c>
      <c r="K89" s="52">
        <v>929801</v>
      </c>
    </row>
    <row r="90" spans="1:11" ht="24" customHeight="1" x14ac:dyDescent="0.2">
      <c r="A90" s="237" t="s">
        <v>437</v>
      </c>
      <c r="B90" s="237"/>
      <c r="C90" s="237"/>
      <c r="D90" s="237"/>
      <c r="E90" s="237"/>
      <c r="F90" s="237"/>
      <c r="G90" s="12">
        <v>79</v>
      </c>
      <c r="H90" s="69">
        <f>H91+H98</f>
        <v>0</v>
      </c>
      <c r="I90" s="69">
        <f>I91+I98</f>
        <v>0</v>
      </c>
      <c r="J90" s="69">
        <f t="shared" ref="J90:K90" si="8">J91+J98</f>
        <v>0</v>
      </c>
      <c r="K90" s="69">
        <f t="shared" si="8"/>
        <v>0</v>
      </c>
    </row>
    <row r="91" spans="1:11" ht="24" customHeight="1" x14ac:dyDescent="0.2">
      <c r="A91" s="257" t="s">
        <v>444</v>
      </c>
      <c r="B91" s="257"/>
      <c r="C91" s="257"/>
      <c r="D91" s="257"/>
      <c r="E91" s="257"/>
      <c r="F91" s="257"/>
      <c r="G91" s="12">
        <v>80</v>
      </c>
      <c r="H91" s="69">
        <f>SUM(H92:H96)</f>
        <v>0</v>
      </c>
      <c r="I91" s="69">
        <f>SUM(I92:I96)</f>
        <v>0</v>
      </c>
      <c r="J91" s="69">
        <f t="shared" ref="J91:K91" si="9">SUM(J92:J96)</f>
        <v>0</v>
      </c>
      <c r="K91" s="69">
        <f t="shared" si="9"/>
        <v>0</v>
      </c>
    </row>
    <row r="92" spans="1:11" ht="25.5" customHeight="1" x14ac:dyDescent="0.2">
      <c r="A92" s="259" t="s">
        <v>382</v>
      </c>
      <c r="B92" s="259"/>
      <c r="C92" s="259"/>
      <c r="D92" s="259"/>
      <c r="E92" s="259"/>
      <c r="F92" s="259"/>
      <c r="G92" s="12">
        <v>81</v>
      </c>
      <c r="H92" s="52">
        <v>0</v>
      </c>
      <c r="I92" s="52">
        <v>0</v>
      </c>
      <c r="J92" s="52">
        <v>0</v>
      </c>
      <c r="K92" s="52">
        <v>0</v>
      </c>
    </row>
    <row r="93" spans="1:11" ht="38.25" customHeight="1" x14ac:dyDescent="0.2">
      <c r="A93" s="259" t="s">
        <v>383</v>
      </c>
      <c r="B93" s="259"/>
      <c r="C93" s="259"/>
      <c r="D93" s="259"/>
      <c r="E93" s="259"/>
      <c r="F93" s="259"/>
      <c r="G93" s="12">
        <v>82</v>
      </c>
      <c r="H93" s="52">
        <v>0</v>
      </c>
      <c r="I93" s="52">
        <v>0</v>
      </c>
      <c r="J93" s="52">
        <v>0</v>
      </c>
      <c r="K93" s="52">
        <v>0</v>
      </c>
    </row>
    <row r="94" spans="1:11" ht="38.25" customHeight="1" x14ac:dyDescent="0.2">
      <c r="A94" s="259" t="s">
        <v>384</v>
      </c>
      <c r="B94" s="259"/>
      <c r="C94" s="259"/>
      <c r="D94" s="259"/>
      <c r="E94" s="259"/>
      <c r="F94" s="259"/>
      <c r="G94" s="12">
        <v>83</v>
      </c>
      <c r="H94" s="52">
        <v>0</v>
      </c>
      <c r="I94" s="52">
        <v>0</v>
      </c>
      <c r="J94" s="52">
        <v>0</v>
      </c>
      <c r="K94" s="52">
        <v>0</v>
      </c>
    </row>
    <row r="95" spans="1:11" x14ac:dyDescent="0.2">
      <c r="A95" s="259" t="s">
        <v>385</v>
      </c>
      <c r="B95" s="259"/>
      <c r="C95" s="259"/>
      <c r="D95" s="259"/>
      <c r="E95" s="259"/>
      <c r="F95" s="259"/>
      <c r="G95" s="12">
        <v>84</v>
      </c>
      <c r="H95" s="52">
        <v>0</v>
      </c>
      <c r="I95" s="52">
        <v>0</v>
      </c>
      <c r="J95" s="52">
        <v>0</v>
      </c>
      <c r="K95" s="52">
        <v>0</v>
      </c>
    </row>
    <row r="96" spans="1:11" x14ac:dyDescent="0.2">
      <c r="A96" s="259" t="s">
        <v>386</v>
      </c>
      <c r="B96" s="259"/>
      <c r="C96" s="259"/>
      <c r="D96" s="259"/>
      <c r="E96" s="259"/>
      <c r="F96" s="259"/>
      <c r="G96" s="12">
        <v>85</v>
      </c>
      <c r="H96" s="52">
        <v>0</v>
      </c>
      <c r="I96" s="52">
        <v>0</v>
      </c>
      <c r="J96" s="52">
        <v>0</v>
      </c>
      <c r="K96" s="52">
        <v>0</v>
      </c>
    </row>
    <row r="97" spans="1:11" ht="26.25" customHeight="1" x14ac:dyDescent="0.2">
      <c r="A97" s="259" t="s">
        <v>387</v>
      </c>
      <c r="B97" s="259"/>
      <c r="C97" s="259"/>
      <c r="D97" s="259"/>
      <c r="E97" s="259"/>
      <c r="F97" s="259"/>
      <c r="G97" s="12">
        <v>86</v>
      </c>
      <c r="H97" s="52">
        <v>0</v>
      </c>
      <c r="I97" s="52">
        <v>0</v>
      </c>
      <c r="J97" s="52">
        <v>0</v>
      </c>
      <c r="K97" s="52">
        <v>0</v>
      </c>
    </row>
    <row r="98" spans="1:11" ht="25.5" customHeight="1" x14ac:dyDescent="0.2">
      <c r="A98" s="257" t="s">
        <v>438</v>
      </c>
      <c r="B98" s="257"/>
      <c r="C98" s="257"/>
      <c r="D98" s="257"/>
      <c r="E98" s="257"/>
      <c r="F98" s="257"/>
      <c r="G98" s="12">
        <v>87</v>
      </c>
      <c r="H98" s="69">
        <f>SUM(H99:H106)</f>
        <v>0</v>
      </c>
      <c r="I98" s="69">
        <f>SUM(I99:I106)</f>
        <v>0</v>
      </c>
      <c r="J98" s="69">
        <f t="shared" ref="J98:K98" si="10">SUM(J99:J106)</f>
        <v>0</v>
      </c>
      <c r="K98" s="69">
        <f t="shared" si="10"/>
        <v>0</v>
      </c>
    </row>
    <row r="99" spans="1:11" x14ac:dyDescent="0.2">
      <c r="A99" s="258" t="s">
        <v>160</v>
      </c>
      <c r="B99" s="258"/>
      <c r="C99" s="258"/>
      <c r="D99" s="258"/>
      <c r="E99" s="258"/>
      <c r="F99" s="258"/>
      <c r="G99" s="11">
        <v>88</v>
      </c>
      <c r="H99" s="52">
        <v>0</v>
      </c>
      <c r="I99" s="52">
        <v>0</v>
      </c>
      <c r="J99" s="52">
        <v>0</v>
      </c>
      <c r="K99" s="52">
        <v>0</v>
      </c>
    </row>
    <row r="100" spans="1:11" ht="36" customHeight="1" x14ac:dyDescent="0.2">
      <c r="A100" s="259" t="s">
        <v>388</v>
      </c>
      <c r="B100" s="259"/>
      <c r="C100" s="259"/>
      <c r="D100" s="259"/>
      <c r="E100" s="259"/>
      <c r="F100" s="259"/>
      <c r="G100" s="11">
        <v>89</v>
      </c>
      <c r="H100" s="52">
        <v>0</v>
      </c>
      <c r="I100" s="52">
        <v>0</v>
      </c>
      <c r="J100" s="52">
        <v>0</v>
      </c>
      <c r="K100" s="52">
        <v>0</v>
      </c>
    </row>
    <row r="101" spans="1:11" ht="22.15" customHeight="1" x14ac:dyDescent="0.2">
      <c r="A101" s="258" t="s">
        <v>161</v>
      </c>
      <c r="B101" s="258"/>
      <c r="C101" s="258"/>
      <c r="D101" s="258"/>
      <c r="E101" s="258"/>
      <c r="F101" s="258"/>
      <c r="G101" s="11">
        <v>90</v>
      </c>
      <c r="H101" s="52">
        <v>0</v>
      </c>
      <c r="I101" s="52">
        <v>0</v>
      </c>
      <c r="J101" s="52">
        <v>0</v>
      </c>
      <c r="K101" s="52">
        <v>0</v>
      </c>
    </row>
    <row r="102" spans="1:11" ht="22.15" customHeight="1" x14ac:dyDescent="0.2">
      <c r="A102" s="258" t="s">
        <v>162</v>
      </c>
      <c r="B102" s="258"/>
      <c r="C102" s="258"/>
      <c r="D102" s="258"/>
      <c r="E102" s="258"/>
      <c r="F102" s="258"/>
      <c r="G102" s="11">
        <v>91</v>
      </c>
      <c r="H102" s="52">
        <v>0</v>
      </c>
      <c r="I102" s="52">
        <v>0</v>
      </c>
      <c r="J102" s="52">
        <v>0</v>
      </c>
      <c r="K102" s="52">
        <v>0</v>
      </c>
    </row>
    <row r="103" spans="1:11" ht="22.15" customHeight="1" x14ac:dyDescent="0.2">
      <c r="A103" s="258" t="s">
        <v>163</v>
      </c>
      <c r="B103" s="258"/>
      <c r="C103" s="258"/>
      <c r="D103" s="258"/>
      <c r="E103" s="258"/>
      <c r="F103" s="258"/>
      <c r="G103" s="11">
        <v>92</v>
      </c>
      <c r="H103" s="52">
        <v>0</v>
      </c>
      <c r="I103" s="52">
        <v>0</v>
      </c>
      <c r="J103" s="52">
        <v>0</v>
      </c>
      <c r="K103" s="52">
        <v>0</v>
      </c>
    </row>
    <row r="104" spans="1:11" ht="12.75" customHeight="1" x14ac:dyDescent="0.2">
      <c r="A104" s="259" t="s">
        <v>389</v>
      </c>
      <c r="B104" s="259"/>
      <c r="C104" s="259"/>
      <c r="D104" s="259"/>
      <c r="E104" s="259"/>
      <c r="F104" s="259"/>
      <c r="G104" s="11">
        <v>93</v>
      </c>
      <c r="H104" s="52">
        <v>0</v>
      </c>
      <c r="I104" s="52">
        <v>0</v>
      </c>
      <c r="J104" s="52">
        <v>0</v>
      </c>
      <c r="K104" s="52">
        <v>0</v>
      </c>
    </row>
    <row r="105" spans="1:11" ht="26.25" customHeight="1" x14ac:dyDescent="0.2">
      <c r="A105" s="259" t="s">
        <v>390</v>
      </c>
      <c r="B105" s="259"/>
      <c r="C105" s="259"/>
      <c r="D105" s="259"/>
      <c r="E105" s="259"/>
      <c r="F105" s="259"/>
      <c r="G105" s="11">
        <v>94</v>
      </c>
      <c r="H105" s="52">
        <v>0</v>
      </c>
      <c r="I105" s="52">
        <v>0</v>
      </c>
      <c r="J105" s="52">
        <v>0</v>
      </c>
      <c r="K105" s="52">
        <v>0</v>
      </c>
    </row>
    <row r="106" spans="1:11" x14ac:dyDescent="0.2">
      <c r="A106" s="259" t="s">
        <v>391</v>
      </c>
      <c r="B106" s="259"/>
      <c r="C106" s="259"/>
      <c r="D106" s="259"/>
      <c r="E106" s="259"/>
      <c r="F106" s="259"/>
      <c r="G106" s="11">
        <v>95</v>
      </c>
      <c r="H106" s="52">
        <v>0</v>
      </c>
      <c r="I106" s="52">
        <v>0</v>
      </c>
      <c r="J106" s="52">
        <v>0</v>
      </c>
      <c r="K106" s="52">
        <v>0</v>
      </c>
    </row>
    <row r="107" spans="1:11" ht="24.75" customHeight="1" x14ac:dyDescent="0.2">
      <c r="A107" s="259" t="s">
        <v>392</v>
      </c>
      <c r="B107" s="259"/>
      <c r="C107" s="259"/>
      <c r="D107" s="259"/>
      <c r="E107" s="259"/>
      <c r="F107" s="259"/>
      <c r="G107" s="11">
        <v>96</v>
      </c>
      <c r="H107" s="52">
        <v>0</v>
      </c>
      <c r="I107" s="52">
        <v>0</v>
      </c>
      <c r="J107" s="52">
        <v>0</v>
      </c>
      <c r="K107" s="52">
        <v>0</v>
      </c>
    </row>
    <row r="108" spans="1:11" ht="22.9" customHeight="1" x14ac:dyDescent="0.2">
      <c r="A108" s="237" t="s">
        <v>439</v>
      </c>
      <c r="B108" s="237"/>
      <c r="C108" s="237"/>
      <c r="D108" s="237"/>
      <c r="E108" s="237"/>
      <c r="F108" s="237"/>
      <c r="G108" s="12">
        <v>97</v>
      </c>
      <c r="H108" s="69">
        <f>H91+H98-H107-H97</f>
        <v>0</v>
      </c>
      <c r="I108" s="69">
        <f>I91+I98-I107-I97</f>
        <v>0</v>
      </c>
      <c r="J108" s="69">
        <f t="shared" ref="J108:K108" si="11">J91+J98-J107-J97</f>
        <v>0</v>
      </c>
      <c r="K108" s="69">
        <f t="shared" si="11"/>
        <v>0</v>
      </c>
    </row>
    <row r="109" spans="1:11" ht="12.75" customHeight="1" x14ac:dyDescent="0.2">
      <c r="A109" s="237" t="s">
        <v>393</v>
      </c>
      <c r="B109" s="237"/>
      <c r="C109" s="237"/>
      <c r="D109" s="237"/>
      <c r="E109" s="237"/>
      <c r="F109" s="237"/>
      <c r="G109" s="12">
        <v>98</v>
      </c>
      <c r="H109" s="51">
        <f>H89+H108</f>
        <v>15002709</v>
      </c>
      <c r="I109" s="51">
        <f>I89+I108</f>
        <v>-1431091</v>
      </c>
      <c r="J109" s="51">
        <f t="shared" ref="J109:K109" si="12">J89+J108</f>
        <v>13643819</v>
      </c>
      <c r="K109" s="51">
        <f t="shared" si="12"/>
        <v>929801</v>
      </c>
    </row>
    <row r="110" spans="1:11" x14ac:dyDescent="0.2">
      <c r="A110" s="260" t="s">
        <v>164</v>
      </c>
      <c r="B110" s="260"/>
      <c r="C110" s="260"/>
      <c r="D110" s="260"/>
      <c r="E110" s="260"/>
      <c r="F110" s="260"/>
      <c r="G110" s="261"/>
      <c r="H110" s="261"/>
      <c r="I110" s="261"/>
      <c r="J110" s="262"/>
      <c r="K110" s="262"/>
    </row>
    <row r="111" spans="1:11" ht="12.75" customHeight="1" x14ac:dyDescent="0.2">
      <c r="A111" s="255" t="s">
        <v>394</v>
      </c>
      <c r="B111" s="255"/>
      <c r="C111" s="255"/>
      <c r="D111" s="255"/>
      <c r="E111" s="255"/>
      <c r="F111" s="255"/>
      <c r="G111" s="12">
        <v>99</v>
      </c>
      <c r="H111" s="51">
        <f>H112+H113</f>
        <v>0</v>
      </c>
      <c r="I111" s="51">
        <f>I112+I113</f>
        <v>0</v>
      </c>
      <c r="J111" s="51">
        <f>J112+J113</f>
        <v>0</v>
      </c>
      <c r="K111" s="51">
        <f>K112+K113</f>
        <v>0</v>
      </c>
    </row>
    <row r="112" spans="1:11" ht="12.75" customHeight="1" x14ac:dyDescent="0.2">
      <c r="A112" s="256" t="s">
        <v>113</v>
      </c>
      <c r="B112" s="256"/>
      <c r="C112" s="256"/>
      <c r="D112" s="256"/>
      <c r="E112" s="256"/>
      <c r="F112" s="256"/>
      <c r="G112" s="11">
        <v>100</v>
      </c>
      <c r="H112" s="52">
        <v>0</v>
      </c>
      <c r="I112" s="52">
        <v>0</v>
      </c>
      <c r="J112" s="52">
        <v>0</v>
      </c>
      <c r="K112" s="52">
        <v>0</v>
      </c>
    </row>
    <row r="113" spans="1:11" ht="12.75" customHeight="1" x14ac:dyDescent="0.2">
      <c r="A113" s="256" t="s">
        <v>165</v>
      </c>
      <c r="B113" s="256"/>
      <c r="C113" s="256"/>
      <c r="D113" s="256"/>
      <c r="E113" s="256"/>
      <c r="F113" s="256"/>
      <c r="G113" s="11">
        <v>101</v>
      </c>
      <c r="H113" s="52">
        <v>0</v>
      </c>
      <c r="I113" s="52">
        <v>0</v>
      </c>
      <c r="J113" s="52">
        <v>0</v>
      </c>
      <c r="K113" s="52">
        <v>0</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activeCell="A7" sqref="A7:I7"/>
    </sheetView>
  </sheetViews>
  <sheetFormatPr defaultColWidth="9.140625" defaultRowHeight="12.75" x14ac:dyDescent="0.2"/>
  <cols>
    <col min="1" max="7" width="9.140625" style="13"/>
    <col min="8" max="9" width="30.28515625" style="22" customWidth="1"/>
    <col min="10" max="16384" width="9.140625" style="13"/>
  </cols>
  <sheetData>
    <row r="1" spans="1:9" x14ac:dyDescent="0.2">
      <c r="A1" s="291" t="s">
        <v>166</v>
      </c>
      <c r="B1" s="292"/>
      <c r="C1" s="292"/>
      <c r="D1" s="292"/>
      <c r="E1" s="292"/>
      <c r="F1" s="292"/>
      <c r="G1" s="292"/>
      <c r="H1" s="292"/>
      <c r="I1" s="292"/>
    </row>
    <row r="2" spans="1:9" x14ac:dyDescent="0.2">
      <c r="A2" s="293" t="s">
        <v>167</v>
      </c>
      <c r="B2" s="245"/>
      <c r="C2" s="245"/>
      <c r="D2" s="245"/>
      <c r="E2" s="245"/>
      <c r="F2" s="245"/>
      <c r="G2" s="245"/>
      <c r="H2" s="245"/>
      <c r="I2" s="245"/>
    </row>
    <row r="3" spans="1:9" x14ac:dyDescent="0.2">
      <c r="A3" s="295" t="s">
        <v>448</v>
      </c>
      <c r="B3" s="296"/>
      <c r="C3" s="296"/>
      <c r="D3" s="296"/>
      <c r="E3" s="296"/>
      <c r="F3" s="296"/>
      <c r="G3" s="296"/>
      <c r="H3" s="296"/>
      <c r="I3" s="296"/>
    </row>
    <row r="4" spans="1:9" x14ac:dyDescent="0.2">
      <c r="A4" s="294" t="s">
        <v>168</v>
      </c>
      <c r="B4" s="248"/>
      <c r="C4" s="248"/>
      <c r="D4" s="248"/>
      <c r="E4" s="248"/>
      <c r="F4" s="248"/>
      <c r="G4" s="248"/>
      <c r="H4" s="248"/>
      <c r="I4" s="249"/>
    </row>
    <row r="5" spans="1:9" ht="23.25" x14ac:dyDescent="0.2">
      <c r="A5" s="297" t="s">
        <v>2</v>
      </c>
      <c r="B5" s="253"/>
      <c r="C5" s="253"/>
      <c r="D5" s="253"/>
      <c r="E5" s="253"/>
      <c r="F5" s="253"/>
      <c r="G5" s="60" t="s">
        <v>103</v>
      </c>
      <c r="H5" s="61" t="s">
        <v>303</v>
      </c>
      <c r="I5" s="61" t="s">
        <v>281</v>
      </c>
    </row>
    <row r="6" spans="1:9" x14ac:dyDescent="0.2">
      <c r="A6" s="298">
        <v>1</v>
      </c>
      <c r="B6" s="253"/>
      <c r="C6" s="253"/>
      <c r="D6" s="253"/>
      <c r="E6" s="253"/>
      <c r="F6" s="253"/>
      <c r="G6" s="62">
        <v>2</v>
      </c>
      <c r="H6" s="61" t="s">
        <v>169</v>
      </c>
      <c r="I6" s="61" t="s">
        <v>170</v>
      </c>
    </row>
    <row r="7" spans="1:9" x14ac:dyDescent="0.2">
      <c r="A7" s="288" t="s">
        <v>171</v>
      </c>
      <c r="B7" s="288"/>
      <c r="C7" s="288"/>
      <c r="D7" s="288"/>
      <c r="E7" s="288"/>
      <c r="F7" s="288"/>
      <c r="G7" s="288"/>
      <c r="H7" s="288"/>
      <c r="I7" s="288"/>
    </row>
    <row r="8" spans="1:9" ht="12.75" customHeight="1" x14ac:dyDescent="0.2">
      <c r="A8" s="235" t="s">
        <v>172</v>
      </c>
      <c r="B8" s="235"/>
      <c r="C8" s="235"/>
      <c r="D8" s="235"/>
      <c r="E8" s="235"/>
      <c r="F8" s="235"/>
      <c r="G8" s="63">
        <v>1</v>
      </c>
      <c r="H8" s="64"/>
      <c r="I8" s="64"/>
    </row>
    <row r="9" spans="1:9" ht="12.75" customHeight="1" x14ac:dyDescent="0.2">
      <c r="A9" s="290" t="s">
        <v>173</v>
      </c>
      <c r="B9" s="290"/>
      <c r="C9" s="290"/>
      <c r="D9" s="290"/>
      <c r="E9" s="290"/>
      <c r="F9" s="290"/>
      <c r="G9" s="65">
        <v>2</v>
      </c>
      <c r="H9" s="66">
        <f>H10+H11+H12+H13+H14+H15+H16+H17</f>
        <v>0</v>
      </c>
      <c r="I9" s="66">
        <f>I10+I11+I12+I13+I14+I15+I16+I17</f>
        <v>0</v>
      </c>
    </row>
    <row r="10" spans="1:9" ht="12.75" customHeight="1" x14ac:dyDescent="0.2">
      <c r="A10" s="269" t="s">
        <v>174</v>
      </c>
      <c r="B10" s="269"/>
      <c r="C10" s="269"/>
      <c r="D10" s="269"/>
      <c r="E10" s="269"/>
      <c r="F10" s="269"/>
      <c r="G10" s="63">
        <v>3</v>
      </c>
      <c r="H10" s="64"/>
      <c r="I10" s="64"/>
    </row>
    <row r="11" spans="1:9" ht="22.15" customHeight="1" x14ac:dyDescent="0.2">
      <c r="A11" s="269" t="s">
        <v>175</v>
      </c>
      <c r="B11" s="269"/>
      <c r="C11" s="269"/>
      <c r="D11" s="269"/>
      <c r="E11" s="269"/>
      <c r="F11" s="269"/>
      <c r="G11" s="63">
        <v>4</v>
      </c>
      <c r="H11" s="64"/>
      <c r="I11" s="64"/>
    </row>
    <row r="12" spans="1:9" ht="23.45" customHeight="1" x14ac:dyDescent="0.2">
      <c r="A12" s="269" t="s">
        <v>176</v>
      </c>
      <c r="B12" s="269"/>
      <c r="C12" s="269"/>
      <c r="D12" s="269"/>
      <c r="E12" s="269"/>
      <c r="F12" s="269"/>
      <c r="G12" s="63">
        <v>5</v>
      </c>
      <c r="H12" s="64"/>
      <c r="I12" s="64"/>
    </row>
    <row r="13" spans="1:9" ht="12.75" customHeight="1" x14ac:dyDescent="0.2">
      <c r="A13" s="269" t="s">
        <v>177</v>
      </c>
      <c r="B13" s="269"/>
      <c r="C13" s="269"/>
      <c r="D13" s="269"/>
      <c r="E13" s="269"/>
      <c r="F13" s="269"/>
      <c r="G13" s="63">
        <v>6</v>
      </c>
      <c r="H13" s="64"/>
      <c r="I13" s="64"/>
    </row>
    <row r="14" spans="1:9" ht="12.75" customHeight="1" x14ac:dyDescent="0.2">
      <c r="A14" s="269" t="s">
        <v>178</v>
      </c>
      <c r="B14" s="269"/>
      <c r="C14" s="269"/>
      <c r="D14" s="269"/>
      <c r="E14" s="269"/>
      <c r="F14" s="269"/>
      <c r="G14" s="63">
        <v>7</v>
      </c>
      <c r="H14" s="64"/>
      <c r="I14" s="64"/>
    </row>
    <row r="15" spans="1:9" ht="12.75" customHeight="1" x14ac:dyDescent="0.2">
      <c r="A15" s="269" t="s">
        <v>179</v>
      </c>
      <c r="B15" s="269"/>
      <c r="C15" s="269"/>
      <c r="D15" s="269"/>
      <c r="E15" s="269"/>
      <c r="F15" s="269"/>
      <c r="G15" s="63">
        <v>8</v>
      </c>
      <c r="H15" s="64"/>
      <c r="I15" s="64"/>
    </row>
    <row r="16" spans="1:9" ht="12.75" customHeight="1" x14ac:dyDescent="0.2">
      <c r="A16" s="269" t="s">
        <v>180</v>
      </c>
      <c r="B16" s="269"/>
      <c r="C16" s="269"/>
      <c r="D16" s="269"/>
      <c r="E16" s="269"/>
      <c r="F16" s="269"/>
      <c r="G16" s="63">
        <v>9</v>
      </c>
      <c r="H16" s="64"/>
      <c r="I16" s="64"/>
    </row>
    <row r="17" spans="1:9" ht="25.15" customHeight="1" x14ac:dyDescent="0.2">
      <c r="A17" s="269" t="s">
        <v>181</v>
      </c>
      <c r="B17" s="269"/>
      <c r="C17" s="269"/>
      <c r="D17" s="269"/>
      <c r="E17" s="269"/>
      <c r="F17" s="269"/>
      <c r="G17" s="63">
        <v>10</v>
      </c>
      <c r="H17" s="64"/>
      <c r="I17" s="64"/>
    </row>
    <row r="18" spans="1:9" ht="28.15" customHeight="1" x14ac:dyDescent="0.2">
      <c r="A18" s="286" t="s">
        <v>308</v>
      </c>
      <c r="B18" s="286"/>
      <c r="C18" s="286"/>
      <c r="D18" s="286"/>
      <c r="E18" s="286"/>
      <c r="F18" s="286"/>
      <c r="G18" s="65">
        <v>11</v>
      </c>
      <c r="H18" s="66">
        <f>H8+H9</f>
        <v>0</v>
      </c>
      <c r="I18" s="66">
        <f>I8+I9</f>
        <v>0</v>
      </c>
    </row>
    <row r="19" spans="1:9" ht="12.75" customHeight="1" x14ac:dyDescent="0.2">
      <c r="A19" s="290" t="s">
        <v>182</v>
      </c>
      <c r="B19" s="290"/>
      <c r="C19" s="290"/>
      <c r="D19" s="290"/>
      <c r="E19" s="290"/>
      <c r="F19" s="290"/>
      <c r="G19" s="65">
        <v>12</v>
      </c>
      <c r="H19" s="66">
        <f>H20+H21+H22+H23</f>
        <v>0</v>
      </c>
      <c r="I19" s="66">
        <f>I20+I21+I22+I23</f>
        <v>0</v>
      </c>
    </row>
    <row r="20" spans="1:9" ht="12.75" customHeight="1" x14ac:dyDescent="0.2">
      <c r="A20" s="269" t="s">
        <v>183</v>
      </c>
      <c r="B20" s="269"/>
      <c r="C20" s="269"/>
      <c r="D20" s="269"/>
      <c r="E20" s="269"/>
      <c r="F20" s="269"/>
      <c r="G20" s="63">
        <v>13</v>
      </c>
      <c r="H20" s="64"/>
      <c r="I20" s="64"/>
    </row>
    <row r="21" spans="1:9" ht="12.75" customHeight="1" x14ac:dyDescent="0.2">
      <c r="A21" s="269" t="s">
        <v>184</v>
      </c>
      <c r="B21" s="269"/>
      <c r="C21" s="269"/>
      <c r="D21" s="269"/>
      <c r="E21" s="269"/>
      <c r="F21" s="269"/>
      <c r="G21" s="63">
        <v>14</v>
      </c>
      <c r="H21" s="64"/>
      <c r="I21" s="64"/>
    </row>
    <row r="22" spans="1:9" ht="12.75" customHeight="1" x14ac:dyDescent="0.2">
      <c r="A22" s="269" t="s">
        <v>185</v>
      </c>
      <c r="B22" s="269"/>
      <c r="C22" s="269"/>
      <c r="D22" s="269"/>
      <c r="E22" s="269"/>
      <c r="F22" s="269"/>
      <c r="G22" s="63">
        <v>15</v>
      </c>
      <c r="H22" s="64"/>
      <c r="I22" s="64"/>
    </row>
    <row r="23" spans="1:9" ht="12.75" customHeight="1" x14ac:dyDescent="0.2">
      <c r="A23" s="269" t="s">
        <v>186</v>
      </c>
      <c r="B23" s="269"/>
      <c r="C23" s="269"/>
      <c r="D23" s="269"/>
      <c r="E23" s="269"/>
      <c r="F23" s="269"/>
      <c r="G23" s="63">
        <v>16</v>
      </c>
      <c r="H23" s="64"/>
      <c r="I23" s="64"/>
    </row>
    <row r="24" spans="1:9" ht="12.75" customHeight="1" x14ac:dyDescent="0.2">
      <c r="A24" s="286" t="s">
        <v>187</v>
      </c>
      <c r="B24" s="286"/>
      <c r="C24" s="286"/>
      <c r="D24" s="286"/>
      <c r="E24" s="286"/>
      <c r="F24" s="286"/>
      <c r="G24" s="65">
        <v>17</v>
      </c>
      <c r="H24" s="66">
        <f>H18+H19</f>
        <v>0</v>
      </c>
      <c r="I24" s="66">
        <f>I18+I19</f>
        <v>0</v>
      </c>
    </row>
    <row r="25" spans="1:9" ht="12.75" customHeight="1" x14ac:dyDescent="0.2">
      <c r="A25" s="235" t="s">
        <v>188</v>
      </c>
      <c r="B25" s="235"/>
      <c r="C25" s="235"/>
      <c r="D25" s="235"/>
      <c r="E25" s="235"/>
      <c r="F25" s="235"/>
      <c r="G25" s="63">
        <v>18</v>
      </c>
      <c r="H25" s="64"/>
      <c r="I25" s="64"/>
    </row>
    <row r="26" spans="1:9" ht="12.75" customHeight="1" x14ac:dyDescent="0.2">
      <c r="A26" s="235" t="s">
        <v>189</v>
      </c>
      <c r="B26" s="235"/>
      <c r="C26" s="235"/>
      <c r="D26" s="235"/>
      <c r="E26" s="235"/>
      <c r="F26" s="235"/>
      <c r="G26" s="63">
        <v>19</v>
      </c>
      <c r="H26" s="64"/>
      <c r="I26" s="64"/>
    </row>
    <row r="27" spans="1:9" ht="25.9" customHeight="1" x14ac:dyDescent="0.2">
      <c r="A27" s="287" t="s">
        <v>190</v>
      </c>
      <c r="B27" s="287"/>
      <c r="C27" s="287"/>
      <c r="D27" s="287"/>
      <c r="E27" s="287"/>
      <c r="F27" s="287"/>
      <c r="G27" s="65">
        <v>20</v>
      </c>
      <c r="H27" s="66">
        <f>H24+H25+H26</f>
        <v>0</v>
      </c>
      <c r="I27" s="66">
        <f>I24+I25+I26</f>
        <v>0</v>
      </c>
    </row>
    <row r="28" spans="1:9" x14ac:dyDescent="0.2">
      <c r="A28" s="288" t="s">
        <v>191</v>
      </c>
      <c r="B28" s="288"/>
      <c r="C28" s="288"/>
      <c r="D28" s="288"/>
      <c r="E28" s="288"/>
      <c r="F28" s="288"/>
      <c r="G28" s="288"/>
      <c r="H28" s="288"/>
      <c r="I28" s="288"/>
    </row>
    <row r="29" spans="1:9" ht="30.6" customHeight="1" x14ac:dyDescent="0.2">
      <c r="A29" s="235" t="s">
        <v>192</v>
      </c>
      <c r="B29" s="235"/>
      <c r="C29" s="235"/>
      <c r="D29" s="235"/>
      <c r="E29" s="235"/>
      <c r="F29" s="235"/>
      <c r="G29" s="63">
        <v>21</v>
      </c>
      <c r="H29" s="67"/>
      <c r="I29" s="67"/>
    </row>
    <row r="30" spans="1:9" ht="12.75" customHeight="1" x14ac:dyDescent="0.2">
      <c r="A30" s="235" t="s">
        <v>193</v>
      </c>
      <c r="B30" s="235"/>
      <c r="C30" s="235"/>
      <c r="D30" s="235"/>
      <c r="E30" s="235"/>
      <c r="F30" s="235"/>
      <c r="G30" s="63">
        <v>22</v>
      </c>
      <c r="H30" s="67"/>
      <c r="I30" s="67"/>
    </row>
    <row r="31" spans="1:9" ht="12.75" customHeight="1" x14ac:dyDescent="0.2">
      <c r="A31" s="235" t="s">
        <v>194</v>
      </c>
      <c r="B31" s="235"/>
      <c r="C31" s="235"/>
      <c r="D31" s="235"/>
      <c r="E31" s="235"/>
      <c r="F31" s="235"/>
      <c r="G31" s="63">
        <v>23</v>
      </c>
      <c r="H31" s="67"/>
      <c r="I31" s="67"/>
    </row>
    <row r="32" spans="1:9" ht="12.75" customHeight="1" x14ac:dyDescent="0.2">
      <c r="A32" s="235" t="s">
        <v>195</v>
      </c>
      <c r="B32" s="235"/>
      <c r="C32" s="235"/>
      <c r="D32" s="235"/>
      <c r="E32" s="235"/>
      <c r="F32" s="235"/>
      <c r="G32" s="63">
        <v>24</v>
      </c>
      <c r="H32" s="67"/>
      <c r="I32" s="67"/>
    </row>
    <row r="33" spans="1:9" ht="12.75" customHeight="1" x14ac:dyDescent="0.2">
      <c r="A33" s="235" t="s">
        <v>196</v>
      </c>
      <c r="B33" s="235"/>
      <c r="C33" s="235"/>
      <c r="D33" s="235"/>
      <c r="E33" s="235"/>
      <c r="F33" s="235"/>
      <c r="G33" s="63">
        <v>25</v>
      </c>
      <c r="H33" s="67"/>
      <c r="I33" s="67"/>
    </row>
    <row r="34" spans="1:9" ht="12.75" customHeight="1" x14ac:dyDescent="0.2">
      <c r="A34" s="235" t="s">
        <v>197</v>
      </c>
      <c r="B34" s="235"/>
      <c r="C34" s="235"/>
      <c r="D34" s="235"/>
      <c r="E34" s="235"/>
      <c r="F34" s="235"/>
      <c r="G34" s="63">
        <v>26</v>
      </c>
      <c r="H34" s="67"/>
      <c r="I34" s="67"/>
    </row>
    <row r="35" spans="1:9" ht="26.45" customHeight="1" x14ac:dyDescent="0.2">
      <c r="A35" s="286" t="s">
        <v>198</v>
      </c>
      <c r="B35" s="286"/>
      <c r="C35" s="286"/>
      <c r="D35" s="286"/>
      <c r="E35" s="286"/>
      <c r="F35" s="286"/>
      <c r="G35" s="65">
        <v>27</v>
      </c>
      <c r="H35" s="68">
        <f>H29+H30+H31+H32+H33+H34</f>
        <v>0</v>
      </c>
      <c r="I35" s="68">
        <f>I29+I30+I31+I32+I33+I34</f>
        <v>0</v>
      </c>
    </row>
    <row r="36" spans="1:9" ht="22.9" customHeight="1" x14ac:dyDescent="0.2">
      <c r="A36" s="235" t="s">
        <v>199</v>
      </c>
      <c r="B36" s="235"/>
      <c r="C36" s="235"/>
      <c r="D36" s="235"/>
      <c r="E36" s="235"/>
      <c r="F36" s="235"/>
      <c r="G36" s="63">
        <v>28</v>
      </c>
      <c r="H36" s="67"/>
      <c r="I36" s="67"/>
    </row>
    <row r="37" spans="1:9" ht="12.75" customHeight="1" x14ac:dyDescent="0.2">
      <c r="A37" s="235" t="s">
        <v>200</v>
      </c>
      <c r="B37" s="235"/>
      <c r="C37" s="235"/>
      <c r="D37" s="235"/>
      <c r="E37" s="235"/>
      <c r="F37" s="235"/>
      <c r="G37" s="63">
        <v>29</v>
      </c>
      <c r="H37" s="67"/>
      <c r="I37" s="67"/>
    </row>
    <row r="38" spans="1:9" ht="12.75" customHeight="1" x14ac:dyDescent="0.2">
      <c r="A38" s="235" t="s">
        <v>201</v>
      </c>
      <c r="B38" s="235"/>
      <c r="C38" s="235"/>
      <c r="D38" s="235"/>
      <c r="E38" s="235"/>
      <c r="F38" s="235"/>
      <c r="G38" s="63">
        <v>30</v>
      </c>
      <c r="H38" s="67"/>
      <c r="I38" s="67"/>
    </row>
    <row r="39" spans="1:9" ht="12.75" customHeight="1" x14ac:dyDescent="0.2">
      <c r="A39" s="235" t="s">
        <v>202</v>
      </c>
      <c r="B39" s="235"/>
      <c r="C39" s="235"/>
      <c r="D39" s="235"/>
      <c r="E39" s="235"/>
      <c r="F39" s="235"/>
      <c r="G39" s="63">
        <v>31</v>
      </c>
      <c r="H39" s="67"/>
      <c r="I39" s="67"/>
    </row>
    <row r="40" spans="1:9" ht="12.75" customHeight="1" x14ac:dyDescent="0.2">
      <c r="A40" s="235" t="s">
        <v>203</v>
      </c>
      <c r="B40" s="235"/>
      <c r="C40" s="235"/>
      <c r="D40" s="235"/>
      <c r="E40" s="235"/>
      <c r="F40" s="235"/>
      <c r="G40" s="63">
        <v>32</v>
      </c>
      <c r="H40" s="67"/>
      <c r="I40" s="67"/>
    </row>
    <row r="41" spans="1:9" ht="24" customHeight="1" x14ac:dyDescent="0.2">
      <c r="A41" s="286" t="s">
        <v>204</v>
      </c>
      <c r="B41" s="286"/>
      <c r="C41" s="286"/>
      <c r="D41" s="286"/>
      <c r="E41" s="286"/>
      <c r="F41" s="286"/>
      <c r="G41" s="65">
        <v>33</v>
      </c>
      <c r="H41" s="68">
        <f>H36+H37+H38+H39+H40</f>
        <v>0</v>
      </c>
      <c r="I41" s="68">
        <f>I36+I37+I38+I39+I40</f>
        <v>0</v>
      </c>
    </row>
    <row r="42" spans="1:9" ht="29.45" customHeight="1" x14ac:dyDescent="0.2">
      <c r="A42" s="287" t="s">
        <v>205</v>
      </c>
      <c r="B42" s="287"/>
      <c r="C42" s="287"/>
      <c r="D42" s="287"/>
      <c r="E42" s="287"/>
      <c r="F42" s="287"/>
      <c r="G42" s="65">
        <v>34</v>
      </c>
      <c r="H42" s="68">
        <f>H35+H41</f>
        <v>0</v>
      </c>
      <c r="I42" s="68">
        <f>I35+I41</f>
        <v>0</v>
      </c>
    </row>
    <row r="43" spans="1:9" x14ac:dyDescent="0.2">
      <c r="A43" s="288" t="s">
        <v>206</v>
      </c>
      <c r="B43" s="288"/>
      <c r="C43" s="288"/>
      <c r="D43" s="288"/>
      <c r="E43" s="288"/>
      <c r="F43" s="288"/>
      <c r="G43" s="288"/>
      <c r="H43" s="288"/>
      <c r="I43" s="288"/>
    </row>
    <row r="44" spans="1:9" ht="12.75" customHeight="1" x14ac:dyDescent="0.2">
      <c r="A44" s="235" t="s">
        <v>207</v>
      </c>
      <c r="B44" s="235"/>
      <c r="C44" s="235"/>
      <c r="D44" s="235"/>
      <c r="E44" s="235"/>
      <c r="F44" s="235"/>
      <c r="G44" s="63">
        <v>35</v>
      </c>
      <c r="H44" s="67"/>
      <c r="I44" s="67"/>
    </row>
    <row r="45" spans="1:9" ht="25.15" customHeight="1" x14ac:dyDescent="0.2">
      <c r="A45" s="235" t="s">
        <v>208</v>
      </c>
      <c r="B45" s="235"/>
      <c r="C45" s="235"/>
      <c r="D45" s="235"/>
      <c r="E45" s="235"/>
      <c r="F45" s="235"/>
      <c r="G45" s="63">
        <v>36</v>
      </c>
      <c r="H45" s="67"/>
      <c r="I45" s="67"/>
    </row>
    <row r="46" spans="1:9" ht="12.75" customHeight="1" x14ac:dyDescent="0.2">
      <c r="A46" s="235" t="s">
        <v>209</v>
      </c>
      <c r="B46" s="235"/>
      <c r="C46" s="235"/>
      <c r="D46" s="235"/>
      <c r="E46" s="235"/>
      <c r="F46" s="235"/>
      <c r="G46" s="63">
        <v>37</v>
      </c>
      <c r="H46" s="67"/>
      <c r="I46" s="67"/>
    </row>
    <row r="47" spans="1:9" ht="12.75" customHeight="1" x14ac:dyDescent="0.2">
      <c r="A47" s="235" t="s">
        <v>210</v>
      </c>
      <c r="B47" s="235"/>
      <c r="C47" s="235"/>
      <c r="D47" s="235"/>
      <c r="E47" s="235"/>
      <c r="F47" s="235"/>
      <c r="G47" s="63">
        <v>38</v>
      </c>
      <c r="H47" s="67"/>
      <c r="I47" s="67"/>
    </row>
    <row r="48" spans="1:9" ht="22.15" customHeight="1" x14ac:dyDescent="0.2">
      <c r="A48" s="286" t="s">
        <v>211</v>
      </c>
      <c r="B48" s="286"/>
      <c r="C48" s="286"/>
      <c r="D48" s="286"/>
      <c r="E48" s="286"/>
      <c r="F48" s="286"/>
      <c r="G48" s="65">
        <v>39</v>
      </c>
      <c r="H48" s="68">
        <f>H44+H45+H46+H47</f>
        <v>0</v>
      </c>
      <c r="I48" s="68">
        <f>I44+I45+I46+I47</f>
        <v>0</v>
      </c>
    </row>
    <row r="49" spans="1:9" ht="24.6" customHeight="1" x14ac:dyDescent="0.2">
      <c r="A49" s="235" t="s">
        <v>307</v>
      </c>
      <c r="B49" s="235"/>
      <c r="C49" s="235"/>
      <c r="D49" s="235"/>
      <c r="E49" s="235"/>
      <c r="F49" s="235"/>
      <c r="G49" s="63">
        <v>40</v>
      </c>
      <c r="H49" s="67"/>
      <c r="I49" s="67"/>
    </row>
    <row r="50" spans="1:9" ht="12.75" customHeight="1" x14ac:dyDescent="0.2">
      <c r="A50" s="235" t="s">
        <v>212</v>
      </c>
      <c r="B50" s="235"/>
      <c r="C50" s="235"/>
      <c r="D50" s="235"/>
      <c r="E50" s="235"/>
      <c r="F50" s="235"/>
      <c r="G50" s="63">
        <v>41</v>
      </c>
      <c r="H50" s="67"/>
      <c r="I50" s="67"/>
    </row>
    <row r="51" spans="1:9" ht="12.75" customHeight="1" x14ac:dyDescent="0.2">
      <c r="A51" s="235" t="s">
        <v>213</v>
      </c>
      <c r="B51" s="235"/>
      <c r="C51" s="235"/>
      <c r="D51" s="235"/>
      <c r="E51" s="235"/>
      <c r="F51" s="235"/>
      <c r="G51" s="63">
        <v>42</v>
      </c>
      <c r="H51" s="67"/>
      <c r="I51" s="67"/>
    </row>
    <row r="52" spans="1:9" ht="22.9" customHeight="1" x14ac:dyDescent="0.2">
      <c r="A52" s="235" t="s">
        <v>214</v>
      </c>
      <c r="B52" s="235"/>
      <c r="C52" s="235"/>
      <c r="D52" s="235"/>
      <c r="E52" s="235"/>
      <c r="F52" s="235"/>
      <c r="G52" s="63">
        <v>43</v>
      </c>
      <c r="H52" s="67"/>
      <c r="I52" s="67"/>
    </row>
    <row r="53" spans="1:9" ht="12.75" customHeight="1" x14ac:dyDescent="0.2">
      <c r="A53" s="235" t="s">
        <v>215</v>
      </c>
      <c r="B53" s="235"/>
      <c r="C53" s="235"/>
      <c r="D53" s="235"/>
      <c r="E53" s="235"/>
      <c r="F53" s="235"/>
      <c r="G53" s="63">
        <v>44</v>
      </c>
      <c r="H53" s="67"/>
      <c r="I53" s="67"/>
    </row>
    <row r="54" spans="1:9" ht="30.6" customHeight="1" x14ac:dyDescent="0.2">
      <c r="A54" s="286" t="s">
        <v>216</v>
      </c>
      <c r="B54" s="286"/>
      <c r="C54" s="286"/>
      <c r="D54" s="286"/>
      <c r="E54" s="286"/>
      <c r="F54" s="286"/>
      <c r="G54" s="65">
        <v>45</v>
      </c>
      <c r="H54" s="68">
        <f>H49+H50+H51+H52+H53</f>
        <v>0</v>
      </c>
      <c r="I54" s="68">
        <f>I49+I50+I51+I52+I53</f>
        <v>0</v>
      </c>
    </row>
    <row r="55" spans="1:9" ht="29.45" customHeight="1" x14ac:dyDescent="0.2">
      <c r="A55" s="287" t="s">
        <v>217</v>
      </c>
      <c r="B55" s="287"/>
      <c r="C55" s="287"/>
      <c r="D55" s="287"/>
      <c r="E55" s="287"/>
      <c r="F55" s="287"/>
      <c r="G55" s="65">
        <v>46</v>
      </c>
      <c r="H55" s="68">
        <f>H48+H54</f>
        <v>0</v>
      </c>
      <c r="I55" s="68">
        <f>I48+I54</f>
        <v>0</v>
      </c>
    </row>
    <row r="56" spans="1:9" x14ac:dyDescent="0.2">
      <c r="A56" s="235" t="s">
        <v>218</v>
      </c>
      <c r="B56" s="235"/>
      <c r="C56" s="235"/>
      <c r="D56" s="235"/>
      <c r="E56" s="235"/>
      <c r="F56" s="235"/>
      <c r="G56" s="63">
        <v>47</v>
      </c>
      <c r="H56" s="67"/>
      <c r="I56" s="67"/>
    </row>
    <row r="57" spans="1:9" ht="26.45" customHeight="1" x14ac:dyDescent="0.2">
      <c r="A57" s="287" t="s">
        <v>219</v>
      </c>
      <c r="B57" s="287"/>
      <c r="C57" s="287"/>
      <c r="D57" s="287"/>
      <c r="E57" s="287"/>
      <c r="F57" s="287"/>
      <c r="G57" s="65">
        <v>48</v>
      </c>
      <c r="H57" s="68">
        <f>H27+H42+H55+H56</f>
        <v>0</v>
      </c>
      <c r="I57" s="68">
        <f>I27+I42+I55+I56</f>
        <v>0</v>
      </c>
    </row>
    <row r="58" spans="1:9" x14ac:dyDescent="0.2">
      <c r="A58" s="289" t="s">
        <v>220</v>
      </c>
      <c r="B58" s="289"/>
      <c r="C58" s="289"/>
      <c r="D58" s="289"/>
      <c r="E58" s="289"/>
      <c r="F58" s="289"/>
      <c r="G58" s="63">
        <v>49</v>
      </c>
      <c r="H58" s="67"/>
      <c r="I58" s="67"/>
    </row>
    <row r="59" spans="1:9" ht="31.15" customHeight="1" x14ac:dyDescent="0.2">
      <c r="A59" s="287" t="s">
        <v>221</v>
      </c>
      <c r="B59" s="287"/>
      <c r="C59" s="287"/>
      <c r="D59" s="287"/>
      <c r="E59" s="287"/>
      <c r="F59" s="287"/>
      <c r="G59" s="65">
        <v>50</v>
      </c>
      <c r="H59" s="68">
        <f>H57+H58</f>
        <v>0</v>
      </c>
      <c r="I59" s="68">
        <f>I57+I58</f>
        <v>0</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30" zoomScale="85" zoomScaleNormal="100" zoomScaleSheetLayoutView="85" workbookViewId="0">
      <selection activeCell="H44" sqref="H44"/>
    </sheetView>
  </sheetViews>
  <sheetFormatPr defaultRowHeight="12.75" x14ac:dyDescent="0.2"/>
  <cols>
    <col min="1" max="7" width="9.140625" style="1"/>
    <col min="8" max="9" width="22.140625" style="19"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91" t="s">
        <v>222</v>
      </c>
      <c r="B1" s="292"/>
      <c r="C1" s="292"/>
      <c r="D1" s="292"/>
      <c r="E1" s="292"/>
      <c r="F1" s="292"/>
      <c r="G1" s="292"/>
      <c r="H1" s="292"/>
      <c r="I1" s="292"/>
    </row>
    <row r="2" spans="1:9" ht="12.75" customHeight="1" x14ac:dyDescent="0.2">
      <c r="A2" s="293" t="s">
        <v>468</v>
      </c>
      <c r="B2" s="245"/>
      <c r="C2" s="245"/>
      <c r="D2" s="245"/>
      <c r="E2" s="245"/>
      <c r="F2" s="245"/>
      <c r="G2" s="245"/>
      <c r="H2" s="245"/>
      <c r="I2" s="245"/>
    </row>
    <row r="3" spans="1:9" x14ac:dyDescent="0.2">
      <c r="A3" s="301" t="s">
        <v>448</v>
      </c>
      <c r="B3" s="302"/>
      <c r="C3" s="302"/>
      <c r="D3" s="302"/>
      <c r="E3" s="302"/>
      <c r="F3" s="302"/>
      <c r="G3" s="302"/>
      <c r="H3" s="302"/>
      <c r="I3" s="302"/>
    </row>
    <row r="4" spans="1:9" x14ac:dyDescent="0.2">
      <c r="A4" s="294" t="s">
        <v>467</v>
      </c>
      <c r="B4" s="248"/>
      <c r="C4" s="248"/>
      <c r="D4" s="248"/>
      <c r="E4" s="248"/>
      <c r="F4" s="248"/>
      <c r="G4" s="248"/>
      <c r="H4" s="248"/>
      <c r="I4" s="249"/>
    </row>
    <row r="5" spans="1:9" ht="24" thickBot="1" x14ac:dyDescent="0.25">
      <c r="A5" s="316" t="s">
        <v>2</v>
      </c>
      <c r="B5" s="317"/>
      <c r="C5" s="317"/>
      <c r="D5" s="317"/>
      <c r="E5" s="317"/>
      <c r="F5" s="318"/>
      <c r="G5" s="14" t="s">
        <v>103</v>
      </c>
      <c r="H5" s="20" t="s">
        <v>303</v>
      </c>
      <c r="I5" s="20" t="s">
        <v>281</v>
      </c>
    </row>
    <row r="6" spans="1:9" x14ac:dyDescent="0.2">
      <c r="A6" s="307">
        <v>1</v>
      </c>
      <c r="B6" s="308"/>
      <c r="C6" s="308"/>
      <c r="D6" s="308"/>
      <c r="E6" s="308"/>
      <c r="F6" s="309"/>
      <c r="G6" s="15">
        <v>2</v>
      </c>
      <c r="H6" s="21" t="s">
        <v>169</v>
      </c>
      <c r="I6" s="21" t="s">
        <v>170</v>
      </c>
    </row>
    <row r="7" spans="1:9" x14ac:dyDescent="0.2">
      <c r="A7" s="312" t="s">
        <v>171</v>
      </c>
      <c r="B7" s="313"/>
      <c r="C7" s="313"/>
      <c r="D7" s="313"/>
      <c r="E7" s="313"/>
      <c r="F7" s="313"/>
      <c r="G7" s="313"/>
      <c r="H7" s="313"/>
      <c r="I7" s="314"/>
    </row>
    <row r="8" spans="1:9" x14ac:dyDescent="0.2">
      <c r="A8" s="315" t="s">
        <v>223</v>
      </c>
      <c r="B8" s="315"/>
      <c r="C8" s="315"/>
      <c r="D8" s="315"/>
      <c r="E8" s="315"/>
      <c r="F8" s="315"/>
      <c r="G8" s="16">
        <v>1</v>
      </c>
      <c r="H8" s="23">
        <v>6590891</v>
      </c>
      <c r="I8" s="23">
        <v>12195748</v>
      </c>
    </row>
    <row r="9" spans="1:9" x14ac:dyDescent="0.2">
      <c r="A9" s="299" t="s">
        <v>224</v>
      </c>
      <c r="B9" s="299"/>
      <c r="C9" s="299"/>
      <c r="D9" s="299"/>
      <c r="E9" s="299"/>
      <c r="F9" s="299"/>
      <c r="G9" s="17">
        <v>2</v>
      </c>
      <c r="H9" s="24">
        <v>0</v>
      </c>
      <c r="I9" s="24">
        <v>0</v>
      </c>
    </row>
    <row r="10" spans="1:9" x14ac:dyDescent="0.2">
      <c r="A10" s="299" t="s">
        <v>225</v>
      </c>
      <c r="B10" s="299"/>
      <c r="C10" s="299"/>
      <c r="D10" s="299"/>
      <c r="E10" s="299"/>
      <c r="F10" s="299"/>
      <c r="G10" s="17">
        <v>3</v>
      </c>
      <c r="H10" s="24">
        <v>0</v>
      </c>
      <c r="I10" s="24">
        <v>0</v>
      </c>
    </row>
    <row r="11" spans="1:9" x14ac:dyDescent="0.2">
      <c r="A11" s="299" t="s">
        <v>226</v>
      </c>
      <c r="B11" s="299"/>
      <c r="C11" s="299"/>
      <c r="D11" s="299"/>
      <c r="E11" s="299"/>
      <c r="F11" s="299"/>
      <c r="G11" s="17">
        <v>4</v>
      </c>
      <c r="H11" s="24">
        <v>0</v>
      </c>
      <c r="I11" s="24">
        <v>0</v>
      </c>
    </row>
    <row r="12" spans="1:9" x14ac:dyDescent="0.2">
      <c r="A12" s="299" t="s">
        <v>395</v>
      </c>
      <c r="B12" s="299"/>
      <c r="C12" s="299"/>
      <c r="D12" s="299"/>
      <c r="E12" s="299"/>
      <c r="F12" s="299"/>
      <c r="G12" s="17">
        <v>5</v>
      </c>
      <c r="H12" s="24">
        <v>612963</v>
      </c>
      <c r="I12" s="24">
        <v>1901733</v>
      </c>
    </row>
    <row r="13" spans="1:9" x14ac:dyDescent="0.2">
      <c r="A13" s="300" t="s">
        <v>396</v>
      </c>
      <c r="B13" s="300"/>
      <c r="C13" s="300"/>
      <c r="D13" s="300"/>
      <c r="E13" s="300"/>
      <c r="F13" s="300"/>
      <c r="G13" s="53">
        <v>6</v>
      </c>
      <c r="H13" s="56">
        <f>SUM(H8:H12)</f>
        <v>7203854</v>
      </c>
      <c r="I13" s="56">
        <f>SUM(I8:I12)</f>
        <v>14097481</v>
      </c>
    </row>
    <row r="14" spans="1:9" ht="12.75" customHeight="1" x14ac:dyDescent="0.2">
      <c r="A14" s="299" t="s">
        <v>397</v>
      </c>
      <c r="B14" s="299"/>
      <c r="C14" s="299"/>
      <c r="D14" s="299"/>
      <c r="E14" s="299"/>
      <c r="F14" s="299"/>
      <c r="G14" s="17">
        <v>7</v>
      </c>
      <c r="H14" s="24">
        <v>-4626899</v>
      </c>
      <c r="I14" s="24">
        <v>-5236811</v>
      </c>
    </row>
    <row r="15" spans="1:9" ht="12.75" customHeight="1" x14ac:dyDescent="0.2">
      <c r="A15" s="299" t="s">
        <v>398</v>
      </c>
      <c r="B15" s="299"/>
      <c r="C15" s="299"/>
      <c r="D15" s="299"/>
      <c r="E15" s="299"/>
      <c r="F15" s="299"/>
      <c r="G15" s="17">
        <v>8</v>
      </c>
      <c r="H15" s="24">
        <v>-3481351</v>
      </c>
      <c r="I15" s="24">
        <v>-4239051</v>
      </c>
    </row>
    <row r="16" spans="1:9" ht="12.75" customHeight="1" x14ac:dyDescent="0.2">
      <c r="A16" s="299" t="s">
        <v>399</v>
      </c>
      <c r="B16" s="299"/>
      <c r="C16" s="299"/>
      <c r="D16" s="299"/>
      <c r="E16" s="299"/>
      <c r="F16" s="299"/>
      <c r="G16" s="17">
        <v>9</v>
      </c>
      <c r="H16" s="24">
        <v>0</v>
      </c>
      <c r="I16" s="24">
        <v>0</v>
      </c>
    </row>
    <row r="17" spans="1:9" ht="12.75" customHeight="1" x14ac:dyDescent="0.2">
      <c r="A17" s="299" t="s">
        <v>400</v>
      </c>
      <c r="B17" s="299"/>
      <c r="C17" s="299"/>
      <c r="D17" s="299"/>
      <c r="E17" s="299"/>
      <c r="F17" s="299"/>
      <c r="G17" s="17">
        <v>10</v>
      </c>
      <c r="H17" s="24">
        <v>-26</v>
      </c>
      <c r="I17" s="24">
        <v>-89</v>
      </c>
    </row>
    <row r="18" spans="1:9" ht="12.75" customHeight="1" x14ac:dyDescent="0.2">
      <c r="A18" s="299" t="s">
        <v>401</v>
      </c>
      <c r="B18" s="299"/>
      <c r="C18" s="299"/>
      <c r="D18" s="299"/>
      <c r="E18" s="299"/>
      <c r="F18" s="299"/>
      <c r="G18" s="17">
        <v>11</v>
      </c>
      <c r="H18" s="24">
        <v>0</v>
      </c>
      <c r="I18" s="24">
        <v>0</v>
      </c>
    </row>
    <row r="19" spans="1:9" ht="12.75" customHeight="1" x14ac:dyDescent="0.2">
      <c r="A19" s="299" t="s">
        <v>402</v>
      </c>
      <c r="B19" s="299"/>
      <c r="C19" s="299"/>
      <c r="D19" s="299"/>
      <c r="E19" s="299"/>
      <c r="F19" s="299"/>
      <c r="G19" s="17">
        <v>12</v>
      </c>
      <c r="H19" s="24">
        <v>-1929735</v>
      </c>
      <c r="I19" s="24">
        <v>-2734475</v>
      </c>
    </row>
    <row r="20" spans="1:9" ht="26.25" customHeight="1" x14ac:dyDescent="0.2">
      <c r="A20" s="300" t="s">
        <v>403</v>
      </c>
      <c r="B20" s="300"/>
      <c r="C20" s="300"/>
      <c r="D20" s="300"/>
      <c r="E20" s="300"/>
      <c r="F20" s="300"/>
      <c r="G20" s="53">
        <v>13</v>
      </c>
      <c r="H20" s="56">
        <f>SUM(H14:H19)</f>
        <v>-10038011</v>
      </c>
      <c r="I20" s="56">
        <f>SUM(I14:I19)</f>
        <v>-12210426</v>
      </c>
    </row>
    <row r="21" spans="1:9" ht="27.6" customHeight="1" x14ac:dyDescent="0.2">
      <c r="A21" s="311" t="s">
        <v>404</v>
      </c>
      <c r="B21" s="311"/>
      <c r="C21" s="311"/>
      <c r="D21" s="311"/>
      <c r="E21" s="311"/>
      <c r="F21" s="311"/>
      <c r="G21" s="54">
        <v>14</v>
      </c>
      <c r="H21" s="25">
        <f>H13+H20</f>
        <v>-2834157</v>
      </c>
      <c r="I21" s="25">
        <f>I13+I20</f>
        <v>1887055</v>
      </c>
    </row>
    <row r="22" spans="1:9" x14ac:dyDescent="0.2">
      <c r="A22" s="312" t="s">
        <v>191</v>
      </c>
      <c r="B22" s="313"/>
      <c r="C22" s="313"/>
      <c r="D22" s="313"/>
      <c r="E22" s="313"/>
      <c r="F22" s="313"/>
      <c r="G22" s="313"/>
      <c r="H22" s="313"/>
      <c r="I22" s="314"/>
    </row>
    <row r="23" spans="1:9" ht="26.45" customHeight="1" x14ac:dyDescent="0.2">
      <c r="A23" s="315" t="s">
        <v>227</v>
      </c>
      <c r="B23" s="315"/>
      <c r="C23" s="315"/>
      <c r="D23" s="315"/>
      <c r="E23" s="315"/>
      <c r="F23" s="315"/>
      <c r="G23" s="16">
        <v>15</v>
      </c>
      <c r="H23" s="23">
        <v>7591886</v>
      </c>
      <c r="I23" s="23">
        <v>3414972</v>
      </c>
    </row>
    <row r="24" spans="1:9" ht="12.75" customHeight="1" x14ac:dyDescent="0.2">
      <c r="A24" s="299" t="s">
        <v>228</v>
      </c>
      <c r="B24" s="299"/>
      <c r="C24" s="299"/>
      <c r="D24" s="299"/>
      <c r="E24" s="299"/>
      <c r="F24" s="299"/>
      <c r="G24" s="16">
        <v>16</v>
      </c>
      <c r="H24" s="24">
        <v>7016354</v>
      </c>
      <c r="I24" s="24">
        <v>390643</v>
      </c>
    </row>
    <row r="25" spans="1:9" ht="12.75" customHeight="1" x14ac:dyDescent="0.2">
      <c r="A25" s="299" t="s">
        <v>229</v>
      </c>
      <c r="B25" s="299"/>
      <c r="C25" s="299"/>
      <c r="D25" s="299"/>
      <c r="E25" s="299"/>
      <c r="F25" s="299"/>
      <c r="G25" s="16">
        <v>17</v>
      </c>
      <c r="H25" s="24">
        <v>114394</v>
      </c>
      <c r="I25" s="24">
        <v>1001805</v>
      </c>
    </row>
    <row r="26" spans="1:9" ht="12.75" customHeight="1" x14ac:dyDescent="0.2">
      <c r="A26" s="299" t="s">
        <v>230</v>
      </c>
      <c r="B26" s="299"/>
      <c r="C26" s="299"/>
      <c r="D26" s="299"/>
      <c r="E26" s="299"/>
      <c r="F26" s="299"/>
      <c r="G26" s="16">
        <v>18</v>
      </c>
      <c r="H26" s="24">
        <v>12490872</v>
      </c>
      <c r="I26" s="24">
        <v>13793431</v>
      </c>
    </row>
    <row r="27" spans="1:9" ht="12.75" customHeight="1" x14ac:dyDescent="0.2">
      <c r="A27" s="299" t="s">
        <v>231</v>
      </c>
      <c r="B27" s="299"/>
      <c r="C27" s="299"/>
      <c r="D27" s="299"/>
      <c r="E27" s="299"/>
      <c r="F27" s="299"/>
      <c r="G27" s="16">
        <v>19</v>
      </c>
      <c r="H27" s="24">
        <v>19269375</v>
      </c>
      <c r="I27" s="24">
        <v>43275698</v>
      </c>
    </row>
    <row r="28" spans="1:9" ht="12.75" customHeight="1" x14ac:dyDescent="0.2">
      <c r="A28" s="299" t="s">
        <v>232</v>
      </c>
      <c r="B28" s="299"/>
      <c r="C28" s="299"/>
      <c r="D28" s="299"/>
      <c r="E28" s="299"/>
      <c r="F28" s="299"/>
      <c r="G28" s="16">
        <v>20</v>
      </c>
      <c r="H28" s="24">
        <v>15065468</v>
      </c>
      <c r="I28" s="24">
        <v>0</v>
      </c>
    </row>
    <row r="29" spans="1:9" ht="24" customHeight="1" x14ac:dyDescent="0.2">
      <c r="A29" s="305" t="s">
        <v>405</v>
      </c>
      <c r="B29" s="305"/>
      <c r="C29" s="305"/>
      <c r="D29" s="305"/>
      <c r="E29" s="305"/>
      <c r="F29" s="305"/>
      <c r="G29" s="53">
        <v>21</v>
      </c>
      <c r="H29" s="57">
        <f>SUM(H23:H28)</f>
        <v>61548349</v>
      </c>
      <c r="I29" s="57">
        <f>SUM(I23:I28)</f>
        <v>61876549</v>
      </c>
    </row>
    <row r="30" spans="1:9" ht="27" customHeight="1" x14ac:dyDescent="0.2">
      <c r="A30" s="299" t="s">
        <v>233</v>
      </c>
      <c r="B30" s="299"/>
      <c r="C30" s="299"/>
      <c r="D30" s="299"/>
      <c r="E30" s="299"/>
      <c r="F30" s="299"/>
      <c r="G30" s="17">
        <v>22</v>
      </c>
      <c r="H30" s="24">
        <v>-1466160</v>
      </c>
      <c r="I30" s="24">
        <v>-2665120</v>
      </c>
    </row>
    <row r="31" spans="1:9" ht="12.75" customHeight="1" x14ac:dyDescent="0.2">
      <c r="A31" s="299" t="s">
        <v>234</v>
      </c>
      <c r="B31" s="299"/>
      <c r="C31" s="299"/>
      <c r="D31" s="299"/>
      <c r="E31" s="299"/>
      <c r="F31" s="299"/>
      <c r="G31" s="17">
        <v>23</v>
      </c>
      <c r="H31" s="24">
        <v>-5256839</v>
      </c>
      <c r="I31" s="24">
        <v>-10620040</v>
      </c>
    </row>
    <row r="32" spans="1:9" ht="12.75" customHeight="1" x14ac:dyDescent="0.2">
      <c r="A32" s="299" t="s">
        <v>406</v>
      </c>
      <c r="B32" s="299"/>
      <c r="C32" s="299"/>
      <c r="D32" s="299"/>
      <c r="E32" s="299"/>
      <c r="F32" s="299"/>
      <c r="G32" s="17">
        <v>24</v>
      </c>
      <c r="H32" s="24">
        <v>-37079594</v>
      </c>
      <c r="I32" s="24">
        <v>-20514900</v>
      </c>
    </row>
    <row r="33" spans="1:9" ht="12.75" customHeight="1" x14ac:dyDescent="0.2">
      <c r="A33" s="299" t="s">
        <v>235</v>
      </c>
      <c r="B33" s="299"/>
      <c r="C33" s="299"/>
      <c r="D33" s="299"/>
      <c r="E33" s="299"/>
      <c r="F33" s="299"/>
      <c r="G33" s="17">
        <v>25</v>
      </c>
      <c r="H33" s="24">
        <v>0</v>
      </c>
      <c r="I33" s="24">
        <v>0</v>
      </c>
    </row>
    <row r="34" spans="1:9" ht="12.75" customHeight="1" x14ac:dyDescent="0.2">
      <c r="A34" s="299" t="s">
        <v>236</v>
      </c>
      <c r="B34" s="299"/>
      <c r="C34" s="299"/>
      <c r="D34" s="299"/>
      <c r="E34" s="299"/>
      <c r="F34" s="299"/>
      <c r="G34" s="17">
        <v>26</v>
      </c>
      <c r="H34" s="24">
        <v>-2434</v>
      </c>
      <c r="I34" s="24">
        <v>0</v>
      </c>
    </row>
    <row r="35" spans="1:9" ht="25.9" customHeight="1" x14ac:dyDescent="0.2">
      <c r="A35" s="305" t="s">
        <v>407</v>
      </c>
      <c r="B35" s="305"/>
      <c r="C35" s="305"/>
      <c r="D35" s="305"/>
      <c r="E35" s="305"/>
      <c r="F35" s="305"/>
      <c r="G35" s="53">
        <v>27</v>
      </c>
      <c r="H35" s="57">
        <f>SUM(H30:H34)</f>
        <v>-43805027</v>
      </c>
      <c r="I35" s="57">
        <f>SUM(I30:I34)</f>
        <v>-33800060</v>
      </c>
    </row>
    <row r="36" spans="1:9" ht="28.15" customHeight="1" x14ac:dyDescent="0.2">
      <c r="A36" s="311" t="s">
        <v>408</v>
      </c>
      <c r="B36" s="311"/>
      <c r="C36" s="311"/>
      <c r="D36" s="311"/>
      <c r="E36" s="311"/>
      <c r="F36" s="311"/>
      <c r="G36" s="54">
        <v>28</v>
      </c>
      <c r="H36" s="58">
        <f>H29+H35</f>
        <v>17743322</v>
      </c>
      <c r="I36" s="58">
        <f>I29+I35</f>
        <v>28076489</v>
      </c>
    </row>
    <row r="37" spans="1:9" x14ac:dyDescent="0.2">
      <c r="A37" s="312" t="s">
        <v>206</v>
      </c>
      <c r="B37" s="313"/>
      <c r="C37" s="313"/>
      <c r="D37" s="313"/>
      <c r="E37" s="313"/>
      <c r="F37" s="313"/>
      <c r="G37" s="313">
        <v>0</v>
      </c>
      <c r="H37" s="313"/>
      <c r="I37" s="314"/>
    </row>
    <row r="38" spans="1:9" ht="12.75" customHeight="1" x14ac:dyDescent="0.2">
      <c r="A38" s="319" t="s">
        <v>237</v>
      </c>
      <c r="B38" s="319"/>
      <c r="C38" s="319"/>
      <c r="D38" s="319"/>
      <c r="E38" s="319"/>
      <c r="F38" s="319"/>
      <c r="G38" s="16">
        <v>29</v>
      </c>
      <c r="H38" s="23">
        <v>0</v>
      </c>
      <c r="I38" s="23">
        <v>0</v>
      </c>
    </row>
    <row r="39" spans="1:9" ht="25.15" customHeight="1" x14ac:dyDescent="0.2">
      <c r="A39" s="304" t="s">
        <v>238</v>
      </c>
      <c r="B39" s="304"/>
      <c r="C39" s="304"/>
      <c r="D39" s="304"/>
      <c r="E39" s="304"/>
      <c r="F39" s="304"/>
      <c r="G39" s="17">
        <v>30</v>
      </c>
      <c r="H39" s="24">
        <v>0</v>
      </c>
      <c r="I39" s="24">
        <v>0</v>
      </c>
    </row>
    <row r="40" spans="1:9" ht="12.75" customHeight="1" x14ac:dyDescent="0.2">
      <c r="A40" s="304" t="s">
        <v>239</v>
      </c>
      <c r="B40" s="304"/>
      <c r="C40" s="304"/>
      <c r="D40" s="304"/>
      <c r="E40" s="304"/>
      <c r="F40" s="304"/>
      <c r="G40" s="17">
        <v>31</v>
      </c>
      <c r="H40" s="24">
        <v>0</v>
      </c>
      <c r="I40" s="24">
        <v>0</v>
      </c>
    </row>
    <row r="41" spans="1:9" ht="12.75" customHeight="1" x14ac:dyDescent="0.2">
      <c r="A41" s="304" t="s">
        <v>240</v>
      </c>
      <c r="B41" s="304"/>
      <c r="C41" s="304"/>
      <c r="D41" s="304"/>
      <c r="E41" s="304"/>
      <c r="F41" s="304"/>
      <c r="G41" s="17">
        <v>32</v>
      </c>
      <c r="H41" s="24"/>
      <c r="I41" s="24">
        <v>0</v>
      </c>
    </row>
    <row r="42" spans="1:9" ht="25.9" customHeight="1" x14ac:dyDescent="0.2">
      <c r="A42" s="305" t="s">
        <v>409</v>
      </c>
      <c r="B42" s="305"/>
      <c r="C42" s="305"/>
      <c r="D42" s="305"/>
      <c r="E42" s="305"/>
      <c r="F42" s="305"/>
      <c r="G42" s="53">
        <v>33</v>
      </c>
      <c r="H42" s="57">
        <f>H41+H40+H39+H38</f>
        <v>0</v>
      </c>
      <c r="I42" s="57">
        <f>I41+I40+I39+I38</f>
        <v>0</v>
      </c>
    </row>
    <row r="43" spans="1:9" ht="24.6" customHeight="1" x14ac:dyDescent="0.2">
      <c r="A43" s="304" t="s">
        <v>241</v>
      </c>
      <c r="B43" s="304"/>
      <c r="C43" s="304"/>
      <c r="D43" s="304"/>
      <c r="E43" s="304"/>
      <c r="F43" s="304"/>
      <c r="G43" s="17">
        <v>34</v>
      </c>
      <c r="H43" s="24">
        <v>0</v>
      </c>
      <c r="I43" s="24">
        <v>0</v>
      </c>
    </row>
    <row r="44" spans="1:9" ht="12.75" customHeight="1" x14ac:dyDescent="0.2">
      <c r="A44" s="304" t="s">
        <v>242</v>
      </c>
      <c r="B44" s="304"/>
      <c r="C44" s="304"/>
      <c r="D44" s="304"/>
      <c r="E44" s="304"/>
      <c r="F44" s="304"/>
      <c r="G44" s="17">
        <v>35</v>
      </c>
      <c r="H44" s="24">
        <v>-4382441</v>
      </c>
      <c r="I44" s="24">
        <v>-5092836</v>
      </c>
    </row>
    <row r="45" spans="1:9" ht="12.75" customHeight="1" x14ac:dyDescent="0.2">
      <c r="A45" s="304" t="s">
        <v>243</v>
      </c>
      <c r="B45" s="304"/>
      <c r="C45" s="304"/>
      <c r="D45" s="304"/>
      <c r="E45" s="304"/>
      <c r="F45" s="304"/>
      <c r="G45" s="17">
        <v>36</v>
      </c>
      <c r="H45" s="24">
        <v>0</v>
      </c>
      <c r="I45" s="24">
        <v>0</v>
      </c>
    </row>
    <row r="46" spans="1:9" ht="21" customHeight="1" x14ac:dyDescent="0.2">
      <c r="A46" s="304" t="s">
        <v>244</v>
      </c>
      <c r="B46" s="304"/>
      <c r="C46" s="304"/>
      <c r="D46" s="304"/>
      <c r="E46" s="304"/>
      <c r="F46" s="304"/>
      <c r="G46" s="17">
        <v>37</v>
      </c>
      <c r="H46" s="24">
        <v>0</v>
      </c>
      <c r="I46" s="24">
        <v>0</v>
      </c>
    </row>
    <row r="47" spans="1:9" ht="12.75" customHeight="1" x14ac:dyDescent="0.2">
      <c r="A47" s="304" t="s">
        <v>245</v>
      </c>
      <c r="B47" s="304"/>
      <c r="C47" s="304"/>
      <c r="D47" s="304"/>
      <c r="E47" s="304"/>
      <c r="F47" s="304"/>
      <c r="G47" s="17">
        <v>38</v>
      </c>
      <c r="H47" s="24">
        <v>0</v>
      </c>
      <c r="I47" s="24">
        <v>0</v>
      </c>
    </row>
    <row r="48" spans="1:9" ht="22.9" customHeight="1" x14ac:dyDescent="0.2">
      <c r="A48" s="305" t="s">
        <v>410</v>
      </c>
      <c r="B48" s="305"/>
      <c r="C48" s="305"/>
      <c r="D48" s="305"/>
      <c r="E48" s="305"/>
      <c r="F48" s="305"/>
      <c r="G48" s="53">
        <v>39</v>
      </c>
      <c r="H48" s="57">
        <f>H47+H46+H45+H44+H43</f>
        <v>-4382441</v>
      </c>
      <c r="I48" s="57">
        <f>I47+I46+I45+I44+I43</f>
        <v>-5092836</v>
      </c>
    </row>
    <row r="49" spans="1:9" ht="25.9" customHeight="1" x14ac:dyDescent="0.2">
      <c r="A49" s="306" t="s">
        <v>445</v>
      </c>
      <c r="B49" s="306"/>
      <c r="C49" s="306"/>
      <c r="D49" s="306"/>
      <c r="E49" s="306"/>
      <c r="F49" s="306"/>
      <c r="G49" s="53">
        <v>40</v>
      </c>
      <c r="H49" s="57">
        <f>H48+H42</f>
        <v>-4382441</v>
      </c>
      <c r="I49" s="57">
        <f>I48+I42</f>
        <v>-5092836</v>
      </c>
    </row>
    <row r="50" spans="1:9" ht="12.75" customHeight="1" x14ac:dyDescent="0.2">
      <c r="A50" s="299" t="s">
        <v>246</v>
      </c>
      <c r="B50" s="299"/>
      <c r="C50" s="299"/>
      <c r="D50" s="299"/>
      <c r="E50" s="299"/>
      <c r="F50" s="299"/>
      <c r="G50" s="17">
        <v>41</v>
      </c>
      <c r="H50" s="24">
        <v>-1924</v>
      </c>
      <c r="I50" s="24">
        <v>-2246</v>
      </c>
    </row>
    <row r="51" spans="1:9" ht="25.9" customHeight="1" x14ac:dyDescent="0.2">
      <c r="A51" s="306" t="s">
        <v>411</v>
      </c>
      <c r="B51" s="306"/>
      <c r="C51" s="306"/>
      <c r="D51" s="306"/>
      <c r="E51" s="306"/>
      <c r="F51" s="306"/>
      <c r="G51" s="53">
        <v>42</v>
      </c>
      <c r="H51" s="57">
        <f>H21+H36+H49+H50</f>
        <v>10524800</v>
      </c>
      <c r="I51" s="57">
        <f>I21+I36+I49+I50</f>
        <v>24868462</v>
      </c>
    </row>
    <row r="52" spans="1:9" ht="12.75" customHeight="1" x14ac:dyDescent="0.2">
      <c r="A52" s="310" t="s">
        <v>220</v>
      </c>
      <c r="B52" s="310"/>
      <c r="C52" s="310"/>
      <c r="D52" s="310"/>
      <c r="E52" s="310"/>
      <c r="F52" s="310"/>
      <c r="G52" s="17">
        <v>43</v>
      </c>
      <c r="H52" s="24">
        <v>2948885</v>
      </c>
      <c r="I52" s="24">
        <v>13473685</v>
      </c>
    </row>
    <row r="53" spans="1:9" ht="31.9" customHeight="1" x14ac:dyDescent="0.2">
      <c r="A53" s="303" t="s">
        <v>412</v>
      </c>
      <c r="B53" s="303"/>
      <c r="C53" s="303"/>
      <c r="D53" s="303"/>
      <c r="E53" s="303"/>
      <c r="F53" s="303"/>
      <c r="G53" s="55">
        <v>44</v>
      </c>
      <c r="H53" s="59">
        <f>H52+H51</f>
        <v>13473685</v>
      </c>
      <c r="I53" s="59">
        <f>I52+I51</f>
        <v>38342147</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A32" zoomScale="80" zoomScaleNormal="100" zoomScaleSheetLayoutView="80" workbookViewId="0">
      <selection activeCell="R45" sqref="R45"/>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19"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38" t="s">
        <v>247</v>
      </c>
      <c r="B1" s="339"/>
      <c r="C1" s="339"/>
      <c r="D1" s="339"/>
      <c r="E1" s="339"/>
      <c r="F1" s="339"/>
      <c r="G1" s="339"/>
      <c r="H1" s="339"/>
      <c r="I1" s="339"/>
      <c r="J1" s="339"/>
      <c r="K1" s="26"/>
    </row>
    <row r="2" spans="1:25" ht="15.75" x14ac:dyDescent="0.2">
      <c r="A2" s="2"/>
      <c r="B2" s="3"/>
      <c r="C2" s="340" t="s">
        <v>248</v>
      </c>
      <c r="D2" s="340"/>
      <c r="E2" s="9">
        <v>44927</v>
      </c>
      <c r="F2" s="4" t="s">
        <v>0</v>
      </c>
      <c r="G2" s="9">
        <v>45291</v>
      </c>
      <c r="H2" s="27"/>
      <c r="I2" s="27"/>
      <c r="J2" s="27"/>
      <c r="K2" s="26"/>
      <c r="X2" s="28" t="s">
        <v>448</v>
      </c>
    </row>
    <row r="3" spans="1:25" ht="13.5" customHeight="1" thickBot="1" x14ac:dyDescent="0.25">
      <c r="A3" s="341" t="s">
        <v>249</v>
      </c>
      <c r="B3" s="342"/>
      <c r="C3" s="342"/>
      <c r="D3" s="342"/>
      <c r="E3" s="342"/>
      <c r="F3" s="342"/>
      <c r="G3" s="345" t="s">
        <v>3</v>
      </c>
      <c r="H3" s="329" t="s">
        <v>250</v>
      </c>
      <c r="I3" s="329"/>
      <c r="J3" s="329"/>
      <c r="K3" s="329"/>
      <c r="L3" s="329"/>
      <c r="M3" s="329"/>
      <c r="N3" s="329"/>
      <c r="O3" s="329"/>
      <c r="P3" s="329"/>
      <c r="Q3" s="329"/>
      <c r="R3" s="329"/>
      <c r="S3" s="329"/>
      <c r="T3" s="329"/>
      <c r="U3" s="329"/>
      <c r="V3" s="329"/>
      <c r="W3" s="329"/>
      <c r="X3" s="329" t="s">
        <v>251</v>
      </c>
      <c r="Y3" s="331" t="s">
        <v>252</v>
      </c>
    </row>
    <row r="4" spans="1:25" ht="90.75" thickBot="1" x14ac:dyDescent="0.25">
      <c r="A4" s="343"/>
      <c r="B4" s="344"/>
      <c r="C4" s="344"/>
      <c r="D4" s="344"/>
      <c r="E4" s="344"/>
      <c r="F4" s="344"/>
      <c r="G4" s="346"/>
      <c r="H4" s="29" t="s">
        <v>253</v>
      </c>
      <c r="I4" s="29" t="s">
        <v>254</v>
      </c>
      <c r="J4" s="29" t="s">
        <v>255</v>
      </c>
      <c r="K4" s="29" t="s">
        <v>256</v>
      </c>
      <c r="L4" s="29" t="s">
        <v>257</v>
      </c>
      <c r="M4" s="29" t="s">
        <v>258</v>
      </c>
      <c r="N4" s="29" t="s">
        <v>259</v>
      </c>
      <c r="O4" s="29" t="s">
        <v>260</v>
      </c>
      <c r="P4" s="70" t="s">
        <v>413</v>
      </c>
      <c r="Q4" s="29" t="s">
        <v>261</v>
      </c>
      <c r="R4" s="29" t="s">
        <v>262</v>
      </c>
      <c r="S4" s="70" t="s">
        <v>414</v>
      </c>
      <c r="T4" s="70" t="s">
        <v>415</v>
      </c>
      <c r="U4" s="29" t="s">
        <v>263</v>
      </c>
      <c r="V4" s="29" t="s">
        <v>264</v>
      </c>
      <c r="W4" s="29" t="s">
        <v>265</v>
      </c>
      <c r="X4" s="330"/>
      <c r="Y4" s="332"/>
    </row>
    <row r="5" spans="1:25" ht="22.5" x14ac:dyDescent="0.2">
      <c r="A5" s="333">
        <v>1</v>
      </c>
      <c r="B5" s="334"/>
      <c r="C5" s="334"/>
      <c r="D5" s="334"/>
      <c r="E5" s="334"/>
      <c r="F5" s="334"/>
      <c r="G5" s="5">
        <v>2</v>
      </c>
      <c r="H5" s="30" t="s">
        <v>169</v>
      </c>
      <c r="I5" s="31" t="s">
        <v>170</v>
      </c>
      <c r="J5" s="30" t="s">
        <v>284</v>
      </c>
      <c r="K5" s="31" t="s">
        <v>285</v>
      </c>
      <c r="L5" s="30" t="s">
        <v>286</v>
      </c>
      <c r="M5" s="31" t="s">
        <v>287</v>
      </c>
      <c r="N5" s="30" t="s">
        <v>288</v>
      </c>
      <c r="O5" s="31" t="s">
        <v>289</v>
      </c>
      <c r="P5" s="30" t="s">
        <v>290</v>
      </c>
      <c r="Q5" s="31" t="s">
        <v>291</v>
      </c>
      <c r="R5" s="30" t="s">
        <v>292</v>
      </c>
      <c r="S5" s="30" t="s">
        <v>293</v>
      </c>
      <c r="T5" s="30" t="s">
        <v>294</v>
      </c>
      <c r="U5" s="30" t="s">
        <v>416</v>
      </c>
      <c r="V5" s="30" t="s">
        <v>295</v>
      </c>
      <c r="W5" s="30" t="s">
        <v>417</v>
      </c>
      <c r="X5" s="30">
        <v>19</v>
      </c>
      <c r="Y5" s="32" t="s">
        <v>418</v>
      </c>
    </row>
    <row r="6" spans="1:25" x14ac:dyDescent="0.2">
      <c r="A6" s="335" t="s">
        <v>266</v>
      </c>
      <c r="B6" s="335"/>
      <c r="C6" s="335"/>
      <c r="D6" s="335"/>
      <c r="E6" s="335"/>
      <c r="F6" s="335"/>
      <c r="G6" s="335"/>
      <c r="H6" s="335"/>
      <c r="I6" s="335"/>
      <c r="J6" s="335"/>
      <c r="K6" s="335"/>
      <c r="L6" s="335"/>
      <c r="M6" s="335"/>
      <c r="N6" s="336"/>
      <c r="O6" s="336"/>
      <c r="P6" s="336"/>
      <c r="Q6" s="336"/>
      <c r="R6" s="336"/>
      <c r="S6" s="336"/>
      <c r="T6" s="336"/>
      <c r="U6" s="336"/>
      <c r="V6" s="336"/>
      <c r="W6" s="336"/>
      <c r="X6" s="336"/>
      <c r="Y6" s="337"/>
    </row>
    <row r="7" spans="1:25" x14ac:dyDescent="0.2">
      <c r="A7" s="327" t="s">
        <v>300</v>
      </c>
      <c r="B7" s="327"/>
      <c r="C7" s="327"/>
      <c r="D7" s="327"/>
      <c r="E7" s="327"/>
      <c r="F7" s="327"/>
      <c r="G7" s="6">
        <v>1</v>
      </c>
      <c r="H7" s="33">
        <v>160448063</v>
      </c>
      <c r="I7" s="33">
        <v>95505</v>
      </c>
      <c r="J7" s="33">
        <v>6546297</v>
      </c>
      <c r="K7" s="33">
        <v>4581370</v>
      </c>
      <c r="L7" s="33">
        <v>2106272</v>
      </c>
      <c r="M7" s="33">
        <v>28891636</v>
      </c>
      <c r="N7" s="33">
        <v>18133735</v>
      </c>
      <c r="O7" s="33">
        <v>0</v>
      </c>
      <c r="P7" s="33">
        <v>0</v>
      </c>
      <c r="Q7" s="33">
        <v>0</v>
      </c>
      <c r="R7" s="33">
        <v>0</v>
      </c>
      <c r="S7" s="33">
        <v>0</v>
      </c>
      <c r="T7" s="33">
        <v>0</v>
      </c>
      <c r="U7" s="33">
        <v>26222</v>
      </c>
      <c r="V7" s="33">
        <v>4877629</v>
      </c>
      <c r="W7" s="34">
        <f>H7+I7+J7+K7-L7+M7+N7+O7+P7+Q7+R7+U7+V7+S7+T7</f>
        <v>221494185</v>
      </c>
      <c r="X7" s="33">
        <v>0</v>
      </c>
      <c r="Y7" s="34">
        <f>W7+X7</f>
        <v>221494185</v>
      </c>
    </row>
    <row r="8" spans="1:25" x14ac:dyDescent="0.2">
      <c r="A8" s="322" t="s">
        <v>267</v>
      </c>
      <c r="B8" s="322"/>
      <c r="C8" s="322"/>
      <c r="D8" s="322"/>
      <c r="E8" s="322"/>
      <c r="F8" s="322"/>
      <c r="G8" s="6">
        <v>2</v>
      </c>
      <c r="H8" s="33">
        <v>0</v>
      </c>
      <c r="I8" s="33">
        <v>0</v>
      </c>
      <c r="J8" s="33">
        <v>0</v>
      </c>
      <c r="K8" s="33">
        <v>0</v>
      </c>
      <c r="L8" s="33">
        <v>0</v>
      </c>
      <c r="M8" s="33">
        <v>0</v>
      </c>
      <c r="N8" s="33">
        <v>0</v>
      </c>
      <c r="O8" s="33">
        <v>0</v>
      </c>
      <c r="P8" s="33">
        <v>0</v>
      </c>
      <c r="Q8" s="33">
        <v>0</v>
      </c>
      <c r="R8" s="33">
        <v>0</v>
      </c>
      <c r="S8" s="33">
        <v>0</v>
      </c>
      <c r="T8" s="33">
        <v>0</v>
      </c>
      <c r="U8" s="33">
        <v>0</v>
      </c>
      <c r="V8" s="33">
        <v>0</v>
      </c>
      <c r="W8" s="34">
        <f t="shared" ref="W8:W9" si="0">H8+I8+J8+K8-L8+M8+N8+O8+P8+Q8+R8+U8+V8+S8+T8</f>
        <v>0</v>
      </c>
      <c r="X8" s="33">
        <v>0</v>
      </c>
      <c r="Y8" s="34">
        <f t="shared" ref="Y8:Y9" si="1">W8+X8</f>
        <v>0</v>
      </c>
    </row>
    <row r="9" spans="1:25" x14ac:dyDescent="0.2">
      <c r="A9" s="322" t="s">
        <v>268</v>
      </c>
      <c r="B9" s="322"/>
      <c r="C9" s="322"/>
      <c r="D9" s="322"/>
      <c r="E9" s="322"/>
      <c r="F9" s="322"/>
      <c r="G9" s="6">
        <v>3</v>
      </c>
      <c r="H9" s="33">
        <v>0</v>
      </c>
      <c r="I9" s="33">
        <v>0</v>
      </c>
      <c r="J9" s="33">
        <v>0</v>
      </c>
      <c r="K9" s="33">
        <v>0</v>
      </c>
      <c r="L9" s="33">
        <v>0</v>
      </c>
      <c r="M9" s="33">
        <v>0</v>
      </c>
      <c r="N9" s="33">
        <v>0</v>
      </c>
      <c r="O9" s="33">
        <v>0</v>
      </c>
      <c r="P9" s="33">
        <v>0</v>
      </c>
      <c r="Q9" s="33">
        <v>0</v>
      </c>
      <c r="R9" s="33">
        <v>0</v>
      </c>
      <c r="S9" s="33">
        <v>0</v>
      </c>
      <c r="T9" s="33">
        <v>0</v>
      </c>
      <c r="U9" s="33">
        <v>0</v>
      </c>
      <c r="V9" s="33">
        <v>0</v>
      </c>
      <c r="W9" s="34">
        <f t="shared" si="0"/>
        <v>0</v>
      </c>
      <c r="X9" s="33">
        <v>0</v>
      </c>
      <c r="Y9" s="34">
        <f t="shared" si="1"/>
        <v>0</v>
      </c>
    </row>
    <row r="10" spans="1:25" ht="24" customHeight="1" x14ac:dyDescent="0.2">
      <c r="A10" s="328" t="s">
        <v>301</v>
      </c>
      <c r="B10" s="328"/>
      <c r="C10" s="328"/>
      <c r="D10" s="328"/>
      <c r="E10" s="328"/>
      <c r="F10" s="328"/>
      <c r="G10" s="7">
        <v>4</v>
      </c>
      <c r="H10" s="34">
        <f>H7+H8+H9</f>
        <v>160448063</v>
      </c>
      <c r="I10" s="34">
        <f t="shared" ref="I10:Y10" si="2">I7+I8+I9</f>
        <v>95505</v>
      </c>
      <c r="J10" s="34">
        <f t="shared" si="2"/>
        <v>6546297</v>
      </c>
      <c r="K10" s="34">
        <f>K7+K8+K9</f>
        <v>4581370</v>
      </c>
      <c r="L10" s="34">
        <f t="shared" si="2"/>
        <v>2106272</v>
      </c>
      <c r="M10" s="34">
        <f t="shared" si="2"/>
        <v>28891636</v>
      </c>
      <c r="N10" s="34">
        <f t="shared" si="2"/>
        <v>18133735</v>
      </c>
      <c r="O10" s="34">
        <f t="shared" si="2"/>
        <v>0</v>
      </c>
      <c r="P10" s="34">
        <f t="shared" si="2"/>
        <v>0</v>
      </c>
      <c r="Q10" s="34">
        <f t="shared" si="2"/>
        <v>0</v>
      </c>
      <c r="R10" s="34">
        <f t="shared" si="2"/>
        <v>0</v>
      </c>
      <c r="S10" s="34">
        <f t="shared" si="2"/>
        <v>0</v>
      </c>
      <c r="T10" s="34">
        <f t="shared" si="2"/>
        <v>0</v>
      </c>
      <c r="U10" s="34">
        <f t="shared" si="2"/>
        <v>26222</v>
      </c>
      <c r="V10" s="34">
        <f t="shared" si="2"/>
        <v>4877629</v>
      </c>
      <c r="W10" s="34">
        <f t="shared" si="2"/>
        <v>221494185</v>
      </c>
      <c r="X10" s="34">
        <f t="shared" si="2"/>
        <v>0</v>
      </c>
      <c r="Y10" s="34">
        <f t="shared" si="2"/>
        <v>221494185</v>
      </c>
    </row>
    <row r="11" spans="1:25" x14ac:dyDescent="0.2">
      <c r="A11" s="322" t="s">
        <v>269</v>
      </c>
      <c r="B11" s="322"/>
      <c r="C11" s="322"/>
      <c r="D11" s="322"/>
      <c r="E11" s="322"/>
      <c r="F11" s="322"/>
      <c r="G11" s="6">
        <v>5</v>
      </c>
      <c r="H11" s="35">
        <v>0</v>
      </c>
      <c r="I11" s="35">
        <v>0</v>
      </c>
      <c r="J11" s="35">
        <v>0</v>
      </c>
      <c r="K11" s="35">
        <v>0</v>
      </c>
      <c r="L11" s="35">
        <v>0</v>
      </c>
      <c r="M11" s="35">
        <v>0</v>
      </c>
      <c r="N11" s="35">
        <v>0</v>
      </c>
      <c r="O11" s="35">
        <v>0</v>
      </c>
      <c r="P11" s="35">
        <v>0</v>
      </c>
      <c r="Q11" s="35">
        <v>0</v>
      </c>
      <c r="R11" s="35">
        <v>0</v>
      </c>
      <c r="S11" s="33">
        <v>0</v>
      </c>
      <c r="T11" s="33">
        <v>0</v>
      </c>
      <c r="U11" s="35">
        <v>0</v>
      </c>
      <c r="V11" s="33">
        <v>15002409</v>
      </c>
      <c r="W11" s="34">
        <f t="shared" ref="W11:W29" si="3">H11+I11+J11+K11-L11+M11+N11+O11+P11+Q11+R11+U11+V11+S11+T11</f>
        <v>15002409</v>
      </c>
      <c r="X11" s="33">
        <v>0</v>
      </c>
      <c r="Y11" s="34">
        <f t="shared" ref="Y11:Y29" si="4">W11+X11</f>
        <v>15002409</v>
      </c>
    </row>
    <row r="12" spans="1:25" x14ac:dyDescent="0.2">
      <c r="A12" s="322" t="s">
        <v>270</v>
      </c>
      <c r="B12" s="322"/>
      <c r="C12" s="322"/>
      <c r="D12" s="322"/>
      <c r="E12" s="322"/>
      <c r="F12" s="322"/>
      <c r="G12" s="6">
        <v>6</v>
      </c>
      <c r="H12" s="35">
        <v>0</v>
      </c>
      <c r="I12" s="35">
        <v>0</v>
      </c>
      <c r="J12" s="35">
        <v>0</v>
      </c>
      <c r="K12" s="35">
        <v>0</v>
      </c>
      <c r="L12" s="35">
        <v>0</v>
      </c>
      <c r="M12" s="35">
        <v>0</v>
      </c>
      <c r="N12" s="33">
        <v>0</v>
      </c>
      <c r="O12" s="35">
        <v>0</v>
      </c>
      <c r="P12" s="35">
        <v>0</v>
      </c>
      <c r="Q12" s="35">
        <v>0</v>
      </c>
      <c r="R12" s="35">
        <v>0</v>
      </c>
      <c r="S12" s="33">
        <v>0</v>
      </c>
      <c r="T12" s="33">
        <v>0</v>
      </c>
      <c r="U12" s="35">
        <v>0</v>
      </c>
      <c r="V12" s="35">
        <v>0</v>
      </c>
      <c r="W12" s="34">
        <f t="shared" si="3"/>
        <v>0</v>
      </c>
      <c r="X12" s="33">
        <v>0</v>
      </c>
      <c r="Y12" s="34">
        <f t="shared" si="4"/>
        <v>0</v>
      </c>
    </row>
    <row r="13" spans="1:25" ht="26.25" customHeight="1" x14ac:dyDescent="0.2">
      <c r="A13" s="322" t="s">
        <v>271</v>
      </c>
      <c r="B13" s="322"/>
      <c r="C13" s="322"/>
      <c r="D13" s="322"/>
      <c r="E13" s="322"/>
      <c r="F13" s="322"/>
      <c r="G13" s="6">
        <v>7</v>
      </c>
      <c r="H13" s="35">
        <v>0</v>
      </c>
      <c r="I13" s="35">
        <v>0</v>
      </c>
      <c r="J13" s="35">
        <v>0</v>
      </c>
      <c r="K13" s="35">
        <v>0</v>
      </c>
      <c r="L13" s="35">
        <v>0</v>
      </c>
      <c r="M13" s="35">
        <v>0</v>
      </c>
      <c r="N13" s="35">
        <v>0</v>
      </c>
      <c r="O13" s="33">
        <v>0</v>
      </c>
      <c r="P13" s="35">
        <v>0</v>
      </c>
      <c r="Q13" s="35">
        <v>0</v>
      </c>
      <c r="R13" s="35">
        <v>0</v>
      </c>
      <c r="S13" s="33">
        <v>0</v>
      </c>
      <c r="T13" s="33">
        <v>0</v>
      </c>
      <c r="U13" s="33">
        <v>0</v>
      </c>
      <c r="V13" s="33">
        <v>0</v>
      </c>
      <c r="W13" s="34">
        <f t="shared" si="3"/>
        <v>0</v>
      </c>
      <c r="X13" s="33">
        <v>0</v>
      </c>
      <c r="Y13" s="34">
        <f t="shared" si="4"/>
        <v>0</v>
      </c>
    </row>
    <row r="14" spans="1:25" ht="39" customHeight="1" x14ac:dyDescent="0.2">
      <c r="A14" s="322" t="s">
        <v>419</v>
      </c>
      <c r="B14" s="322"/>
      <c r="C14" s="322"/>
      <c r="D14" s="322"/>
      <c r="E14" s="322"/>
      <c r="F14" s="322"/>
      <c r="G14" s="6">
        <v>8</v>
      </c>
      <c r="H14" s="35">
        <v>0</v>
      </c>
      <c r="I14" s="35">
        <v>0</v>
      </c>
      <c r="J14" s="35">
        <v>0</v>
      </c>
      <c r="K14" s="35">
        <v>0</v>
      </c>
      <c r="L14" s="35">
        <v>0</v>
      </c>
      <c r="M14" s="35">
        <v>0</v>
      </c>
      <c r="N14" s="35">
        <v>0</v>
      </c>
      <c r="O14" s="35">
        <v>0</v>
      </c>
      <c r="P14" s="33">
        <v>0</v>
      </c>
      <c r="Q14" s="35">
        <v>0</v>
      </c>
      <c r="R14" s="35">
        <v>0</v>
      </c>
      <c r="S14" s="33">
        <v>0</v>
      </c>
      <c r="T14" s="33">
        <v>0</v>
      </c>
      <c r="U14" s="33">
        <v>0</v>
      </c>
      <c r="V14" s="33">
        <v>0</v>
      </c>
      <c r="W14" s="34">
        <f t="shared" si="3"/>
        <v>0</v>
      </c>
      <c r="X14" s="33">
        <v>0</v>
      </c>
      <c r="Y14" s="34">
        <f t="shared" si="4"/>
        <v>0</v>
      </c>
    </row>
    <row r="15" spans="1:25" x14ac:dyDescent="0.2">
      <c r="A15" s="322" t="s">
        <v>272</v>
      </c>
      <c r="B15" s="322"/>
      <c r="C15" s="322"/>
      <c r="D15" s="322"/>
      <c r="E15" s="322"/>
      <c r="F15" s="322"/>
      <c r="G15" s="6">
        <v>9</v>
      </c>
      <c r="H15" s="35">
        <v>0</v>
      </c>
      <c r="I15" s="35">
        <v>0</v>
      </c>
      <c r="J15" s="35">
        <v>0</v>
      </c>
      <c r="K15" s="35">
        <v>0</v>
      </c>
      <c r="L15" s="35">
        <v>0</v>
      </c>
      <c r="M15" s="35">
        <v>0</v>
      </c>
      <c r="N15" s="35">
        <v>0</v>
      </c>
      <c r="O15" s="35">
        <v>0</v>
      </c>
      <c r="P15" s="35">
        <v>0</v>
      </c>
      <c r="Q15" s="33">
        <v>0</v>
      </c>
      <c r="R15" s="35">
        <v>0</v>
      </c>
      <c r="S15" s="33">
        <v>0</v>
      </c>
      <c r="T15" s="33">
        <v>0</v>
      </c>
      <c r="U15" s="33">
        <v>0</v>
      </c>
      <c r="V15" s="33">
        <v>0</v>
      </c>
      <c r="W15" s="34">
        <f t="shared" si="3"/>
        <v>0</v>
      </c>
      <c r="X15" s="33">
        <v>0</v>
      </c>
      <c r="Y15" s="34">
        <f t="shared" si="4"/>
        <v>0</v>
      </c>
    </row>
    <row r="16" spans="1:25" ht="28.5" customHeight="1" x14ac:dyDescent="0.2">
      <c r="A16" s="322" t="s">
        <v>273</v>
      </c>
      <c r="B16" s="322"/>
      <c r="C16" s="322"/>
      <c r="D16" s="322"/>
      <c r="E16" s="322"/>
      <c r="F16" s="322"/>
      <c r="G16" s="6">
        <v>10</v>
      </c>
      <c r="H16" s="35">
        <v>0</v>
      </c>
      <c r="I16" s="35">
        <v>0</v>
      </c>
      <c r="J16" s="35">
        <v>0</v>
      </c>
      <c r="K16" s="35">
        <v>0</v>
      </c>
      <c r="L16" s="35">
        <v>0</v>
      </c>
      <c r="M16" s="35">
        <v>0</v>
      </c>
      <c r="N16" s="35">
        <v>0</v>
      </c>
      <c r="O16" s="35">
        <v>0</v>
      </c>
      <c r="P16" s="35">
        <v>0</v>
      </c>
      <c r="Q16" s="35">
        <v>0</v>
      </c>
      <c r="R16" s="33">
        <v>0</v>
      </c>
      <c r="S16" s="33">
        <v>0</v>
      </c>
      <c r="T16" s="33">
        <v>0</v>
      </c>
      <c r="U16" s="33">
        <v>0</v>
      </c>
      <c r="V16" s="33">
        <v>0</v>
      </c>
      <c r="W16" s="34">
        <f t="shared" si="3"/>
        <v>0</v>
      </c>
      <c r="X16" s="33">
        <v>0</v>
      </c>
      <c r="Y16" s="34">
        <f t="shared" si="4"/>
        <v>0</v>
      </c>
    </row>
    <row r="17" spans="1:25" ht="23.25" customHeight="1" x14ac:dyDescent="0.2">
      <c r="A17" s="322" t="s">
        <v>274</v>
      </c>
      <c r="B17" s="322"/>
      <c r="C17" s="322"/>
      <c r="D17" s="322"/>
      <c r="E17" s="322"/>
      <c r="F17" s="322"/>
      <c r="G17" s="6">
        <v>11</v>
      </c>
      <c r="H17" s="35">
        <v>0</v>
      </c>
      <c r="I17" s="35">
        <v>0</v>
      </c>
      <c r="J17" s="35">
        <v>0</v>
      </c>
      <c r="K17" s="35">
        <v>0</v>
      </c>
      <c r="L17" s="35">
        <v>0</v>
      </c>
      <c r="M17" s="35">
        <v>0</v>
      </c>
      <c r="N17" s="33">
        <v>0</v>
      </c>
      <c r="O17" s="33">
        <v>0</v>
      </c>
      <c r="P17" s="33">
        <v>0</v>
      </c>
      <c r="Q17" s="33">
        <v>0</v>
      </c>
      <c r="R17" s="33">
        <v>0</v>
      </c>
      <c r="S17" s="33">
        <v>0</v>
      </c>
      <c r="T17" s="33">
        <v>0</v>
      </c>
      <c r="U17" s="33">
        <v>0</v>
      </c>
      <c r="V17" s="33">
        <v>0</v>
      </c>
      <c r="W17" s="34">
        <f t="shared" si="3"/>
        <v>0</v>
      </c>
      <c r="X17" s="33">
        <v>0</v>
      </c>
      <c r="Y17" s="34">
        <f t="shared" si="4"/>
        <v>0</v>
      </c>
    </row>
    <row r="18" spans="1:25" x14ac:dyDescent="0.2">
      <c r="A18" s="322" t="s">
        <v>275</v>
      </c>
      <c r="B18" s="322"/>
      <c r="C18" s="322"/>
      <c r="D18" s="322"/>
      <c r="E18" s="322"/>
      <c r="F18" s="322"/>
      <c r="G18" s="6">
        <v>12</v>
      </c>
      <c r="H18" s="35">
        <v>0</v>
      </c>
      <c r="I18" s="35">
        <v>0</v>
      </c>
      <c r="J18" s="35">
        <v>0</v>
      </c>
      <c r="K18" s="35">
        <v>0</v>
      </c>
      <c r="L18" s="35">
        <v>0</v>
      </c>
      <c r="M18" s="35">
        <v>0</v>
      </c>
      <c r="N18" s="33">
        <v>0</v>
      </c>
      <c r="O18" s="33">
        <v>0</v>
      </c>
      <c r="P18" s="33">
        <v>0</v>
      </c>
      <c r="Q18" s="33">
        <v>0</v>
      </c>
      <c r="R18" s="33">
        <v>0</v>
      </c>
      <c r="S18" s="33">
        <v>0</v>
      </c>
      <c r="T18" s="33">
        <v>0</v>
      </c>
      <c r="U18" s="33">
        <v>0</v>
      </c>
      <c r="V18" s="33">
        <v>0</v>
      </c>
      <c r="W18" s="34">
        <f t="shared" si="3"/>
        <v>0</v>
      </c>
      <c r="X18" s="33">
        <v>0</v>
      </c>
      <c r="Y18" s="34">
        <f t="shared" si="4"/>
        <v>0</v>
      </c>
    </row>
    <row r="19" spans="1:25" x14ac:dyDescent="0.2">
      <c r="A19" s="322" t="s">
        <v>276</v>
      </c>
      <c r="B19" s="322"/>
      <c r="C19" s="322"/>
      <c r="D19" s="322"/>
      <c r="E19" s="322"/>
      <c r="F19" s="322"/>
      <c r="G19" s="6">
        <v>13</v>
      </c>
      <c r="H19" s="33">
        <v>0</v>
      </c>
      <c r="I19" s="33">
        <v>0</v>
      </c>
      <c r="J19" s="33">
        <v>0</v>
      </c>
      <c r="K19" s="33">
        <v>0</v>
      </c>
      <c r="L19" s="33">
        <v>0</v>
      </c>
      <c r="M19" s="33">
        <v>0</v>
      </c>
      <c r="N19" s="33">
        <v>0</v>
      </c>
      <c r="O19" s="33">
        <v>0</v>
      </c>
      <c r="P19" s="33">
        <v>0</v>
      </c>
      <c r="Q19" s="33">
        <v>0</v>
      </c>
      <c r="R19" s="33">
        <v>0</v>
      </c>
      <c r="S19" s="33">
        <v>0</v>
      </c>
      <c r="T19" s="33">
        <v>0</v>
      </c>
      <c r="U19" s="33">
        <v>0</v>
      </c>
      <c r="V19" s="33">
        <v>0</v>
      </c>
      <c r="W19" s="34">
        <f t="shared" si="3"/>
        <v>0</v>
      </c>
      <c r="X19" s="33">
        <v>0</v>
      </c>
      <c r="Y19" s="34">
        <f t="shared" si="4"/>
        <v>0</v>
      </c>
    </row>
    <row r="20" spans="1:25" x14ac:dyDescent="0.2">
      <c r="A20" s="322" t="s">
        <v>277</v>
      </c>
      <c r="B20" s="322"/>
      <c r="C20" s="322"/>
      <c r="D20" s="322"/>
      <c r="E20" s="322"/>
      <c r="F20" s="322"/>
      <c r="G20" s="6">
        <v>14</v>
      </c>
      <c r="H20" s="35">
        <v>0</v>
      </c>
      <c r="I20" s="35">
        <v>0</v>
      </c>
      <c r="J20" s="35">
        <v>0</v>
      </c>
      <c r="K20" s="35">
        <v>0</v>
      </c>
      <c r="L20" s="35">
        <v>0</v>
      </c>
      <c r="M20" s="35">
        <v>0</v>
      </c>
      <c r="N20" s="33">
        <v>0</v>
      </c>
      <c r="O20" s="33">
        <v>0</v>
      </c>
      <c r="P20" s="33">
        <v>0</v>
      </c>
      <c r="Q20" s="33">
        <v>0</v>
      </c>
      <c r="R20" s="33">
        <v>0</v>
      </c>
      <c r="S20" s="33">
        <v>0</v>
      </c>
      <c r="T20" s="33">
        <v>0</v>
      </c>
      <c r="U20" s="33">
        <v>0</v>
      </c>
      <c r="V20" s="33">
        <v>0</v>
      </c>
      <c r="W20" s="34">
        <f t="shared" si="3"/>
        <v>0</v>
      </c>
      <c r="X20" s="33">
        <v>0</v>
      </c>
      <c r="Y20" s="34">
        <f t="shared" si="4"/>
        <v>0</v>
      </c>
    </row>
    <row r="21" spans="1:25" ht="30.75" customHeight="1" x14ac:dyDescent="0.2">
      <c r="A21" s="322" t="s">
        <v>420</v>
      </c>
      <c r="B21" s="322"/>
      <c r="C21" s="322"/>
      <c r="D21" s="322"/>
      <c r="E21" s="322"/>
      <c r="F21" s="322"/>
      <c r="G21" s="6">
        <v>15</v>
      </c>
      <c r="H21" s="33">
        <v>0</v>
      </c>
      <c r="I21" s="33">
        <v>0</v>
      </c>
      <c r="J21" s="33">
        <v>0</v>
      </c>
      <c r="K21" s="33">
        <v>0</v>
      </c>
      <c r="L21" s="33">
        <v>0</v>
      </c>
      <c r="M21" s="33">
        <v>0</v>
      </c>
      <c r="N21" s="33">
        <v>0</v>
      </c>
      <c r="O21" s="33">
        <v>0</v>
      </c>
      <c r="P21" s="33">
        <v>0</v>
      </c>
      <c r="Q21" s="33">
        <v>0</v>
      </c>
      <c r="R21" s="33">
        <v>0</v>
      </c>
      <c r="S21" s="33">
        <v>0</v>
      </c>
      <c r="T21" s="33">
        <v>0</v>
      </c>
      <c r="U21" s="33">
        <v>0</v>
      </c>
      <c r="V21" s="33">
        <v>0</v>
      </c>
      <c r="W21" s="34">
        <f t="shared" si="3"/>
        <v>0</v>
      </c>
      <c r="X21" s="33">
        <v>0</v>
      </c>
      <c r="Y21" s="34">
        <f t="shared" si="4"/>
        <v>0</v>
      </c>
    </row>
    <row r="22" spans="1:25" ht="28.5" customHeight="1" x14ac:dyDescent="0.2">
      <c r="A22" s="322" t="s">
        <v>421</v>
      </c>
      <c r="B22" s="322"/>
      <c r="C22" s="322"/>
      <c r="D22" s="322"/>
      <c r="E22" s="322"/>
      <c r="F22" s="322"/>
      <c r="G22" s="6">
        <v>16</v>
      </c>
      <c r="H22" s="33">
        <v>0</v>
      </c>
      <c r="I22" s="33">
        <v>0</v>
      </c>
      <c r="J22" s="33">
        <v>0</v>
      </c>
      <c r="K22" s="33">
        <v>0</v>
      </c>
      <c r="L22" s="33">
        <v>0</v>
      </c>
      <c r="M22" s="33">
        <v>0</v>
      </c>
      <c r="N22" s="33">
        <v>0</v>
      </c>
      <c r="O22" s="33">
        <v>0</v>
      </c>
      <c r="P22" s="33">
        <v>0</v>
      </c>
      <c r="Q22" s="33">
        <v>0</v>
      </c>
      <c r="R22" s="33">
        <v>0</v>
      </c>
      <c r="S22" s="33">
        <v>0</v>
      </c>
      <c r="T22" s="33">
        <v>0</v>
      </c>
      <c r="U22" s="33">
        <v>0</v>
      </c>
      <c r="V22" s="33">
        <v>0</v>
      </c>
      <c r="W22" s="34">
        <f t="shared" si="3"/>
        <v>0</v>
      </c>
      <c r="X22" s="33">
        <v>0</v>
      </c>
      <c r="Y22" s="34">
        <f t="shared" si="4"/>
        <v>0</v>
      </c>
    </row>
    <row r="23" spans="1:25" ht="26.25" customHeight="1" x14ac:dyDescent="0.2">
      <c r="A23" s="322" t="s">
        <v>422</v>
      </c>
      <c r="B23" s="322"/>
      <c r="C23" s="322"/>
      <c r="D23" s="322"/>
      <c r="E23" s="322"/>
      <c r="F23" s="322"/>
      <c r="G23" s="6">
        <v>17</v>
      </c>
      <c r="H23" s="33">
        <v>0</v>
      </c>
      <c r="I23" s="33">
        <v>0</v>
      </c>
      <c r="J23" s="33">
        <v>0</v>
      </c>
      <c r="K23" s="33">
        <v>0</v>
      </c>
      <c r="L23" s="33">
        <v>0</v>
      </c>
      <c r="M23" s="33">
        <v>0</v>
      </c>
      <c r="N23" s="33">
        <v>0</v>
      </c>
      <c r="O23" s="33">
        <v>0</v>
      </c>
      <c r="P23" s="33">
        <v>0</v>
      </c>
      <c r="Q23" s="33">
        <v>0</v>
      </c>
      <c r="R23" s="33">
        <v>0</v>
      </c>
      <c r="S23" s="33">
        <v>0</v>
      </c>
      <c r="T23" s="33">
        <v>0</v>
      </c>
      <c r="U23" s="33">
        <v>0</v>
      </c>
      <c r="V23" s="33">
        <v>0</v>
      </c>
      <c r="W23" s="34">
        <f t="shared" si="3"/>
        <v>0</v>
      </c>
      <c r="X23" s="33">
        <v>0</v>
      </c>
      <c r="Y23" s="34">
        <f t="shared" si="4"/>
        <v>0</v>
      </c>
    </row>
    <row r="24" spans="1:25" x14ac:dyDescent="0.2">
      <c r="A24" s="322" t="s">
        <v>278</v>
      </c>
      <c r="B24" s="322"/>
      <c r="C24" s="322"/>
      <c r="D24" s="322"/>
      <c r="E24" s="322"/>
      <c r="F24" s="322"/>
      <c r="G24" s="6">
        <v>18</v>
      </c>
      <c r="H24" s="33">
        <v>0</v>
      </c>
      <c r="I24" s="33">
        <v>0</v>
      </c>
      <c r="J24" s="33">
        <v>0</v>
      </c>
      <c r="K24" s="33">
        <v>0</v>
      </c>
      <c r="L24" s="33">
        <v>0</v>
      </c>
      <c r="M24" s="33">
        <v>0</v>
      </c>
      <c r="N24" s="33">
        <v>0</v>
      </c>
      <c r="O24" s="33">
        <v>0</v>
      </c>
      <c r="P24" s="33">
        <v>0</v>
      </c>
      <c r="Q24" s="33">
        <v>0</v>
      </c>
      <c r="R24" s="33">
        <v>0</v>
      </c>
      <c r="S24" s="33">
        <v>0</v>
      </c>
      <c r="T24" s="33">
        <v>0</v>
      </c>
      <c r="U24" s="33">
        <v>0</v>
      </c>
      <c r="V24" s="33">
        <v>0</v>
      </c>
      <c r="W24" s="34">
        <f t="shared" si="3"/>
        <v>0</v>
      </c>
      <c r="X24" s="33">
        <v>0</v>
      </c>
      <c r="Y24" s="34">
        <f t="shared" si="4"/>
        <v>0</v>
      </c>
    </row>
    <row r="25" spans="1:25" x14ac:dyDescent="0.2">
      <c r="A25" s="322" t="s">
        <v>423</v>
      </c>
      <c r="B25" s="322"/>
      <c r="C25" s="322"/>
      <c r="D25" s="322"/>
      <c r="E25" s="322"/>
      <c r="F25" s="322"/>
      <c r="G25" s="6">
        <v>19</v>
      </c>
      <c r="H25" s="33">
        <v>0</v>
      </c>
      <c r="I25" s="33">
        <v>0</v>
      </c>
      <c r="J25" s="33">
        <v>0</v>
      </c>
      <c r="K25" s="33">
        <v>0</v>
      </c>
      <c r="L25" s="33">
        <v>0</v>
      </c>
      <c r="M25" s="33">
        <v>0</v>
      </c>
      <c r="N25" s="33">
        <v>0</v>
      </c>
      <c r="O25" s="33">
        <v>0</v>
      </c>
      <c r="P25" s="33">
        <v>0</v>
      </c>
      <c r="Q25" s="33">
        <v>0</v>
      </c>
      <c r="R25" s="33">
        <v>0</v>
      </c>
      <c r="S25" s="33">
        <v>0</v>
      </c>
      <c r="T25" s="33">
        <v>0</v>
      </c>
      <c r="U25" s="33">
        <v>0</v>
      </c>
      <c r="V25" s="33">
        <v>0</v>
      </c>
      <c r="W25" s="34">
        <f t="shared" si="3"/>
        <v>0</v>
      </c>
      <c r="X25" s="33">
        <v>0</v>
      </c>
      <c r="Y25" s="34">
        <f t="shared" si="4"/>
        <v>0</v>
      </c>
    </row>
    <row r="26" spans="1:25" ht="12.75" customHeight="1" x14ac:dyDescent="0.2">
      <c r="A26" s="322" t="s">
        <v>431</v>
      </c>
      <c r="B26" s="322"/>
      <c r="C26" s="322"/>
      <c r="D26" s="322"/>
      <c r="E26" s="322"/>
      <c r="F26" s="322"/>
      <c r="G26" s="6">
        <v>20</v>
      </c>
      <c r="H26" s="33">
        <v>0</v>
      </c>
      <c r="I26" s="33">
        <v>0</v>
      </c>
      <c r="J26" s="33">
        <v>0</v>
      </c>
      <c r="K26" s="33">
        <v>0</v>
      </c>
      <c r="L26" s="33">
        <v>0</v>
      </c>
      <c r="M26" s="33">
        <v>0</v>
      </c>
      <c r="N26" s="33">
        <v>0</v>
      </c>
      <c r="O26" s="33">
        <v>0</v>
      </c>
      <c r="P26" s="33">
        <v>0</v>
      </c>
      <c r="Q26" s="33">
        <v>0</v>
      </c>
      <c r="R26" s="33"/>
      <c r="S26" s="33">
        <v>0</v>
      </c>
      <c r="T26" s="33">
        <v>0</v>
      </c>
      <c r="U26" s="33">
        <v>0</v>
      </c>
      <c r="V26" s="33">
        <v>-4391909</v>
      </c>
      <c r="W26" s="34">
        <f t="shared" si="3"/>
        <v>-4391909</v>
      </c>
      <c r="X26" s="33">
        <v>0</v>
      </c>
      <c r="Y26" s="34">
        <f t="shared" si="4"/>
        <v>-4391909</v>
      </c>
    </row>
    <row r="27" spans="1:25" ht="12.75" customHeight="1" x14ac:dyDescent="0.2">
      <c r="A27" s="322" t="s">
        <v>424</v>
      </c>
      <c r="B27" s="322"/>
      <c r="C27" s="322"/>
      <c r="D27" s="322"/>
      <c r="E27" s="322"/>
      <c r="F27" s="322"/>
      <c r="G27" s="6">
        <v>21</v>
      </c>
      <c r="H27" s="33">
        <v>0</v>
      </c>
      <c r="I27" s="33">
        <v>0</v>
      </c>
      <c r="J27" s="33">
        <v>0</v>
      </c>
      <c r="K27" s="33">
        <v>-54572</v>
      </c>
      <c r="L27" s="33">
        <v>-54572</v>
      </c>
      <c r="M27" s="33">
        <v>0</v>
      </c>
      <c r="N27" s="33">
        <v>0</v>
      </c>
      <c r="O27" s="33">
        <v>0</v>
      </c>
      <c r="P27" s="33">
        <v>0</v>
      </c>
      <c r="Q27" s="33">
        <v>0</v>
      </c>
      <c r="R27" s="33">
        <v>0</v>
      </c>
      <c r="S27" s="33">
        <v>0</v>
      </c>
      <c r="T27" s="33">
        <v>0</v>
      </c>
      <c r="U27" s="33">
        <v>77481</v>
      </c>
      <c r="V27" s="33">
        <v>0</v>
      </c>
      <c r="W27" s="34">
        <f t="shared" si="3"/>
        <v>77481</v>
      </c>
      <c r="X27" s="33">
        <v>0</v>
      </c>
      <c r="Y27" s="34">
        <f t="shared" si="4"/>
        <v>77481</v>
      </c>
    </row>
    <row r="28" spans="1:25" ht="12.75" customHeight="1" x14ac:dyDescent="0.2">
      <c r="A28" s="322" t="s">
        <v>425</v>
      </c>
      <c r="B28" s="322"/>
      <c r="C28" s="322"/>
      <c r="D28" s="322"/>
      <c r="E28" s="322"/>
      <c r="F28" s="322"/>
      <c r="G28" s="6">
        <v>22</v>
      </c>
      <c r="H28" s="33">
        <v>0</v>
      </c>
      <c r="I28" s="33">
        <v>0</v>
      </c>
      <c r="J28" s="33">
        <v>243881</v>
      </c>
      <c r="K28" s="33">
        <v>0</v>
      </c>
      <c r="L28" s="33">
        <v>0</v>
      </c>
      <c r="M28" s="33">
        <v>0</v>
      </c>
      <c r="N28" s="33">
        <v>231687</v>
      </c>
      <c r="O28" s="33">
        <v>0</v>
      </c>
      <c r="P28" s="33">
        <v>0</v>
      </c>
      <c r="Q28" s="33">
        <v>0</v>
      </c>
      <c r="R28" s="33">
        <v>0</v>
      </c>
      <c r="S28" s="33">
        <v>0</v>
      </c>
      <c r="T28" s="33">
        <v>0</v>
      </c>
      <c r="U28" s="33">
        <v>10152</v>
      </c>
      <c r="V28" s="33">
        <v>-485720</v>
      </c>
      <c r="W28" s="34">
        <f t="shared" si="3"/>
        <v>0</v>
      </c>
      <c r="X28" s="33">
        <v>0</v>
      </c>
      <c r="Y28" s="34">
        <f t="shared" si="4"/>
        <v>0</v>
      </c>
    </row>
    <row r="29" spans="1:25" ht="12.75" customHeight="1" x14ac:dyDescent="0.2">
      <c r="A29" s="322" t="s">
        <v>426</v>
      </c>
      <c r="B29" s="322"/>
      <c r="C29" s="322"/>
      <c r="D29" s="322"/>
      <c r="E29" s="322"/>
      <c r="F29" s="322"/>
      <c r="G29" s="6">
        <v>23</v>
      </c>
      <c r="H29" s="33">
        <v>0</v>
      </c>
      <c r="I29" s="33">
        <v>0</v>
      </c>
      <c r="J29" s="33">
        <v>0</v>
      </c>
      <c r="K29" s="33">
        <v>0</v>
      </c>
      <c r="L29" s="33">
        <v>0</v>
      </c>
      <c r="M29" s="33">
        <v>0</v>
      </c>
      <c r="N29" s="33">
        <v>0</v>
      </c>
      <c r="O29" s="33">
        <v>0</v>
      </c>
      <c r="P29" s="33">
        <v>0</v>
      </c>
      <c r="Q29" s="33">
        <v>0</v>
      </c>
      <c r="R29" s="33">
        <v>0</v>
      </c>
      <c r="S29" s="33">
        <v>0</v>
      </c>
      <c r="T29" s="33">
        <v>0</v>
      </c>
      <c r="U29" s="33">
        <v>0</v>
      </c>
      <c r="V29" s="33">
        <v>0</v>
      </c>
      <c r="W29" s="34">
        <f t="shared" si="3"/>
        <v>0</v>
      </c>
      <c r="X29" s="33">
        <v>0</v>
      </c>
      <c r="Y29" s="34">
        <f t="shared" si="4"/>
        <v>0</v>
      </c>
    </row>
    <row r="30" spans="1:25" ht="21.75" customHeight="1" x14ac:dyDescent="0.2">
      <c r="A30" s="323" t="s">
        <v>427</v>
      </c>
      <c r="B30" s="323"/>
      <c r="C30" s="323"/>
      <c r="D30" s="323"/>
      <c r="E30" s="323"/>
      <c r="F30" s="323"/>
      <c r="G30" s="8">
        <v>24</v>
      </c>
      <c r="H30" s="36">
        <f>SUM(H10:H29)</f>
        <v>160448063</v>
      </c>
      <c r="I30" s="36">
        <f t="shared" ref="I30:Y30" si="5">SUM(I10:I29)</f>
        <v>95505</v>
      </c>
      <c r="J30" s="36">
        <f t="shared" si="5"/>
        <v>6790178</v>
      </c>
      <c r="K30" s="36">
        <f t="shared" si="5"/>
        <v>4526798</v>
      </c>
      <c r="L30" s="36">
        <f t="shared" si="5"/>
        <v>2051700</v>
      </c>
      <c r="M30" s="36">
        <f t="shared" si="5"/>
        <v>28891636</v>
      </c>
      <c r="N30" s="36">
        <f t="shared" si="5"/>
        <v>18365422</v>
      </c>
      <c r="O30" s="36">
        <f t="shared" si="5"/>
        <v>0</v>
      </c>
      <c r="P30" s="36">
        <f t="shared" si="5"/>
        <v>0</v>
      </c>
      <c r="Q30" s="36">
        <f t="shared" si="5"/>
        <v>0</v>
      </c>
      <c r="R30" s="36">
        <f t="shared" si="5"/>
        <v>0</v>
      </c>
      <c r="S30" s="36">
        <f t="shared" si="5"/>
        <v>0</v>
      </c>
      <c r="T30" s="36">
        <f t="shared" si="5"/>
        <v>0</v>
      </c>
      <c r="U30" s="36">
        <f t="shared" si="5"/>
        <v>113855</v>
      </c>
      <c r="V30" s="36">
        <f t="shared" si="5"/>
        <v>15002409</v>
      </c>
      <c r="W30" s="36">
        <f t="shared" si="5"/>
        <v>232182166</v>
      </c>
      <c r="X30" s="36">
        <f t="shared" si="5"/>
        <v>0</v>
      </c>
      <c r="Y30" s="36">
        <f t="shared" si="5"/>
        <v>232182166</v>
      </c>
    </row>
    <row r="31" spans="1:25" x14ac:dyDescent="0.2">
      <c r="A31" s="324" t="s">
        <v>279</v>
      </c>
      <c r="B31" s="325"/>
      <c r="C31" s="325"/>
      <c r="D31" s="325"/>
      <c r="E31" s="325"/>
      <c r="F31" s="325"/>
      <c r="G31" s="325"/>
      <c r="H31" s="325"/>
      <c r="I31" s="325"/>
      <c r="J31" s="325"/>
      <c r="K31" s="325"/>
      <c r="L31" s="325"/>
      <c r="M31" s="325"/>
      <c r="N31" s="325"/>
      <c r="O31" s="325"/>
      <c r="P31" s="325"/>
      <c r="Q31" s="325"/>
      <c r="R31" s="325"/>
      <c r="S31" s="325"/>
      <c r="T31" s="325"/>
      <c r="U31" s="325"/>
      <c r="V31" s="325"/>
      <c r="W31" s="325"/>
      <c r="X31" s="325"/>
      <c r="Y31" s="325"/>
    </row>
    <row r="32" spans="1:25" ht="36.75" customHeight="1" x14ac:dyDescent="0.2">
      <c r="A32" s="320" t="s">
        <v>280</v>
      </c>
      <c r="B32" s="320"/>
      <c r="C32" s="320"/>
      <c r="D32" s="320"/>
      <c r="E32" s="320"/>
      <c r="F32" s="320"/>
      <c r="G32" s="7">
        <v>25</v>
      </c>
      <c r="H32" s="34">
        <f>SUM(H12:H20)</f>
        <v>0</v>
      </c>
      <c r="I32" s="34">
        <f t="shared" ref="I32:Y32" si="6">SUM(I12:I20)</f>
        <v>0</v>
      </c>
      <c r="J32" s="34">
        <f t="shared" si="6"/>
        <v>0</v>
      </c>
      <c r="K32" s="34">
        <f t="shared" si="6"/>
        <v>0</v>
      </c>
      <c r="L32" s="34">
        <f t="shared" si="6"/>
        <v>0</v>
      </c>
      <c r="M32" s="34">
        <f t="shared" si="6"/>
        <v>0</v>
      </c>
      <c r="N32" s="34">
        <f t="shared" si="6"/>
        <v>0</v>
      </c>
      <c r="O32" s="34">
        <f t="shared" si="6"/>
        <v>0</v>
      </c>
      <c r="P32" s="34">
        <f t="shared" si="6"/>
        <v>0</v>
      </c>
      <c r="Q32" s="34">
        <f t="shared" si="6"/>
        <v>0</v>
      </c>
      <c r="R32" s="34">
        <f t="shared" si="6"/>
        <v>0</v>
      </c>
      <c r="S32" s="34">
        <f t="shared" ref="S32:T32" si="7">SUM(S12:S20)</f>
        <v>0</v>
      </c>
      <c r="T32" s="34">
        <f t="shared" si="7"/>
        <v>0</v>
      </c>
      <c r="U32" s="34">
        <f t="shared" si="6"/>
        <v>0</v>
      </c>
      <c r="V32" s="34">
        <f t="shared" si="6"/>
        <v>0</v>
      </c>
      <c r="W32" s="34">
        <f t="shared" si="6"/>
        <v>0</v>
      </c>
      <c r="X32" s="34">
        <f t="shared" si="6"/>
        <v>0</v>
      </c>
      <c r="Y32" s="34">
        <f t="shared" si="6"/>
        <v>0</v>
      </c>
    </row>
    <row r="33" spans="1:25" ht="31.5" customHeight="1" x14ac:dyDescent="0.2">
      <c r="A33" s="320" t="s">
        <v>428</v>
      </c>
      <c r="B33" s="320"/>
      <c r="C33" s="320"/>
      <c r="D33" s="320"/>
      <c r="E33" s="320"/>
      <c r="F33" s="320"/>
      <c r="G33" s="7">
        <v>26</v>
      </c>
      <c r="H33" s="34">
        <f>H11+H32</f>
        <v>0</v>
      </c>
      <c r="I33" s="34">
        <f t="shared" ref="I33:Y33" si="8">I11+I32</f>
        <v>0</v>
      </c>
      <c r="J33" s="34">
        <f t="shared" si="8"/>
        <v>0</v>
      </c>
      <c r="K33" s="34">
        <f t="shared" si="8"/>
        <v>0</v>
      </c>
      <c r="L33" s="34">
        <f t="shared" si="8"/>
        <v>0</v>
      </c>
      <c r="M33" s="34">
        <f t="shared" si="8"/>
        <v>0</v>
      </c>
      <c r="N33" s="34">
        <f t="shared" si="8"/>
        <v>0</v>
      </c>
      <c r="O33" s="34">
        <f t="shared" si="8"/>
        <v>0</v>
      </c>
      <c r="P33" s="34">
        <f t="shared" si="8"/>
        <v>0</v>
      </c>
      <c r="Q33" s="34">
        <f t="shared" si="8"/>
        <v>0</v>
      </c>
      <c r="R33" s="34">
        <f t="shared" si="8"/>
        <v>0</v>
      </c>
      <c r="S33" s="34">
        <f t="shared" ref="S33:T33" si="9">S11+S32</f>
        <v>0</v>
      </c>
      <c r="T33" s="34">
        <f t="shared" si="9"/>
        <v>0</v>
      </c>
      <c r="U33" s="34">
        <f t="shared" si="8"/>
        <v>0</v>
      </c>
      <c r="V33" s="34">
        <f t="shared" si="8"/>
        <v>15002409</v>
      </c>
      <c r="W33" s="34">
        <f t="shared" si="8"/>
        <v>15002409</v>
      </c>
      <c r="X33" s="34">
        <f t="shared" si="8"/>
        <v>0</v>
      </c>
      <c r="Y33" s="34">
        <f t="shared" si="8"/>
        <v>15002409</v>
      </c>
    </row>
    <row r="34" spans="1:25" ht="30.75" customHeight="1" x14ac:dyDescent="0.2">
      <c r="A34" s="321" t="s">
        <v>429</v>
      </c>
      <c r="B34" s="321"/>
      <c r="C34" s="321"/>
      <c r="D34" s="321"/>
      <c r="E34" s="321"/>
      <c r="F34" s="321"/>
      <c r="G34" s="8">
        <v>27</v>
      </c>
      <c r="H34" s="36">
        <f>SUM(H21:H29)</f>
        <v>0</v>
      </c>
      <c r="I34" s="36">
        <f t="shared" ref="I34:Y34" si="10">SUM(I21:I29)</f>
        <v>0</v>
      </c>
      <c r="J34" s="36">
        <f t="shared" si="10"/>
        <v>243881</v>
      </c>
      <c r="K34" s="36">
        <f t="shared" si="10"/>
        <v>-54572</v>
      </c>
      <c r="L34" s="36">
        <f t="shared" si="10"/>
        <v>-54572</v>
      </c>
      <c r="M34" s="36">
        <f t="shared" si="10"/>
        <v>0</v>
      </c>
      <c r="N34" s="36">
        <f t="shared" si="10"/>
        <v>231687</v>
      </c>
      <c r="O34" s="36">
        <f t="shared" si="10"/>
        <v>0</v>
      </c>
      <c r="P34" s="36">
        <f t="shared" si="10"/>
        <v>0</v>
      </c>
      <c r="Q34" s="36">
        <f t="shared" si="10"/>
        <v>0</v>
      </c>
      <c r="R34" s="36">
        <f t="shared" si="10"/>
        <v>0</v>
      </c>
      <c r="S34" s="36">
        <f t="shared" ref="S34:T34" si="11">SUM(S21:S29)</f>
        <v>0</v>
      </c>
      <c r="T34" s="36">
        <f t="shared" si="11"/>
        <v>0</v>
      </c>
      <c r="U34" s="36">
        <f t="shared" si="10"/>
        <v>87633</v>
      </c>
      <c r="V34" s="36">
        <f t="shared" si="10"/>
        <v>-4877629</v>
      </c>
      <c r="W34" s="36">
        <f t="shared" si="10"/>
        <v>-4314428</v>
      </c>
      <c r="X34" s="36">
        <f t="shared" si="10"/>
        <v>0</v>
      </c>
      <c r="Y34" s="36">
        <f t="shared" si="10"/>
        <v>-4314428</v>
      </c>
    </row>
    <row r="35" spans="1:25" x14ac:dyDescent="0.2">
      <c r="A35" s="324" t="s">
        <v>281</v>
      </c>
      <c r="B35" s="326"/>
      <c r="C35" s="326"/>
      <c r="D35" s="326"/>
      <c r="E35" s="326"/>
      <c r="F35" s="326"/>
      <c r="G35" s="326"/>
      <c r="H35" s="326"/>
      <c r="I35" s="326"/>
      <c r="J35" s="326"/>
      <c r="K35" s="326"/>
      <c r="L35" s="326"/>
      <c r="M35" s="326"/>
      <c r="N35" s="326"/>
      <c r="O35" s="326"/>
      <c r="P35" s="326"/>
      <c r="Q35" s="326"/>
      <c r="R35" s="326"/>
      <c r="S35" s="326"/>
      <c r="T35" s="326"/>
      <c r="U35" s="326"/>
      <c r="V35" s="326"/>
      <c r="W35" s="326"/>
      <c r="X35" s="326"/>
      <c r="Y35" s="326"/>
    </row>
    <row r="36" spans="1:25" ht="12.75" customHeight="1" x14ac:dyDescent="0.2">
      <c r="A36" s="327" t="s">
        <v>302</v>
      </c>
      <c r="B36" s="327"/>
      <c r="C36" s="327"/>
      <c r="D36" s="327"/>
      <c r="E36" s="327"/>
      <c r="F36" s="327"/>
      <c r="G36" s="6">
        <v>28</v>
      </c>
      <c r="H36" s="33">
        <v>160448063</v>
      </c>
      <c r="I36" s="33">
        <v>95505</v>
      </c>
      <c r="J36" s="33">
        <v>6790178</v>
      </c>
      <c r="K36" s="33">
        <v>4526798</v>
      </c>
      <c r="L36" s="33">
        <v>2051700</v>
      </c>
      <c r="M36" s="33">
        <v>28891636</v>
      </c>
      <c r="N36" s="33">
        <v>18365422</v>
      </c>
      <c r="O36" s="33">
        <v>0</v>
      </c>
      <c r="P36" s="33">
        <v>0</v>
      </c>
      <c r="Q36" s="33">
        <v>0</v>
      </c>
      <c r="R36" s="33">
        <v>0</v>
      </c>
      <c r="S36" s="33">
        <v>0</v>
      </c>
      <c r="T36" s="33">
        <v>0</v>
      </c>
      <c r="U36" s="33">
        <v>113855</v>
      </c>
      <c r="V36" s="33">
        <v>15002409</v>
      </c>
      <c r="W36" s="37">
        <f>H36+I36+J36+K36-L36+M36+N36+O36+P36+Q36+R36+U36+V36+S36+T36</f>
        <v>232182166</v>
      </c>
      <c r="X36" s="33">
        <v>0</v>
      </c>
      <c r="Y36" s="37">
        <f t="shared" ref="Y36:Y38" si="12">W36+X36</f>
        <v>232182166</v>
      </c>
    </row>
    <row r="37" spans="1:25" ht="12.75" customHeight="1" x14ac:dyDescent="0.2">
      <c r="A37" s="322" t="s">
        <v>267</v>
      </c>
      <c r="B37" s="322"/>
      <c r="C37" s="322"/>
      <c r="D37" s="322"/>
      <c r="E37" s="322"/>
      <c r="F37" s="322"/>
      <c r="G37" s="6">
        <v>29</v>
      </c>
      <c r="H37" s="33">
        <v>0</v>
      </c>
      <c r="I37" s="33">
        <v>0</v>
      </c>
      <c r="J37" s="33">
        <v>0</v>
      </c>
      <c r="K37" s="33">
        <v>0</v>
      </c>
      <c r="L37" s="33">
        <v>0</v>
      </c>
      <c r="M37" s="33">
        <v>0</v>
      </c>
      <c r="N37" s="33">
        <v>0</v>
      </c>
      <c r="O37" s="33">
        <v>0</v>
      </c>
      <c r="P37" s="33">
        <v>0</v>
      </c>
      <c r="Q37" s="33">
        <v>0</v>
      </c>
      <c r="R37" s="33">
        <v>0</v>
      </c>
      <c r="S37" s="33">
        <v>0</v>
      </c>
      <c r="T37" s="33">
        <v>0</v>
      </c>
      <c r="U37" s="33">
        <v>0</v>
      </c>
      <c r="V37" s="33">
        <v>0</v>
      </c>
      <c r="W37" s="37">
        <f t="shared" ref="W37:W38" si="13">H37+I37+J37+K37-L37+M37+N37+O37+P37+Q37+R37+U37+V37+S37+T37</f>
        <v>0</v>
      </c>
      <c r="X37" s="33">
        <v>0</v>
      </c>
      <c r="Y37" s="37">
        <f t="shared" si="12"/>
        <v>0</v>
      </c>
    </row>
    <row r="38" spans="1:25" ht="12.75" customHeight="1" x14ac:dyDescent="0.2">
      <c r="A38" s="322" t="s">
        <v>268</v>
      </c>
      <c r="B38" s="322"/>
      <c r="C38" s="322"/>
      <c r="D38" s="322"/>
      <c r="E38" s="322"/>
      <c r="F38" s="322"/>
      <c r="G38" s="6">
        <v>30</v>
      </c>
      <c r="H38" s="33">
        <v>0</v>
      </c>
      <c r="I38" s="33">
        <v>0</v>
      </c>
      <c r="J38" s="33">
        <v>0</v>
      </c>
      <c r="K38" s="33">
        <v>0</v>
      </c>
      <c r="L38" s="33">
        <v>0</v>
      </c>
      <c r="M38" s="33">
        <v>0</v>
      </c>
      <c r="N38" s="33">
        <v>0</v>
      </c>
      <c r="O38" s="33">
        <v>0</v>
      </c>
      <c r="P38" s="33">
        <v>0</v>
      </c>
      <c r="Q38" s="33">
        <v>0</v>
      </c>
      <c r="R38" s="33">
        <v>0</v>
      </c>
      <c r="S38" s="33">
        <v>0</v>
      </c>
      <c r="T38" s="33">
        <v>0</v>
      </c>
      <c r="U38" s="33">
        <v>0</v>
      </c>
      <c r="V38" s="33">
        <v>0</v>
      </c>
      <c r="W38" s="37">
        <f t="shared" si="13"/>
        <v>0</v>
      </c>
      <c r="X38" s="33">
        <v>0</v>
      </c>
      <c r="Y38" s="37">
        <f t="shared" si="12"/>
        <v>0</v>
      </c>
    </row>
    <row r="39" spans="1:25" ht="25.5" customHeight="1" x14ac:dyDescent="0.2">
      <c r="A39" s="328" t="s">
        <v>430</v>
      </c>
      <c r="B39" s="328"/>
      <c r="C39" s="328"/>
      <c r="D39" s="328"/>
      <c r="E39" s="328"/>
      <c r="F39" s="328"/>
      <c r="G39" s="7">
        <v>31</v>
      </c>
      <c r="H39" s="34">
        <f>H36+H37+H38</f>
        <v>160448063</v>
      </c>
      <c r="I39" s="34">
        <f t="shared" ref="I39:Y39" si="14">I36+I37+I38</f>
        <v>95505</v>
      </c>
      <c r="J39" s="34">
        <f t="shared" si="14"/>
        <v>6790178</v>
      </c>
      <c r="K39" s="34">
        <f t="shared" si="14"/>
        <v>4526798</v>
      </c>
      <c r="L39" s="34">
        <f t="shared" si="14"/>
        <v>2051700</v>
      </c>
      <c r="M39" s="34">
        <f t="shared" si="14"/>
        <v>28891636</v>
      </c>
      <c r="N39" s="34">
        <f t="shared" si="14"/>
        <v>18365422</v>
      </c>
      <c r="O39" s="34">
        <f t="shared" si="14"/>
        <v>0</v>
      </c>
      <c r="P39" s="34">
        <f t="shared" si="14"/>
        <v>0</v>
      </c>
      <c r="Q39" s="34">
        <f t="shared" si="14"/>
        <v>0</v>
      </c>
      <c r="R39" s="34">
        <f t="shared" si="14"/>
        <v>0</v>
      </c>
      <c r="S39" s="34">
        <f t="shared" si="14"/>
        <v>0</v>
      </c>
      <c r="T39" s="34">
        <f t="shared" si="14"/>
        <v>0</v>
      </c>
      <c r="U39" s="34">
        <f t="shared" si="14"/>
        <v>113855</v>
      </c>
      <c r="V39" s="34">
        <f t="shared" si="14"/>
        <v>15002409</v>
      </c>
      <c r="W39" s="34">
        <f t="shared" si="14"/>
        <v>232182166</v>
      </c>
      <c r="X39" s="34">
        <f t="shared" si="14"/>
        <v>0</v>
      </c>
      <c r="Y39" s="34">
        <f t="shared" si="14"/>
        <v>232182166</v>
      </c>
    </row>
    <row r="40" spans="1:25" ht="12.75" customHeight="1" x14ac:dyDescent="0.2">
      <c r="A40" s="322" t="s">
        <v>269</v>
      </c>
      <c r="B40" s="322"/>
      <c r="C40" s="322"/>
      <c r="D40" s="322"/>
      <c r="E40" s="322"/>
      <c r="F40" s="322"/>
      <c r="G40" s="6">
        <v>32</v>
      </c>
      <c r="H40" s="35">
        <v>0</v>
      </c>
      <c r="I40" s="35">
        <v>0</v>
      </c>
      <c r="J40" s="35">
        <v>0</v>
      </c>
      <c r="K40" s="35">
        <v>0</v>
      </c>
      <c r="L40" s="35">
        <v>0</v>
      </c>
      <c r="M40" s="35">
        <v>0</v>
      </c>
      <c r="N40" s="35">
        <v>0</v>
      </c>
      <c r="O40" s="35">
        <v>0</v>
      </c>
      <c r="P40" s="35">
        <v>0</v>
      </c>
      <c r="Q40" s="35">
        <v>0</v>
      </c>
      <c r="R40" s="35">
        <v>0</v>
      </c>
      <c r="S40" s="33">
        <v>0</v>
      </c>
      <c r="T40" s="33">
        <v>0</v>
      </c>
      <c r="U40" s="35">
        <v>0</v>
      </c>
      <c r="V40" s="33">
        <v>13643819</v>
      </c>
      <c r="W40" s="37">
        <f t="shared" ref="W40:W58" si="15">H40+I40+J40+K40-L40+M40+N40+O40+P40+Q40+R40+U40+V40+S40+T40</f>
        <v>13643819</v>
      </c>
      <c r="X40" s="33">
        <v>0</v>
      </c>
      <c r="Y40" s="37">
        <f t="shared" ref="Y40:Y58" si="16">W40+X40</f>
        <v>13643819</v>
      </c>
    </row>
    <row r="41" spans="1:25" ht="12.75" customHeight="1" x14ac:dyDescent="0.2">
      <c r="A41" s="322" t="s">
        <v>270</v>
      </c>
      <c r="B41" s="322"/>
      <c r="C41" s="322"/>
      <c r="D41" s="322"/>
      <c r="E41" s="322"/>
      <c r="F41" s="322"/>
      <c r="G41" s="6">
        <v>33</v>
      </c>
      <c r="H41" s="35">
        <v>0</v>
      </c>
      <c r="I41" s="35">
        <v>0</v>
      </c>
      <c r="J41" s="35">
        <v>0</v>
      </c>
      <c r="K41" s="35">
        <v>0</v>
      </c>
      <c r="L41" s="35">
        <v>0</v>
      </c>
      <c r="M41" s="35">
        <v>0</v>
      </c>
      <c r="N41" s="33">
        <v>0</v>
      </c>
      <c r="O41" s="35">
        <v>0</v>
      </c>
      <c r="P41" s="35">
        <v>0</v>
      </c>
      <c r="Q41" s="35">
        <v>0</v>
      </c>
      <c r="R41" s="35">
        <v>0</v>
      </c>
      <c r="S41" s="33">
        <v>0</v>
      </c>
      <c r="T41" s="33">
        <v>0</v>
      </c>
      <c r="U41" s="35">
        <v>0</v>
      </c>
      <c r="V41" s="35">
        <v>0</v>
      </c>
      <c r="W41" s="37">
        <f t="shared" si="15"/>
        <v>0</v>
      </c>
      <c r="X41" s="33">
        <v>0</v>
      </c>
      <c r="Y41" s="37">
        <f t="shared" si="16"/>
        <v>0</v>
      </c>
    </row>
    <row r="42" spans="1:25" ht="27" customHeight="1" x14ac:dyDescent="0.2">
      <c r="A42" s="322" t="s">
        <v>282</v>
      </c>
      <c r="B42" s="322"/>
      <c r="C42" s="322"/>
      <c r="D42" s="322"/>
      <c r="E42" s="322"/>
      <c r="F42" s="322"/>
      <c r="G42" s="6">
        <v>34</v>
      </c>
      <c r="H42" s="35">
        <v>0</v>
      </c>
      <c r="I42" s="35">
        <v>0</v>
      </c>
      <c r="J42" s="35">
        <v>0</v>
      </c>
      <c r="K42" s="35">
        <v>0</v>
      </c>
      <c r="L42" s="35">
        <v>0</v>
      </c>
      <c r="M42" s="35">
        <v>0</v>
      </c>
      <c r="N42" s="35">
        <v>0</v>
      </c>
      <c r="O42" s="33">
        <v>0</v>
      </c>
      <c r="P42" s="35">
        <v>0</v>
      </c>
      <c r="Q42" s="35">
        <v>0</v>
      </c>
      <c r="R42" s="35">
        <v>0</v>
      </c>
      <c r="S42" s="33">
        <v>0</v>
      </c>
      <c r="T42" s="33">
        <v>0</v>
      </c>
      <c r="U42" s="33">
        <v>0</v>
      </c>
      <c r="V42" s="33">
        <v>0</v>
      </c>
      <c r="W42" s="37">
        <f t="shared" si="15"/>
        <v>0</v>
      </c>
      <c r="X42" s="33">
        <v>0</v>
      </c>
      <c r="Y42" s="37">
        <f t="shared" si="16"/>
        <v>0</v>
      </c>
    </row>
    <row r="43" spans="1:25" ht="20.25" customHeight="1" x14ac:dyDescent="0.2">
      <c r="A43" s="322" t="s">
        <v>419</v>
      </c>
      <c r="B43" s="322"/>
      <c r="C43" s="322"/>
      <c r="D43" s="322"/>
      <c r="E43" s="322"/>
      <c r="F43" s="322"/>
      <c r="G43" s="6">
        <v>35</v>
      </c>
      <c r="H43" s="35">
        <v>0</v>
      </c>
      <c r="I43" s="35">
        <v>0</v>
      </c>
      <c r="J43" s="35">
        <v>0</v>
      </c>
      <c r="K43" s="35">
        <v>0</v>
      </c>
      <c r="L43" s="35">
        <v>0</v>
      </c>
      <c r="M43" s="35">
        <v>0</v>
      </c>
      <c r="N43" s="35">
        <v>0</v>
      </c>
      <c r="O43" s="35">
        <v>0</v>
      </c>
      <c r="P43" s="33">
        <v>0</v>
      </c>
      <c r="Q43" s="35">
        <v>0</v>
      </c>
      <c r="R43" s="35">
        <v>0</v>
      </c>
      <c r="S43" s="33">
        <v>0</v>
      </c>
      <c r="T43" s="33">
        <v>0</v>
      </c>
      <c r="U43" s="33">
        <v>0</v>
      </c>
      <c r="V43" s="33">
        <v>0</v>
      </c>
      <c r="W43" s="37">
        <f t="shared" si="15"/>
        <v>0</v>
      </c>
      <c r="X43" s="33">
        <v>0</v>
      </c>
      <c r="Y43" s="37">
        <f t="shared" si="16"/>
        <v>0</v>
      </c>
    </row>
    <row r="44" spans="1:25" ht="21" customHeight="1" x14ac:dyDescent="0.2">
      <c r="A44" s="322" t="s">
        <v>272</v>
      </c>
      <c r="B44" s="322"/>
      <c r="C44" s="322"/>
      <c r="D44" s="322"/>
      <c r="E44" s="322"/>
      <c r="F44" s="322"/>
      <c r="G44" s="6">
        <v>36</v>
      </c>
      <c r="H44" s="35">
        <v>0</v>
      </c>
      <c r="I44" s="35">
        <v>0</v>
      </c>
      <c r="J44" s="35">
        <v>0</v>
      </c>
      <c r="K44" s="35">
        <v>0</v>
      </c>
      <c r="L44" s="35">
        <v>0</v>
      </c>
      <c r="M44" s="35">
        <v>0</v>
      </c>
      <c r="N44" s="35">
        <v>0</v>
      </c>
      <c r="O44" s="35">
        <v>0</v>
      </c>
      <c r="P44" s="35">
        <v>0</v>
      </c>
      <c r="Q44" s="33">
        <v>0</v>
      </c>
      <c r="R44" s="35">
        <v>0</v>
      </c>
      <c r="S44" s="33">
        <v>0</v>
      </c>
      <c r="T44" s="33">
        <v>0</v>
      </c>
      <c r="U44" s="33">
        <v>0</v>
      </c>
      <c r="V44" s="33">
        <v>0</v>
      </c>
      <c r="W44" s="37">
        <f t="shared" si="15"/>
        <v>0</v>
      </c>
      <c r="X44" s="33">
        <v>0</v>
      </c>
      <c r="Y44" s="37">
        <f t="shared" si="16"/>
        <v>0</v>
      </c>
    </row>
    <row r="45" spans="1:25" ht="29.25" customHeight="1" x14ac:dyDescent="0.2">
      <c r="A45" s="322" t="s">
        <v>273</v>
      </c>
      <c r="B45" s="322"/>
      <c r="C45" s="322"/>
      <c r="D45" s="322"/>
      <c r="E45" s="322"/>
      <c r="F45" s="322"/>
      <c r="G45" s="6">
        <v>37</v>
      </c>
      <c r="H45" s="35">
        <v>0</v>
      </c>
      <c r="I45" s="35">
        <v>0</v>
      </c>
      <c r="J45" s="35">
        <v>0</v>
      </c>
      <c r="K45" s="35">
        <v>0</v>
      </c>
      <c r="L45" s="35">
        <v>0</v>
      </c>
      <c r="M45" s="35">
        <v>0</v>
      </c>
      <c r="N45" s="35">
        <v>0</v>
      </c>
      <c r="O45" s="35">
        <v>0</v>
      </c>
      <c r="P45" s="35">
        <v>0</v>
      </c>
      <c r="Q45" s="35">
        <v>0</v>
      </c>
      <c r="R45" s="33">
        <v>0</v>
      </c>
      <c r="S45" s="33">
        <v>0</v>
      </c>
      <c r="T45" s="33">
        <v>0</v>
      </c>
      <c r="U45" s="33">
        <v>0</v>
      </c>
      <c r="V45" s="33">
        <v>0</v>
      </c>
      <c r="W45" s="37">
        <f t="shared" si="15"/>
        <v>0</v>
      </c>
      <c r="X45" s="33">
        <v>0</v>
      </c>
      <c r="Y45" s="37">
        <f t="shared" si="16"/>
        <v>0</v>
      </c>
    </row>
    <row r="46" spans="1:25" ht="21" customHeight="1" x14ac:dyDescent="0.2">
      <c r="A46" s="322" t="s">
        <v>283</v>
      </c>
      <c r="B46" s="322"/>
      <c r="C46" s="322"/>
      <c r="D46" s="322"/>
      <c r="E46" s="322"/>
      <c r="F46" s="322"/>
      <c r="G46" s="6">
        <v>38</v>
      </c>
      <c r="H46" s="35">
        <v>0</v>
      </c>
      <c r="I46" s="35">
        <v>0</v>
      </c>
      <c r="J46" s="35">
        <v>0</v>
      </c>
      <c r="K46" s="35">
        <v>0</v>
      </c>
      <c r="L46" s="35">
        <v>0</v>
      </c>
      <c r="M46" s="35">
        <v>0</v>
      </c>
      <c r="N46" s="33">
        <v>0</v>
      </c>
      <c r="O46" s="33">
        <v>0</v>
      </c>
      <c r="P46" s="33">
        <v>0</v>
      </c>
      <c r="Q46" s="33">
        <v>0</v>
      </c>
      <c r="R46" s="33">
        <v>0</v>
      </c>
      <c r="S46" s="33">
        <v>0</v>
      </c>
      <c r="T46" s="33">
        <v>0</v>
      </c>
      <c r="U46" s="33">
        <v>0</v>
      </c>
      <c r="V46" s="33">
        <v>0</v>
      </c>
      <c r="W46" s="37">
        <f t="shared" si="15"/>
        <v>0</v>
      </c>
      <c r="X46" s="33">
        <v>0</v>
      </c>
      <c r="Y46" s="37">
        <f t="shared" si="16"/>
        <v>0</v>
      </c>
    </row>
    <row r="47" spans="1:25" ht="12.75" customHeight="1" x14ac:dyDescent="0.2">
      <c r="A47" s="322" t="s">
        <v>275</v>
      </c>
      <c r="B47" s="322"/>
      <c r="C47" s="322"/>
      <c r="D47" s="322"/>
      <c r="E47" s="322"/>
      <c r="F47" s="322"/>
      <c r="G47" s="6">
        <v>39</v>
      </c>
      <c r="H47" s="35">
        <v>0</v>
      </c>
      <c r="I47" s="35">
        <v>0</v>
      </c>
      <c r="J47" s="35">
        <v>0</v>
      </c>
      <c r="K47" s="35">
        <v>0</v>
      </c>
      <c r="L47" s="35">
        <v>0</v>
      </c>
      <c r="M47" s="35">
        <v>0</v>
      </c>
      <c r="N47" s="33">
        <v>0</v>
      </c>
      <c r="O47" s="33">
        <v>0</v>
      </c>
      <c r="P47" s="33">
        <v>0</v>
      </c>
      <c r="Q47" s="33">
        <v>0</v>
      </c>
      <c r="R47" s="33">
        <v>0</v>
      </c>
      <c r="S47" s="33">
        <v>0</v>
      </c>
      <c r="T47" s="33">
        <v>0</v>
      </c>
      <c r="U47" s="33">
        <v>0</v>
      </c>
      <c r="V47" s="33">
        <v>0</v>
      </c>
      <c r="W47" s="37">
        <f t="shared" si="15"/>
        <v>0</v>
      </c>
      <c r="X47" s="33">
        <v>0</v>
      </c>
      <c r="Y47" s="37">
        <f t="shared" si="16"/>
        <v>0</v>
      </c>
    </row>
    <row r="48" spans="1:25" ht="12.75" customHeight="1" x14ac:dyDescent="0.2">
      <c r="A48" s="322" t="s">
        <v>276</v>
      </c>
      <c r="B48" s="322"/>
      <c r="C48" s="322"/>
      <c r="D48" s="322"/>
      <c r="E48" s="322"/>
      <c r="F48" s="322"/>
      <c r="G48" s="6">
        <v>40</v>
      </c>
      <c r="H48" s="33">
        <v>0</v>
      </c>
      <c r="I48" s="33">
        <v>-1</v>
      </c>
      <c r="J48" s="33">
        <v>1</v>
      </c>
      <c r="K48" s="33">
        <v>0</v>
      </c>
      <c r="L48" s="33">
        <v>0</v>
      </c>
      <c r="M48" s="33">
        <v>0</v>
      </c>
      <c r="N48" s="33">
        <v>0</v>
      </c>
      <c r="O48" s="33">
        <v>0</v>
      </c>
      <c r="P48" s="33">
        <v>0</v>
      </c>
      <c r="Q48" s="33">
        <v>0</v>
      </c>
      <c r="R48" s="33">
        <v>0</v>
      </c>
      <c r="S48" s="33">
        <v>0</v>
      </c>
      <c r="T48" s="33">
        <v>0</v>
      </c>
      <c r="U48" s="33">
        <v>0</v>
      </c>
      <c r="V48" s="33">
        <v>0</v>
      </c>
      <c r="W48" s="37">
        <f t="shared" si="15"/>
        <v>0</v>
      </c>
      <c r="X48" s="33">
        <v>0</v>
      </c>
      <c r="Y48" s="37">
        <f t="shared" si="16"/>
        <v>0</v>
      </c>
    </row>
    <row r="49" spans="1:25" ht="12.75" customHeight="1" x14ac:dyDescent="0.2">
      <c r="A49" s="322" t="s">
        <v>277</v>
      </c>
      <c r="B49" s="322"/>
      <c r="C49" s="322"/>
      <c r="D49" s="322"/>
      <c r="E49" s="322"/>
      <c r="F49" s="322"/>
      <c r="G49" s="6">
        <v>41</v>
      </c>
      <c r="H49" s="35">
        <v>0</v>
      </c>
      <c r="I49" s="35">
        <v>0</v>
      </c>
      <c r="J49" s="35">
        <v>0</v>
      </c>
      <c r="K49" s="35">
        <v>0</v>
      </c>
      <c r="L49" s="35">
        <v>0</v>
      </c>
      <c r="M49" s="35">
        <v>0</v>
      </c>
      <c r="N49" s="33">
        <v>0</v>
      </c>
      <c r="O49" s="33">
        <v>0</v>
      </c>
      <c r="P49" s="33">
        <v>0</v>
      </c>
      <c r="Q49" s="33">
        <v>0</v>
      </c>
      <c r="R49" s="33">
        <v>0</v>
      </c>
      <c r="S49" s="33">
        <v>0</v>
      </c>
      <c r="T49" s="33">
        <v>0</v>
      </c>
      <c r="U49" s="33">
        <v>0</v>
      </c>
      <c r="V49" s="33">
        <v>0</v>
      </c>
      <c r="W49" s="37">
        <f t="shared" si="15"/>
        <v>0</v>
      </c>
      <c r="X49" s="33">
        <v>0</v>
      </c>
      <c r="Y49" s="37">
        <f t="shared" si="16"/>
        <v>0</v>
      </c>
    </row>
    <row r="50" spans="1:25" ht="24" customHeight="1" x14ac:dyDescent="0.2">
      <c r="A50" s="322" t="s">
        <v>420</v>
      </c>
      <c r="B50" s="322"/>
      <c r="C50" s="322"/>
      <c r="D50" s="322"/>
      <c r="E50" s="322"/>
      <c r="F50" s="322"/>
      <c r="G50" s="6">
        <v>42</v>
      </c>
      <c r="H50" s="33">
        <v>-976685</v>
      </c>
      <c r="I50" s="33">
        <v>976685</v>
      </c>
      <c r="J50" s="33">
        <v>0</v>
      </c>
      <c r="K50" s="33">
        <v>0</v>
      </c>
      <c r="L50" s="33">
        <v>0</v>
      </c>
      <c r="M50" s="33">
        <v>0</v>
      </c>
      <c r="N50" s="33">
        <v>0</v>
      </c>
      <c r="O50" s="33">
        <v>0</v>
      </c>
      <c r="P50" s="33">
        <v>0</v>
      </c>
      <c r="Q50" s="33">
        <v>0</v>
      </c>
      <c r="R50" s="33">
        <v>0</v>
      </c>
      <c r="S50" s="33">
        <v>0</v>
      </c>
      <c r="T50" s="33">
        <v>0</v>
      </c>
      <c r="U50" s="33">
        <v>0</v>
      </c>
      <c r="V50" s="33">
        <v>0</v>
      </c>
      <c r="W50" s="37">
        <f t="shared" si="15"/>
        <v>0</v>
      </c>
      <c r="X50" s="33">
        <v>0</v>
      </c>
      <c r="Y50" s="37">
        <f t="shared" si="16"/>
        <v>0</v>
      </c>
    </row>
    <row r="51" spans="1:25" ht="26.25" customHeight="1" x14ac:dyDescent="0.2">
      <c r="A51" s="322" t="s">
        <v>421</v>
      </c>
      <c r="B51" s="322"/>
      <c r="C51" s="322"/>
      <c r="D51" s="322"/>
      <c r="E51" s="322"/>
      <c r="F51" s="322"/>
      <c r="G51" s="6">
        <v>43</v>
      </c>
      <c r="H51" s="33">
        <v>0</v>
      </c>
      <c r="I51" s="33">
        <v>0</v>
      </c>
      <c r="J51" s="33">
        <v>0</v>
      </c>
      <c r="K51" s="33">
        <v>0</v>
      </c>
      <c r="L51" s="33">
        <v>0</v>
      </c>
      <c r="M51" s="33">
        <v>0</v>
      </c>
      <c r="N51" s="33">
        <v>0</v>
      </c>
      <c r="O51" s="33">
        <v>0</v>
      </c>
      <c r="P51" s="33">
        <v>0</v>
      </c>
      <c r="Q51" s="33">
        <v>0</v>
      </c>
      <c r="R51" s="33">
        <v>0</v>
      </c>
      <c r="S51" s="33">
        <v>0</v>
      </c>
      <c r="T51" s="33">
        <v>0</v>
      </c>
      <c r="U51" s="33">
        <v>0</v>
      </c>
      <c r="V51" s="33">
        <v>0</v>
      </c>
      <c r="W51" s="37">
        <f t="shared" si="15"/>
        <v>0</v>
      </c>
      <c r="X51" s="33">
        <v>0</v>
      </c>
      <c r="Y51" s="37">
        <f t="shared" si="16"/>
        <v>0</v>
      </c>
    </row>
    <row r="52" spans="1:25" ht="22.5" customHeight="1" x14ac:dyDescent="0.2">
      <c r="A52" s="322" t="s">
        <v>422</v>
      </c>
      <c r="B52" s="322"/>
      <c r="C52" s="322"/>
      <c r="D52" s="322"/>
      <c r="E52" s="322"/>
      <c r="F52" s="322"/>
      <c r="G52" s="6">
        <v>44</v>
      </c>
      <c r="H52" s="33">
        <v>0</v>
      </c>
      <c r="I52" s="33">
        <v>0</v>
      </c>
      <c r="J52" s="33">
        <v>0</v>
      </c>
      <c r="K52" s="33">
        <v>0</v>
      </c>
      <c r="L52" s="33">
        <v>0</v>
      </c>
      <c r="M52" s="33">
        <v>0</v>
      </c>
      <c r="N52" s="33">
        <v>0</v>
      </c>
      <c r="O52" s="33">
        <v>0</v>
      </c>
      <c r="P52" s="33">
        <v>0</v>
      </c>
      <c r="Q52" s="33">
        <v>0</v>
      </c>
      <c r="R52" s="33">
        <v>0</v>
      </c>
      <c r="S52" s="33">
        <v>0</v>
      </c>
      <c r="T52" s="33">
        <v>0</v>
      </c>
      <c r="U52" s="33">
        <v>0</v>
      </c>
      <c r="V52" s="33">
        <v>0</v>
      </c>
      <c r="W52" s="37">
        <f t="shared" si="15"/>
        <v>0</v>
      </c>
      <c r="X52" s="33">
        <v>0</v>
      </c>
      <c r="Y52" s="37">
        <f t="shared" si="16"/>
        <v>0</v>
      </c>
    </row>
    <row r="53" spans="1:25" ht="12.75" customHeight="1" x14ac:dyDescent="0.2">
      <c r="A53" s="322" t="s">
        <v>278</v>
      </c>
      <c r="B53" s="322"/>
      <c r="C53" s="322"/>
      <c r="D53" s="322"/>
      <c r="E53" s="322"/>
      <c r="F53" s="322"/>
      <c r="G53" s="6">
        <v>45</v>
      </c>
      <c r="H53" s="33">
        <v>0</v>
      </c>
      <c r="I53" s="33">
        <v>0</v>
      </c>
      <c r="J53" s="33">
        <v>0</v>
      </c>
      <c r="K53" s="33">
        <v>0</v>
      </c>
      <c r="L53" s="33">
        <v>0</v>
      </c>
      <c r="M53" s="33">
        <v>0</v>
      </c>
      <c r="N53" s="33">
        <v>0</v>
      </c>
      <c r="O53" s="33">
        <v>0</v>
      </c>
      <c r="P53" s="33">
        <v>0</v>
      </c>
      <c r="Q53" s="33">
        <v>0</v>
      </c>
      <c r="R53" s="33">
        <v>0</v>
      </c>
      <c r="S53" s="33">
        <v>0</v>
      </c>
      <c r="T53" s="33">
        <v>0</v>
      </c>
      <c r="U53" s="33">
        <v>0</v>
      </c>
      <c r="V53" s="33">
        <v>0</v>
      </c>
      <c r="W53" s="37">
        <f t="shared" si="15"/>
        <v>0</v>
      </c>
      <c r="X53" s="33">
        <v>0</v>
      </c>
      <c r="Y53" s="37">
        <f t="shared" si="16"/>
        <v>0</v>
      </c>
    </row>
    <row r="54" spans="1:25" ht="12.75" customHeight="1" x14ac:dyDescent="0.2">
      <c r="A54" s="322" t="s">
        <v>423</v>
      </c>
      <c r="B54" s="322"/>
      <c r="C54" s="322"/>
      <c r="D54" s="322"/>
      <c r="E54" s="322"/>
      <c r="F54" s="322"/>
      <c r="G54" s="6">
        <v>46</v>
      </c>
      <c r="H54" s="33">
        <v>0</v>
      </c>
      <c r="I54" s="33">
        <v>0</v>
      </c>
      <c r="J54" s="33">
        <v>0</v>
      </c>
      <c r="K54" s="33">
        <v>0</v>
      </c>
      <c r="L54" s="33">
        <v>0</v>
      </c>
      <c r="M54" s="33">
        <v>0</v>
      </c>
      <c r="N54" s="33">
        <v>0</v>
      </c>
      <c r="O54" s="33">
        <v>0</v>
      </c>
      <c r="P54" s="33">
        <v>0</v>
      </c>
      <c r="Q54" s="33">
        <v>0</v>
      </c>
      <c r="R54" s="33">
        <v>0</v>
      </c>
      <c r="S54" s="33">
        <v>0</v>
      </c>
      <c r="T54" s="33">
        <v>0</v>
      </c>
      <c r="U54" s="33">
        <v>0</v>
      </c>
      <c r="V54" s="33">
        <v>0</v>
      </c>
      <c r="W54" s="37">
        <f t="shared" si="15"/>
        <v>0</v>
      </c>
      <c r="X54" s="33">
        <v>0</v>
      </c>
      <c r="Y54" s="37">
        <f t="shared" si="16"/>
        <v>0</v>
      </c>
    </row>
    <row r="55" spans="1:25" ht="12.75" customHeight="1" x14ac:dyDescent="0.2">
      <c r="A55" s="322" t="s">
        <v>431</v>
      </c>
      <c r="B55" s="322"/>
      <c r="C55" s="322"/>
      <c r="D55" s="322"/>
      <c r="E55" s="322"/>
      <c r="F55" s="322"/>
      <c r="G55" s="6">
        <v>47</v>
      </c>
      <c r="H55" s="33">
        <v>0</v>
      </c>
      <c r="I55" s="33">
        <v>0</v>
      </c>
      <c r="J55" s="33">
        <v>0</v>
      </c>
      <c r="K55" s="33">
        <v>0</v>
      </c>
      <c r="L55" s="33">
        <v>0</v>
      </c>
      <c r="M55" s="33">
        <v>0</v>
      </c>
      <c r="N55" s="33">
        <v>0</v>
      </c>
      <c r="O55" s="33">
        <v>0</v>
      </c>
      <c r="P55" s="33">
        <v>0</v>
      </c>
      <c r="Q55" s="33">
        <v>0</v>
      </c>
      <c r="R55" s="33">
        <v>0</v>
      </c>
      <c r="S55" s="33">
        <v>0</v>
      </c>
      <c r="T55" s="33">
        <v>0</v>
      </c>
      <c r="U55" s="33">
        <v>0</v>
      </c>
      <c r="V55" s="33">
        <v>-5092281</v>
      </c>
      <c r="W55" s="37">
        <f t="shared" si="15"/>
        <v>-5092281</v>
      </c>
      <c r="X55" s="33">
        <v>0</v>
      </c>
      <c r="Y55" s="37">
        <f t="shared" si="16"/>
        <v>-5092281</v>
      </c>
    </row>
    <row r="56" spans="1:25" ht="12.75" customHeight="1" x14ac:dyDescent="0.2">
      <c r="A56" s="322" t="s">
        <v>424</v>
      </c>
      <c r="B56" s="322"/>
      <c r="C56" s="322"/>
      <c r="D56" s="322"/>
      <c r="E56" s="322"/>
      <c r="F56" s="322"/>
      <c r="G56" s="6">
        <v>48</v>
      </c>
      <c r="H56" s="33">
        <v>0</v>
      </c>
      <c r="I56" s="33">
        <v>0</v>
      </c>
      <c r="J56" s="33">
        <v>0</v>
      </c>
      <c r="K56" s="33">
        <v>-19507</v>
      </c>
      <c r="L56" s="33">
        <v>-19507</v>
      </c>
      <c r="M56" s="33">
        <v>0</v>
      </c>
      <c r="N56" s="33">
        <v>0</v>
      </c>
      <c r="O56" s="33">
        <v>0</v>
      </c>
      <c r="P56" s="33">
        <v>0</v>
      </c>
      <c r="Q56" s="33">
        <v>0</v>
      </c>
      <c r="R56" s="33">
        <v>0</v>
      </c>
      <c r="S56" s="33">
        <v>0</v>
      </c>
      <c r="T56" s="33">
        <v>0</v>
      </c>
      <c r="U56" s="33">
        <v>36701</v>
      </c>
      <c r="V56" s="33">
        <v>0</v>
      </c>
      <c r="W56" s="37">
        <f t="shared" si="15"/>
        <v>36701</v>
      </c>
      <c r="X56" s="33">
        <v>0</v>
      </c>
      <c r="Y56" s="37">
        <f t="shared" si="16"/>
        <v>36701</v>
      </c>
    </row>
    <row r="57" spans="1:25" ht="12.75" customHeight="1" x14ac:dyDescent="0.2">
      <c r="A57" s="322" t="s">
        <v>432</v>
      </c>
      <c r="B57" s="322"/>
      <c r="C57" s="322"/>
      <c r="D57" s="322"/>
      <c r="E57" s="322"/>
      <c r="F57" s="322"/>
      <c r="G57" s="6">
        <v>49</v>
      </c>
      <c r="H57" s="33">
        <v>0</v>
      </c>
      <c r="I57" s="33">
        <v>0</v>
      </c>
      <c r="J57" s="33">
        <v>750120</v>
      </c>
      <c r="K57" s="33">
        <v>0</v>
      </c>
      <c r="L57" s="33">
        <v>0</v>
      </c>
      <c r="M57" s="33">
        <v>0</v>
      </c>
      <c r="N57" s="33">
        <v>0</v>
      </c>
      <c r="O57" s="33">
        <v>0</v>
      </c>
      <c r="P57" s="33">
        <v>0</v>
      </c>
      <c r="Q57" s="33">
        <v>0</v>
      </c>
      <c r="R57" s="33">
        <v>0</v>
      </c>
      <c r="S57" s="33">
        <v>0</v>
      </c>
      <c r="T57" s="33">
        <v>0</v>
      </c>
      <c r="U57" s="33">
        <v>9160009</v>
      </c>
      <c r="V57" s="33">
        <v>-9910128</v>
      </c>
      <c r="W57" s="37">
        <f t="shared" si="15"/>
        <v>1</v>
      </c>
      <c r="X57" s="33">
        <v>0</v>
      </c>
      <c r="Y57" s="37">
        <f t="shared" si="16"/>
        <v>1</v>
      </c>
    </row>
    <row r="58" spans="1:25" ht="12.75" customHeight="1" x14ac:dyDescent="0.2">
      <c r="A58" s="322" t="s">
        <v>426</v>
      </c>
      <c r="B58" s="322"/>
      <c r="C58" s="322"/>
      <c r="D58" s="322"/>
      <c r="E58" s="322"/>
      <c r="F58" s="322"/>
      <c r="G58" s="6">
        <v>50</v>
      </c>
      <c r="H58" s="33">
        <v>0</v>
      </c>
      <c r="I58" s="33">
        <v>0</v>
      </c>
      <c r="J58" s="33">
        <v>0</v>
      </c>
      <c r="K58" s="33">
        <v>0</v>
      </c>
      <c r="L58" s="33">
        <v>0</v>
      </c>
      <c r="M58" s="33">
        <v>0</v>
      </c>
      <c r="N58" s="33">
        <v>0</v>
      </c>
      <c r="O58" s="33">
        <v>0</v>
      </c>
      <c r="P58" s="33">
        <v>0</v>
      </c>
      <c r="Q58" s="33">
        <v>0</v>
      </c>
      <c r="R58" s="33">
        <v>0</v>
      </c>
      <c r="S58" s="33">
        <v>0</v>
      </c>
      <c r="T58" s="33">
        <v>0</v>
      </c>
      <c r="U58" s="33">
        <v>0</v>
      </c>
      <c r="V58" s="33">
        <v>0</v>
      </c>
      <c r="W58" s="37">
        <f t="shared" si="15"/>
        <v>0</v>
      </c>
      <c r="X58" s="33">
        <v>0</v>
      </c>
      <c r="Y58" s="37">
        <f t="shared" si="16"/>
        <v>0</v>
      </c>
    </row>
    <row r="59" spans="1:25" ht="25.5" customHeight="1" x14ac:dyDescent="0.2">
      <c r="A59" s="323" t="s">
        <v>433</v>
      </c>
      <c r="B59" s="323"/>
      <c r="C59" s="323"/>
      <c r="D59" s="323"/>
      <c r="E59" s="323"/>
      <c r="F59" s="323"/>
      <c r="G59" s="8">
        <v>51</v>
      </c>
      <c r="H59" s="36">
        <f>SUM(H39:H58)</f>
        <v>159471378</v>
      </c>
      <c r="I59" s="36">
        <f t="shared" ref="I59:Y59" si="17">SUM(I39:I58)</f>
        <v>1072189</v>
      </c>
      <c r="J59" s="36">
        <f t="shared" si="17"/>
        <v>7540299</v>
      </c>
      <c r="K59" s="36">
        <f t="shared" si="17"/>
        <v>4507291</v>
      </c>
      <c r="L59" s="36">
        <f t="shared" si="17"/>
        <v>2032193</v>
      </c>
      <c r="M59" s="36">
        <f t="shared" si="17"/>
        <v>28891636</v>
      </c>
      <c r="N59" s="36">
        <f t="shared" si="17"/>
        <v>18365422</v>
      </c>
      <c r="O59" s="36">
        <f t="shared" si="17"/>
        <v>0</v>
      </c>
      <c r="P59" s="36">
        <f t="shared" si="17"/>
        <v>0</v>
      </c>
      <c r="Q59" s="36">
        <f t="shared" si="17"/>
        <v>0</v>
      </c>
      <c r="R59" s="36">
        <f t="shared" si="17"/>
        <v>0</v>
      </c>
      <c r="S59" s="36">
        <f t="shared" si="17"/>
        <v>0</v>
      </c>
      <c r="T59" s="36">
        <f t="shared" si="17"/>
        <v>0</v>
      </c>
      <c r="U59" s="36">
        <f t="shared" si="17"/>
        <v>9310565</v>
      </c>
      <c r="V59" s="36">
        <f t="shared" si="17"/>
        <v>13643819</v>
      </c>
      <c r="W59" s="36">
        <f t="shared" si="17"/>
        <v>240770406</v>
      </c>
      <c r="X59" s="36">
        <f t="shared" si="17"/>
        <v>0</v>
      </c>
      <c r="Y59" s="36">
        <f t="shared" si="17"/>
        <v>240770406</v>
      </c>
    </row>
    <row r="60" spans="1:25" x14ac:dyDescent="0.2">
      <c r="A60" s="324" t="s">
        <v>279</v>
      </c>
      <c r="B60" s="325"/>
      <c r="C60" s="325"/>
      <c r="D60" s="325"/>
      <c r="E60" s="325"/>
      <c r="F60" s="325"/>
      <c r="G60" s="325"/>
      <c r="H60" s="325"/>
      <c r="I60" s="325"/>
      <c r="J60" s="325"/>
      <c r="K60" s="325"/>
      <c r="L60" s="325"/>
      <c r="M60" s="325"/>
      <c r="N60" s="325"/>
      <c r="O60" s="325"/>
      <c r="P60" s="325"/>
      <c r="Q60" s="325"/>
      <c r="R60" s="325"/>
      <c r="S60" s="325"/>
      <c r="T60" s="325"/>
      <c r="U60" s="325"/>
      <c r="V60" s="325"/>
      <c r="W60" s="325"/>
      <c r="X60" s="325"/>
      <c r="Y60" s="325"/>
    </row>
    <row r="61" spans="1:25" ht="31.5" customHeight="1" x14ac:dyDescent="0.2">
      <c r="A61" s="320" t="s">
        <v>434</v>
      </c>
      <c r="B61" s="320"/>
      <c r="C61" s="320"/>
      <c r="D61" s="320"/>
      <c r="E61" s="320"/>
      <c r="F61" s="320"/>
      <c r="G61" s="7">
        <v>52</v>
      </c>
      <c r="H61" s="37">
        <f>SUM(H41:H49)</f>
        <v>0</v>
      </c>
      <c r="I61" s="37">
        <f t="shared" ref="I61:Y61" si="18">SUM(I41:I49)</f>
        <v>-1</v>
      </c>
      <c r="J61" s="37">
        <f t="shared" si="18"/>
        <v>1</v>
      </c>
      <c r="K61" s="37">
        <f t="shared" si="18"/>
        <v>0</v>
      </c>
      <c r="L61" s="37">
        <f t="shared" si="18"/>
        <v>0</v>
      </c>
      <c r="M61" s="37">
        <f t="shared" si="18"/>
        <v>0</v>
      </c>
      <c r="N61" s="37">
        <f t="shared" si="18"/>
        <v>0</v>
      </c>
      <c r="O61" s="37">
        <f t="shared" si="18"/>
        <v>0</v>
      </c>
      <c r="P61" s="37">
        <f t="shared" si="18"/>
        <v>0</v>
      </c>
      <c r="Q61" s="37">
        <f t="shared" si="18"/>
        <v>0</v>
      </c>
      <c r="R61" s="37">
        <f t="shared" si="18"/>
        <v>0</v>
      </c>
      <c r="S61" s="37">
        <f t="shared" ref="S61:T61" si="19">SUM(S41:S49)</f>
        <v>0</v>
      </c>
      <c r="T61" s="37">
        <f t="shared" si="19"/>
        <v>0</v>
      </c>
      <c r="U61" s="37">
        <f t="shared" si="18"/>
        <v>0</v>
      </c>
      <c r="V61" s="37">
        <f t="shared" si="18"/>
        <v>0</v>
      </c>
      <c r="W61" s="37">
        <f t="shared" si="18"/>
        <v>0</v>
      </c>
      <c r="X61" s="37">
        <f t="shared" si="18"/>
        <v>0</v>
      </c>
      <c r="Y61" s="37">
        <f t="shared" si="18"/>
        <v>0</v>
      </c>
    </row>
    <row r="62" spans="1:25" ht="27.75" customHeight="1" x14ac:dyDescent="0.2">
      <c r="A62" s="320" t="s">
        <v>435</v>
      </c>
      <c r="B62" s="320"/>
      <c r="C62" s="320"/>
      <c r="D62" s="320"/>
      <c r="E62" s="320"/>
      <c r="F62" s="320"/>
      <c r="G62" s="7">
        <v>53</v>
      </c>
      <c r="H62" s="37">
        <f>H40+H61</f>
        <v>0</v>
      </c>
      <c r="I62" s="37">
        <f t="shared" ref="I62:Y62" si="20">I40+I61</f>
        <v>-1</v>
      </c>
      <c r="J62" s="37">
        <f t="shared" si="20"/>
        <v>1</v>
      </c>
      <c r="K62" s="37">
        <f t="shared" si="20"/>
        <v>0</v>
      </c>
      <c r="L62" s="37">
        <f t="shared" si="20"/>
        <v>0</v>
      </c>
      <c r="M62" s="37">
        <f t="shared" si="20"/>
        <v>0</v>
      </c>
      <c r="N62" s="37">
        <f t="shared" si="20"/>
        <v>0</v>
      </c>
      <c r="O62" s="37">
        <f t="shared" si="20"/>
        <v>0</v>
      </c>
      <c r="P62" s="37">
        <f t="shared" si="20"/>
        <v>0</v>
      </c>
      <c r="Q62" s="37">
        <f t="shared" si="20"/>
        <v>0</v>
      </c>
      <c r="R62" s="37">
        <f t="shared" si="20"/>
        <v>0</v>
      </c>
      <c r="S62" s="37">
        <f t="shared" ref="S62:T62" si="21">S40+S61</f>
        <v>0</v>
      </c>
      <c r="T62" s="37">
        <f t="shared" si="21"/>
        <v>0</v>
      </c>
      <c r="U62" s="37">
        <f t="shared" si="20"/>
        <v>0</v>
      </c>
      <c r="V62" s="37">
        <f t="shared" si="20"/>
        <v>13643819</v>
      </c>
      <c r="W62" s="37">
        <f t="shared" si="20"/>
        <v>13643819</v>
      </c>
      <c r="X62" s="37">
        <f t="shared" si="20"/>
        <v>0</v>
      </c>
      <c r="Y62" s="37">
        <f t="shared" si="20"/>
        <v>13643819</v>
      </c>
    </row>
    <row r="63" spans="1:25" ht="29.25" customHeight="1" x14ac:dyDescent="0.2">
      <c r="A63" s="321" t="s">
        <v>436</v>
      </c>
      <c r="B63" s="321"/>
      <c r="C63" s="321"/>
      <c r="D63" s="321"/>
      <c r="E63" s="321"/>
      <c r="F63" s="321"/>
      <c r="G63" s="8">
        <v>54</v>
      </c>
      <c r="H63" s="38">
        <f>SUM(H50:H58)</f>
        <v>-976685</v>
      </c>
      <c r="I63" s="38">
        <f t="shared" ref="I63:Y63" si="22">SUM(I50:I58)</f>
        <v>976685</v>
      </c>
      <c r="J63" s="38">
        <f t="shared" si="22"/>
        <v>750120</v>
      </c>
      <c r="K63" s="38">
        <f t="shared" si="22"/>
        <v>-19507</v>
      </c>
      <c r="L63" s="38">
        <f t="shared" si="22"/>
        <v>-19507</v>
      </c>
      <c r="M63" s="38">
        <f t="shared" si="22"/>
        <v>0</v>
      </c>
      <c r="N63" s="38">
        <f t="shared" si="22"/>
        <v>0</v>
      </c>
      <c r="O63" s="38">
        <f t="shared" si="22"/>
        <v>0</v>
      </c>
      <c r="P63" s="38">
        <f t="shared" si="22"/>
        <v>0</v>
      </c>
      <c r="Q63" s="38">
        <f t="shared" si="22"/>
        <v>0</v>
      </c>
      <c r="R63" s="38">
        <f t="shared" si="22"/>
        <v>0</v>
      </c>
      <c r="S63" s="38">
        <f t="shared" ref="S63:T63" si="23">SUM(S50:S58)</f>
        <v>0</v>
      </c>
      <c r="T63" s="38">
        <f t="shared" si="23"/>
        <v>0</v>
      </c>
      <c r="U63" s="38">
        <f t="shared" si="22"/>
        <v>9196710</v>
      </c>
      <c r="V63" s="38">
        <f t="shared" si="22"/>
        <v>-15002409</v>
      </c>
      <c r="W63" s="38">
        <f t="shared" si="22"/>
        <v>-5055579</v>
      </c>
      <c r="X63" s="38">
        <f t="shared" si="22"/>
        <v>0</v>
      </c>
      <c r="Y63" s="38">
        <f t="shared" si="22"/>
        <v>-5055579</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CAF0D-2782-4D96-A6E9-F975CCE8143B}">
  <dimension ref="A1:XFD142"/>
  <sheetViews>
    <sheetView topLeftCell="A106" zoomScale="110" zoomScaleNormal="110" workbookViewId="0">
      <selection activeCell="I126" sqref="I126"/>
    </sheetView>
  </sheetViews>
  <sheetFormatPr defaultColWidth="9.140625" defaultRowHeight="12.75" x14ac:dyDescent="0.2"/>
  <cols>
    <col min="1" max="1" width="46.7109375" style="133" customWidth="1"/>
    <col min="2" max="2" width="21.28515625" style="133" bestFit="1" customWidth="1"/>
    <col min="3" max="3" width="2.42578125" style="133" customWidth="1"/>
    <col min="4" max="4" width="18.85546875" style="133" bestFit="1" customWidth="1"/>
    <col min="5" max="5" width="2.42578125" style="133" customWidth="1"/>
    <col min="6" max="6" width="17" style="133" bestFit="1" customWidth="1"/>
    <col min="7" max="7" width="2.7109375" style="133" customWidth="1"/>
    <col min="8" max="8" width="18.85546875" style="133" bestFit="1" customWidth="1"/>
    <col min="9" max="9" width="38.85546875" style="133" customWidth="1"/>
    <col min="10" max="16384" width="9.140625" style="133"/>
  </cols>
  <sheetData>
    <row r="1" spans="1:16384" s="133" customFormat="1" x14ac:dyDescent="0.2">
      <c r="A1" s="131" t="s">
        <v>469</v>
      </c>
      <c r="B1" s="132"/>
      <c r="C1" s="132"/>
      <c r="D1" s="132"/>
      <c r="E1" s="132"/>
      <c r="F1" s="132"/>
      <c r="G1" s="132"/>
      <c r="H1" s="132"/>
      <c r="I1" s="132"/>
    </row>
    <row r="2" spans="1:16384" s="133" customFormat="1" x14ac:dyDescent="0.2">
      <c r="B2" s="132"/>
      <c r="C2" s="132"/>
      <c r="D2" s="132"/>
      <c r="E2" s="132"/>
      <c r="F2" s="132"/>
      <c r="G2" s="132"/>
      <c r="H2" s="132"/>
      <c r="I2" s="132"/>
    </row>
    <row r="3" spans="1:16384" s="133" customFormat="1" x14ac:dyDescent="0.2">
      <c r="A3" s="131" t="s">
        <v>470</v>
      </c>
      <c r="B3" s="132"/>
      <c r="C3" s="132"/>
      <c r="D3" s="132"/>
      <c r="E3" s="132"/>
      <c r="F3" s="132"/>
      <c r="G3" s="132"/>
      <c r="H3" s="132"/>
      <c r="I3" s="132"/>
    </row>
    <row r="4" spans="1:16384" s="133" customFormat="1" x14ac:dyDescent="0.2">
      <c r="A4" s="133" t="s">
        <v>471</v>
      </c>
      <c r="B4" s="132"/>
      <c r="C4" s="132"/>
      <c r="D4" s="132"/>
      <c r="E4" s="132"/>
      <c r="F4" s="132"/>
      <c r="G4" s="132"/>
      <c r="H4" s="132"/>
      <c r="I4" s="132"/>
    </row>
    <row r="5" spans="1:16384" s="133" customFormat="1" x14ac:dyDescent="0.2">
      <c r="B5" s="132"/>
      <c r="C5" s="132"/>
      <c r="D5" s="132"/>
      <c r="E5" s="132"/>
      <c r="F5" s="132"/>
      <c r="G5" s="132"/>
      <c r="H5" s="132"/>
      <c r="I5" s="132"/>
    </row>
    <row r="6" spans="1:16384" s="133" customFormat="1" x14ac:dyDescent="0.2">
      <c r="A6" s="131" t="s">
        <v>534</v>
      </c>
      <c r="B6" s="132"/>
      <c r="C6" s="132"/>
      <c r="D6" s="132"/>
      <c r="E6" s="132"/>
      <c r="F6" s="132"/>
      <c r="G6" s="132"/>
      <c r="H6" s="132"/>
      <c r="I6" s="132"/>
    </row>
    <row r="7" spans="1:16384" s="133" customFormat="1" x14ac:dyDescent="0.2">
      <c r="A7" s="132"/>
      <c r="B7" s="132"/>
      <c r="C7" s="132"/>
      <c r="D7" s="132"/>
      <c r="E7" s="132"/>
      <c r="F7" s="132"/>
      <c r="G7" s="132"/>
      <c r="H7" s="132"/>
      <c r="I7" s="132"/>
    </row>
    <row r="8" spans="1:16384" s="133" customFormat="1" x14ac:dyDescent="0.2">
      <c r="A8" s="132"/>
      <c r="B8" s="132"/>
      <c r="C8" s="132"/>
      <c r="D8" s="132"/>
      <c r="E8" s="132"/>
      <c r="F8" s="132"/>
      <c r="G8" s="132"/>
      <c r="H8" s="132"/>
      <c r="I8" s="132"/>
    </row>
    <row r="9" spans="1:16384" s="133" customFormat="1" ht="60" customHeight="1" x14ac:dyDescent="0.2">
      <c r="A9" s="347" t="s">
        <v>472</v>
      </c>
      <c r="B9" s="347"/>
      <c r="C9" s="347"/>
      <c r="D9" s="347"/>
      <c r="E9" s="347"/>
      <c r="F9" s="347"/>
      <c r="G9" s="347"/>
      <c r="H9" s="347"/>
      <c r="I9" s="347"/>
    </row>
    <row r="10" spans="1:16384" s="133" customFormat="1" x14ac:dyDescent="0.2">
      <c r="A10" s="132" t="s">
        <v>545</v>
      </c>
      <c r="B10" s="132"/>
      <c r="C10" s="132"/>
      <c r="D10" s="132"/>
      <c r="E10" s="132"/>
      <c r="F10" s="132"/>
      <c r="G10" s="132"/>
      <c r="H10" s="132"/>
      <c r="I10" s="132"/>
    </row>
    <row r="11" spans="1:16384" s="133" customFormat="1" x14ac:dyDescent="0.2">
      <c r="A11" s="132"/>
      <c r="B11" s="132"/>
      <c r="C11" s="132"/>
      <c r="D11" s="132"/>
      <c r="E11" s="132"/>
      <c r="F11" s="132"/>
      <c r="G11" s="132"/>
      <c r="H11" s="132"/>
      <c r="I11" s="132"/>
    </row>
    <row r="12" spans="1:16384" s="133" customFormat="1" x14ac:dyDescent="0.2">
      <c r="A12" s="132"/>
      <c r="B12" s="132"/>
      <c r="C12" s="132"/>
      <c r="D12" s="132"/>
      <c r="E12" s="132"/>
      <c r="F12" s="132"/>
      <c r="G12" s="132"/>
      <c r="H12" s="132"/>
      <c r="I12" s="132"/>
    </row>
    <row r="13" spans="1:16384" s="133" customFormat="1" x14ac:dyDescent="0.2">
      <c r="A13" s="137" t="s">
        <v>473</v>
      </c>
      <c r="B13" s="132"/>
      <c r="C13" s="132"/>
      <c r="D13" s="132"/>
      <c r="E13" s="132"/>
      <c r="F13" s="132"/>
      <c r="G13" s="132"/>
      <c r="H13" s="132"/>
      <c r="I13" s="132"/>
    </row>
    <row r="14" spans="1:16384" s="133" customFormat="1" x14ac:dyDescent="0.2">
      <c r="A14" s="132"/>
      <c r="B14" s="132"/>
      <c r="C14" s="132"/>
      <c r="D14" s="132"/>
      <c r="E14" s="132"/>
      <c r="F14" s="132"/>
      <c r="G14" s="132"/>
      <c r="H14" s="132"/>
      <c r="I14" s="132"/>
    </row>
    <row r="15" spans="1:16384" s="133" customFormat="1" ht="68.25" customHeight="1" x14ac:dyDescent="0.2">
      <c r="A15" s="347" t="s">
        <v>535</v>
      </c>
      <c r="B15" s="347"/>
      <c r="C15" s="347"/>
      <c r="D15" s="347"/>
      <c r="E15" s="347"/>
      <c r="F15" s="347"/>
      <c r="G15" s="347"/>
      <c r="H15" s="347"/>
      <c r="I15" s="347"/>
      <c r="J15" s="347"/>
      <c r="K15" s="347"/>
      <c r="L15" s="347"/>
      <c r="M15" s="347"/>
      <c r="N15" s="347"/>
      <c r="O15" s="347"/>
      <c r="P15" s="347"/>
      <c r="Q15" s="347"/>
      <c r="R15" s="347"/>
      <c r="S15" s="347"/>
      <c r="T15" s="347"/>
      <c r="U15" s="347"/>
      <c r="V15" s="347"/>
      <c r="W15" s="347"/>
      <c r="X15" s="347"/>
      <c r="Y15" s="347"/>
      <c r="Z15" s="347"/>
      <c r="AA15" s="347"/>
      <c r="AB15" s="347"/>
      <c r="AC15" s="347"/>
      <c r="AD15" s="347"/>
      <c r="AE15" s="347"/>
      <c r="AF15" s="347"/>
      <c r="AG15" s="347"/>
      <c r="AH15" s="347"/>
      <c r="AI15" s="347"/>
      <c r="AJ15" s="347"/>
      <c r="AK15" s="347"/>
      <c r="AL15" s="347"/>
      <c r="AM15" s="347"/>
      <c r="AN15" s="347"/>
      <c r="AO15" s="347"/>
      <c r="AP15" s="347"/>
      <c r="AQ15" s="347"/>
      <c r="AR15" s="347"/>
      <c r="AS15" s="347"/>
      <c r="AT15" s="347"/>
      <c r="AU15" s="347"/>
      <c r="AV15" s="347"/>
      <c r="AW15" s="347"/>
      <c r="AX15" s="347"/>
      <c r="AY15" s="347"/>
      <c r="AZ15" s="347"/>
      <c r="BA15" s="347"/>
      <c r="BB15" s="347"/>
      <c r="BC15" s="347"/>
      <c r="BD15" s="347"/>
      <c r="BE15" s="347"/>
      <c r="BF15" s="347"/>
      <c r="BG15" s="347"/>
      <c r="BH15" s="347"/>
      <c r="BI15" s="347"/>
      <c r="BJ15" s="347"/>
      <c r="BK15" s="347"/>
      <c r="BL15" s="347"/>
      <c r="BM15" s="347"/>
      <c r="BN15" s="347"/>
      <c r="BO15" s="347"/>
      <c r="BP15" s="347"/>
      <c r="BQ15" s="347"/>
      <c r="BR15" s="347"/>
      <c r="BS15" s="347"/>
      <c r="BT15" s="347"/>
      <c r="BU15" s="347"/>
      <c r="BV15" s="347"/>
      <c r="BW15" s="347"/>
      <c r="BX15" s="347"/>
      <c r="BY15" s="347"/>
      <c r="BZ15" s="347"/>
      <c r="CA15" s="347"/>
      <c r="CB15" s="347"/>
      <c r="CC15" s="347"/>
      <c r="CD15" s="347"/>
      <c r="CE15" s="347"/>
      <c r="CF15" s="347"/>
      <c r="CG15" s="347"/>
      <c r="CH15" s="347"/>
      <c r="CI15" s="347"/>
      <c r="CJ15" s="347"/>
      <c r="CK15" s="347"/>
      <c r="CL15" s="347"/>
      <c r="CM15" s="347"/>
      <c r="CN15" s="347"/>
      <c r="CO15" s="347"/>
      <c r="CP15" s="347"/>
      <c r="CQ15" s="347"/>
      <c r="CR15" s="347"/>
      <c r="CS15" s="347"/>
      <c r="CT15" s="347"/>
      <c r="CU15" s="347"/>
      <c r="CV15" s="347"/>
      <c r="CW15" s="347"/>
      <c r="CX15" s="347"/>
      <c r="CY15" s="347"/>
      <c r="CZ15" s="347"/>
      <c r="DA15" s="347"/>
      <c r="DB15" s="347"/>
      <c r="DC15" s="347"/>
      <c r="DD15" s="347"/>
      <c r="DE15" s="347"/>
      <c r="DF15" s="347"/>
      <c r="DG15" s="347"/>
      <c r="DH15" s="347"/>
      <c r="DI15" s="347"/>
      <c r="DJ15" s="347"/>
      <c r="DK15" s="347"/>
      <c r="DL15" s="347"/>
      <c r="DM15" s="347"/>
      <c r="DN15" s="347"/>
      <c r="DO15" s="347"/>
      <c r="DP15" s="347"/>
      <c r="DQ15" s="347"/>
      <c r="DR15" s="347"/>
      <c r="DS15" s="347"/>
      <c r="DT15" s="347"/>
      <c r="DU15" s="347"/>
      <c r="DV15" s="347"/>
      <c r="DW15" s="347"/>
      <c r="DX15" s="347"/>
      <c r="DY15" s="347"/>
      <c r="DZ15" s="347"/>
      <c r="EA15" s="347"/>
      <c r="EB15" s="347"/>
      <c r="EC15" s="347"/>
      <c r="ED15" s="347"/>
      <c r="EE15" s="347"/>
      <c r="EF15" s="347"/>
      <c r="EG15" s="347"/>
      <c r="EH15" s="347"/>
      <c r="EI15" s="347"/>
      <c r="EJ15" s="347"/>
      <c r="EK15" s="347"/>
      <c r="EL15" s="347"/>
      <c r="EM15" s="347"/>
      <c r="EN15" s="347"/>
      <c r="EO15" s="347"/>
      <c r="EP15" s="347"/>
      <c r="EQ15" s="347"/>
      <c r="ER15" s="347"/>
      <c r="ES15" s="347"/>
      <c r="ET15" s="347"/>
      <c r="EU15" s="347"/>
      <c r="EV15" s="347"/>
      <c r="EW15" s="347"/>
      <c r="EX15" s="347"/>
      <c r="EY15" s="347"/>
      <c r="EZ15" s="347"/>
      <c r="FA15" s="347"/>
      <c r="FB15" s="347"/>
      <c r="FC15" s="347"/>
      <c r="FD15" s="347"/>
      <c r="FE15" s="347"/>
      <c r="FF15" s="347"/>
      <c r="FG15" s="347"/>
      <c r="FH15" s="347"/>
      <c r="FI15" s="347"/>
      <c r="FJ15" s="347"/>
      <c r="FK15" s="347"/>
      <c r="FL15" s="347"/>
      <c r="FM15" s="347"/>
      <c r="FN15" s="347"/>
      <c r="FO15" s="347"/>
      <c r="FP15" s="347"/>
      <c r="FQ15" s="347"/>
      <c r="FR15" s="347"/>
      <c r="FS15" s="347"/>
      <c r="FT15" s="347"/>
      <c r="FU15" s="347"/>
      <c r="FV15" s="347"/>
      <c r="FW15" s="347"/>
      <c r="FX15" s="347"/>
      <c r="FY15" s="347"/>
      <c r="FZ15" s="347"/>
      <c r="GA15" s="347"/>
      <c r="GB15" s="347"/>
      <c r="GC15" s="347"/>
      <c r="GD15" s="347"/>
      <c r="GE15" s="347"/>
      <c r="GF15" s="347"/>
      <c r="GG15" s="347"/>
      <c r="GH15" s="347"/>
      <c r="GI15" s="347"/>
      <c r="GJ15" s="347"/>
      <c r="GK15" s="347"/>
      <c r="GL15" s="347"/>
      <c r="GM15" s="347"/>
      <c r="GN15" s="347"/>
      <c r="GO15" s="347"/>
      <c r="GP15" s="347"/>
      <c r="GQ15" s="347"/>
      <c r="GR15" s="347"/>
      <c r="GS15" s="347"/>
      <c r="GT15" s="347"/>
      <c r="GU15" s="347"/>
      <c r="GV15" s="347"/>
      <c r="GW15" s="347"/>
      <c r="GX15" s="347"/>
      <c r="GY15" s="347"/>
      <c r="GZ15" s="347"/>
      <c r="HA15" s="347"/>
      <c r="HB15" s="347"/>
      <c r="HC15" s="347"/>
      <c r="HD15" s="347"/>
      <c r="HE15" s="347"/>
      <c r="HF15" s="347"/>
      <c r="HG15" s="347"/>
      <c r="HH15" s="347"/>
      <c r="HI15" s="347"/>
      <c r="HJ15" s="347"/>
      <c r="HK15" s="347"/>
      <c r="HL15" s="347"/>
      <c r="HM15" s="347"/>
      <c r="HN15" s="347"/>
      <c r="HO15" s="347"/>
      <c r="HP15" s="347"/>
      <c r="HQ15" s="347"/>
      <c r="HR15" s="347"/>
      <c r="HS15" s="347"/>
      <c r="HT15" s="347"/>
      <c r="HU15" s="347"/>
      <c r="HV15" s="347"/>
      <c r="HW15" s="347"/>
      <c r="HX15" s="347"/>
      <c r="HY15" s="347"/>
      <c r="HZ15" s="347"/>
      <c r="IA15" s="347"/>
      <c r="IB15" s="347"/>
      <c r="IC15" s="347"/>
      <c r="ID15" s="347"/>
      <c r="IE15" s="347"/>
      <c r="IF15" s="347"/>
      <c r="IG15" s="347"/>
      <c r="IH15" s="347"/>
      <c r="II15" s="347"/>
      <c r="IJ15" s="347"/>
      <c r="IK15" s="347"/>
      <c r="IL15" s="347"/>
      <c r="IM15" s="347"/>
      <c r="IN15" s="347"/>
      <c r="IO15" s="347"/>
      <c r="IP15" s="347"/>
      <c r="IQ15" s="347"/>
      <c r="IR15" s="347"/>
      <c r="IS15" s="347"/>
      <c r="IT15" s="347"/>
      <c r="IU15" s="347"/>
      <c r="IV15" s="347"/>
      <c r="IW15" s="347"/>
      <c r="IX15" s="347"/>
      <c r="IY15" s="347"/>
      <c r="IZ15" s="347"/>
      <c r="JA15" s="347"/>
      <c r="JB15" s="347"/>
      <c r="JC15" s="347"/>
      <c r="JD15" s="347"/>
      <c r="JE15" s="347"/>
      <c r="JF15" s="347"/>
      <c r="JG15" s="347"/>
      <c r="JH15" s="347"/>
      <c r="JI15" s="347"/>
      <c r="JJ15" s="347"/>
      <c r="JK15" s="347"/>
      <c r="JL15" s="347"/>
      <c r="JM15" s="347"/>
      <c r="JN15" s="347"/>
      <c r="JO15" s="347"/>
      <c r="JP15" s="347"/>
      <c r="JQ15" s="347"/>
      <c r="JR15" s="347"/>
      <c r="JS15" s="347"/>
      <c r="JT15" s="347"/>
      <c r="JU15" s="347"/>
      <c r="JV15" s="347"/>
      <c r="JW15" s="347"/>
      <c r="JX15" s="347"/>
      <c r="JY15" s="347"/>
      <c r="JZ15" s="347"/>
      <c r="KA15" s="347"/>
      <c r="KB15" s="347"/>
      <c r="KC15" s="347"/>
      <c r="KD15" s="347"/>
      <c r="KE15" s="347"/>
      <c r="KF15" s="347"/>
      <c r="KG15" s="347"/>
      <c r="KH15" s="347"/>
      <c r="KI15" s="347"/>
      <c r="KJ15" s="347"/>
      <c r="KK15" s="347"/>
      <c r="KL15" s="347"/>
      <c r="KM15" s="347"/>
      <c r="KN15" s="347"/>
      <c r="KO15" s="347"/>
      <c r="KP15" s="347"/>
      <c r="KQ15" s="347"/>
      <c r="KR15" s="347"/>
      <c r="KS15" s="347"/>
      <c r="KT15" s="347"/>
      <c r="KU15" s="347"/>
      <c r="KV15" s="347"/>
      <c r="KW15" s="347"/>
      <c r="KX15" s="347"/>
      <c r="KY15" s="347"/>
      <c r="KZ15" s="347"/>
      <c r="LA15" s="347"/>
      <c r="LB15" s="347"/>
      <c r="LC15" s="347"/>
      <c r="LD15" s="347"/>
      <c r="LE15" s="347"/>
      <c r="LF15" s="347"/>
      <c r="LG15" s="347"/>
      <c r="LH15" s="347"/>
      <c r="LI15" s="347"/>
      <c r="LJ15" s="347"/>
      <c r="LK15" s="347"/>
      <c r="LL15" s="347"/>
      <c r="LM15" s="347"/>
      <c r="LN15" s="347"/>
      <c r="LO15" s="347"/>
      <c r="LP15" s="347"/>
      <c r="LQ15" s="347"/>
      <c r="LR15" s="347"/>
      <c r="LS15" s="347"/>
      <c r="LT15" s="347"/>
      <c r="LU15" s="347"/>
      <c r="LV15" s="347"/>
      <c r="LW15" s="347"/>
      <c r="LX15" s="347"/>
      <c r="LY15" s="347"/>
      <c r="LZ15" s="347"/>
      <c r="MA15" s="347"/>
      <c r="MB15" s="347"/>
      <c r="MC15" s="347"/>
      <c r="MD15" s="347"/>
      <c r="ME15" s="347"/>
      <c r="MF15" s="347"/>
      <c r="MG15" s="347"/>
      <c r="MH15" s="347"/>
      <c r="MI15" s="347"/>
      <c r="MJ15" s="347"/>
      <c r="MK15" s="347"/>
      <c r="ML15" s="347"/>
      <c r="MM15" s="347"/>
      <c r="MN15" s="347"/>
      <c r="MO15" s="347"/>
      <c r="MP15" s="347"/>
      <c r="MQ15" s="347"/>
      <c r="MR15" s="347"/>
      <c r="MS15" s="347"/>
      <c r="MT15" s="347"/>
      <c r="MU15" s="347"/>
      <c r="MV15" s="347"/>
      <c r="MW15" s="347"/>
      <c r="MX15" s="347"/>
      <c r="MY15" s="347"/>
      <c r="MZ15" s="347"/>
      <c r="NA15" s="347"/>
      <c r="NB15" s="347"/>
      <c r="NC15" s="347"/>
      <c r="ND15" s="347"/>
      <c r="NE15" s="347"/>
      <c r="NF15" s="347"/>
      <c r="NG15" s="347"/>
      <c r="NH15" s="347"/>
      <c r="NI15" s="347"/>
      <c r="NJ15" s="347"/>
      <c r="NK15" s="347"/>
      <c r="NL15" s="347"/>
      <c r="NM15" s="347"/>
      <c r="NN15" s="347"/>
      <c r="NO15" s="347"/>
      <c r="NP15" s="347"/>
      <c r="NQ15" s="347"/>
      <c r="NR15" s="347"/>
      <c r="NS15" s="347"/>
      <c r="NT15" s="347"/>
      <c r="NU15" s="347"/>
      <c r="NV15" s="347"/>
      <c r="NW15" s="347"/>
      <c r="NX15" s="347"/>
      <c r="NY15" s="347"/>
      <c r="NZ15" s="347"/>
      <c r="OA15" s="347"/>
      <c r="OB15" s="347"/>
      <c r="OC15" s="347"/>
      <c r="OD15" s="347"/>
      <c r="OE15" s="347"/>
      <c r="OF15" s="347"/>
      <c r="OG15" s="347"/>
      <c r="OH15" s="347"/>
      <c r="OI15" s="347"/>
      <c r="OJ15" s="347"/>
      <c r="OK15" s="347"/>
      <c r="OL15" s="347"/>
      <c r="OM15" s="347"/>
      <c r="ON15" s="347"/>
      <c r="OO15" s="347"/>
      <c r="OP15" s="347"/>
      <c r="OQ15" s="347"/>
      <c r="OR15" s="347"/>
      <c r="OS15" s="347"/>
      <c r="OT15" s="347"/>
      <c r="OU15" s="347"/>
      <c r="OV15" s="347"/>
      <c r="OW15" s="347"/>
      <c r="OX15" s="347"/>
      <c r="OY15" s="347"/>
      <c r="OZ15" s="347"/>
      <c r="PA15" s="347"/>
      <c r="PB15" s="347"/>
      <c r="PC15" s="347"/>
      <c r="PD15" s="347"/>
      <c r="PE15" s="347"/>
      <c r="PF15" s="347"/>
      <c r="PG15" s="347"/>
      <c r="PH15" s="347"/>
      <c r="PI15" s="347"/>
      <c r="PJ15" s="347"/>
      <c r="PK15" s="347"/>
      <c r="PL15" s="347"/>
      <c r="PM15" s="347"/>
      <c r="PN15" s="347"/>
      <c r="PO15" s="347"/>
      <c r="PP15" s="347"/>
      <c r="PQ15" s="347"/>
      <c r="PR15" s="347"/>
      <c r="PS15" s="347"/>
      <c r="PT15" s="347"/>
      <c r="PU15" s="347"/>
      <c r="PV15" s="347"/>
      <c r="PW15" s="347"/>
      <c r="PX15" s="347"/>
      <c r="PY15" s="347"/>
      <c r="PZ15" s="347"/>
      <c r="QA15" s="347"/>
      <c r="QB15" s="347"/>
      <c r="QC15" s="347"/>
      <c r="QD15" s="347"/>
      <c r="QE15" s="347"/>
      <c r="QF15" s="347"/>
      <c r="QG15" s="347"/>
      <c r="QH15" s="347"/>
      <c r="QI15" s="347"/>
      <c r="QJ15" s="347"/>
      <c r="QK15" s="347"/>
      <c r="QL15" s="347"/>
      <c r="QM15" s="347"/>
      <c r="QN15" s="347"/>
      <c r="QO15" s="347"/>
      <c r="QP15" s="347"/>
      <c r="QQ15" s="347"/>
      <c r="QR15" s="347"/>
      <c r="QS15" s="347"/>
      <c r="QT15" s="347"/>
      <c r="QU15" s="347"/>
      <c r="QV15" s="347"/>
      <c r="QW15" s="347"/>
      <c r="QX15" s="347"/>
      <c r="QY15" s="347"/>
      <c r="QZ15" s="347"/>
      <c r="RA15" s="347"/>
      <c r="RB15" s="347"/>
      <c r="RC15" s="347"/>
      <c r="RD15" s="347"/>
      <c r="RE15" s="347"/>
      <c r="RF15" s="347"/>
      <c r="RG15" s="347"/>
      <c r="RH15" s="347"/>
      <c r="RI15" s="347"/>
      <c r="RJ15" s="347"/>
      <c r="RK15" s="347"/>
      <c r="RL15" s="347"/>
      <c r="RM15" s="347"/>
      <c r="RN15" s="347"/>
      <c r="RO15" s="347"/>
      <c r="RP15" s="347"/>
      <c r="RQ15" s="347"/>
      <c r="RR15" s="347"/>
      <c r="RS15" s="347"/>
      <c r="RT15" s="347"/>
      <c r="RU15" s="347"/>
      <c r="RV15" s="347"/>
      <c r="RW15" s="347"/>
      <c r="RX15" s="347"/>
      <c r="RY15" s="347"/>
      <c r="RZ15" s="347"/>
      <c r="SA15" s="347"/>
      <c r="SB15" s="347"/>
      <c r="SC15" s="347"/>
      <c r="SD15" s="347"/>
      <c r="SE15" s="347"/>
      <c r="SF15" s="347"/>
      <c r="SG15" s="347"/>
      <c r="SH15" s="347"/>
      <c r="SI15" s="347"/>
      <c r="SJ15" s="347"/>
      <c r="SK15" s="347"/>
      <c r="SL15" s="347"/>
      <c r="SM15" s="347"/>
      <c r="SN15" s="347"/>
      <c r="SO15" s="347"/>
      <c r="SP15" s="347"/>
      <c r="SQ15" s="347"/>
      <c r="SR15" s="347"/>
      <c r="SS15" s="347"/>
      <c r="ST15" s="347"/>
      <c r="SU15" s="347"/>
      <c r="SV15" s="347"/>
      <c r="SW15" s="347"/>
      <c r="SX15" s="347"/>
      <c r="SY15" s="347"/>
      <c r="SZ15" s="347"/>
      <c r="TA15" s="347"/>
      <c r="TB15" s="347"/>
      <c r="TC15" s="347"/>
      <c r="TD15" s="347"/>
      <c r="TE15" s="347"/>
      <c r="TF15" s="347"/>
      <c r="TG15" s="347"/>
      <c r="TH15" s="347"/>
      <c r="TI15" s="347"/>
      <c r="TJ15" s="347"/>
      <c r="TK15" s="347"/>
      <c r="TL15" s="347"/>
      <c r="TM15" s="347"/>
      <c r="TN15" s="347"/>
      <c r="TO15" s="347"/>
      <c r="TP15" s="347"/>
      <c r="TQ15" s="347"/>
      <c r="TR15" s="347"/>
      <c r="TS15" s="347"/>
      <c r="TT15" s="347"/>
      <c r="TU15" s="347"/>
      <c r="TV15" s="347"/>
      <c r="TW15" s="347"/>
      <c r="TX15" s="347"/>
      <c r="TY15" s="347"/>
      <c r="TZ15" s="347"/>
      <c r="UA15" s="347"/>
      <c r="UB15" s="347"/>
      <c r="UC15" s="347"/>
      <c r="UD15" s="347"/>
      <c r="UE15" s="347"/>
      <c r="UF15" s="347"/>
      <c r="UG15" s="347"/>
      <c r="UH15" s="347"/>
      <c r="UI15" s="347"/>
      <c r="UJ15" s="347"/>
      <c r="UK15" s="347"/>
      <c r="UL15" s="347"/>
      <c r="UM15" s="347"/>
      <c r="UN15" s="347"/>
      <c r="UO15" s="347"/>
      <c r="UP15" s="347"/>
      <c r="UQ15" s="347"/>
      <c r="UR15" s="347"/>
      <c r="US15" s="347"/>
      <c r="UT15" s="347"/>
      <c r="UU15" s="347"/>
      <c r="UV15" s="347"/>
      <c r="UW15" s="347"/>
      <c r="UX15" s="347"/>
      <c r="UY15" s="347"/>
      <c r="UZ15" s="347"/>
      <c r="VA15" s="347"/>
      <c r="VB15" s="347"/>
      <c r="VC15" s="347"/>
      <c r="VD15" s="347"/>
      <c r="VE15" s="347"/>
      <c r="VF15" s="347"/>
      <c r="VG15" s="347"/>
      <c r="VH15" s="347"/>
      <c r="VI15" s="347"/>
      <c r="VJ15" s="347"/>
      <c r="VK15" s="347"/>
      <c r="VL15" s="347"/>
      <c r="VM15" s="347"/>
      <c r="VN15" s="347"/>
      <c r="VO15" s="347"/>
      <c r="VP15" s="347"/>
      <c r="VQ15" s="347"/>
      <c r="VR15" s="347"/>
      <c r="VS15" s="347"/>
      <c r="VT15" s="347"/>
      <c r="VU15" s="347"/>
      <c r="VV15" s="347"/>
      <c r="VW15" s="347"/>
      <c r="VX15" s="347"/>
      <c r="VY15" s="347"/>
      <c r="VZ15" s="347"/>
      <c r="WA15" s="347"/>
      <c r="WB15" s="347"/>
      <c r="WC15" s="347"/>
      <c r="WD15" s="347"/>
      <c r="WE15" s="347"/>
      <c r="WF15" s="347"/>
      <c r="WG15" s="347"/>
      <c r="WH15" s="347"/>
      <c r="WI15" s="347"/>
      <c r="WJ15" s="347"/>
      <c r="WK15" s="347"/>
      <c r="WL15" s="347"/>
      <c r="WM15" s="347"/>
      <c r="WN15" s="347"/>
      <c r="WO15" s="347"/>
      <c r="WP15" s="347"/>
      <c r="WQ15" s="347"/>
      <c r="WR15" s="347"/>
      <c r="WS15" s="347"/>
      <c r="WT15" s="347"/>
      <c r="WU15" s="347"/>
      <c r="WV15" s="347"/>
      <c r="WW15" s="347"/>
      <c r="WX15" s="347"/>
      <c r="WY15" s="347"/>
      <c r="WZ15" s="347"/>
      <c r="XA15" s="347"/>
      <c r="XB15" s="347"/>
      <c r="XC15" s="347"/>
      <c r="XD15" s="347"/>
      <c r="XE15" s="347"/>
      <c r="XF15" s="347"/>
      <c r="XG15" s="347"/>
      <c r="XH15" s="347"/>
      <c r="XI15" s="347"/>
      <c r="XJ15" s="347"/>
      <c r="XK15" s="347"/>
      <c r="XL15" s="347"/>
      <c r="XM15" s="347"/>
      <c r="XN15" s="347"/>
      <c r="XO15" s="347"/>
      <c r="XP15" s="347"/>
      <c r="XQ15" s="347"/>
      <c r="XR15" s="347"/>
      <c r="XS15" s="347"/>
      <c r="XT15" s="347"/>
      <c r="XU15" s="347"/>
      <c r="XV15" s="347"/>
      <c r="XW15" s="347"/>
      <c r="XX15" s="347"/>
      <c r="XY15" s="347"/>
      <c r="XZ15" s="347"/>
      <c r="YA15" s="347"/>
      <c r="YB15" s="347"/>
      <c r="YC15" s="347"/>
      <c r="YD15" s="347"/>
      <c r="YE15" s="347"/>
      <c r="YF15" s="347"/>
      <c r="YG15" s="347"/>
      <c r="YH15" s="347"/>
      <c r="YI15" s="347"/>
      <c r="YJ15" s="347"/>
      <c r="YK15" s="347"/>
      <c r="YL15" s="347"/>
      <c r="YM15" s="347"/>
      <c r="YN15" s="347"/>
      <c r="YO15" s="347"/>
      <c r="YP15" s="347"/>
      <c r="YQ15" s="347"/>
      <c r="YR15" s="347"/>
      <c r="YS15" s="347"/>
      <c r="YT15" s="347"/>
      <c r="YU15" s="347"/>
      <c r="YV15" s="347"/>
      <c r="YW15" s="347"/>
      <c r="YX15" s="347"/>
      <c r="YY15" s="347"/>
      <c r="YZ15" s="347"/>
      <c r="ZA15" s="347"/>
      <c r="ZB15" s="347"/>
      <c r="ZC15" s="347"/>
      <c r="ZD15" s="347"/>
      <c r="ZE15" s="347"/>
      <c r="ZF15" s="347"/>
      <c r="ZG15" s="347"/>
      <c r="ZH15" s="347"/>
      <c r="ZI15" s="347"/>
      <c r="ZJ15" s="347"/>
      <c r="ZK15" s="347"/>
      <c r="ZL15" s="347"/>
      <c r="ZM15" s="347"/>
      <c r="ZN15" s="347"/>
      <c r="ZO15" s="347"/>
      <c r="ZP15" s="347"/>
      <c r="ZQ15" s="347"/>
      <c r="ZR15" s="347"/>
      <c r="ZS15" s="347"/>
      <c r="ZT15" s="347"/>
      <c r="ZU15" s="347"/>
      <c r="ZV15" s="347"/>
      <c r="ZW15" s="347"/>
      <c r="ZX15" s="347"/>
      <c r="ZY15" s="347"/>
      <c r="ZZ15" s="347"/>
      <c r="AAA15" s="347"/>
      <c r="AAB15" s="347"/>
      <c r="AAC15" s="347"/>
      <c r="AAD15" s="347"/>
      <c r="AAE15" s="347"/>
      <c r="AAF15" s="347"/>
      <c r="AAG15" s="347"/>
      <c r="AAH15" s="347"/>
      <c r="AAI15" s="347"/>
      <c r="AAJ15" s="347"/>
      <c r="AAK15" s="347"/>
      <c r="AAL15" s="347"/>
      <c r="AAM15" s="347"/>
      <c r="AAN15" s="347"/>
      <c r="AAO15" s="347"/>
      <c r="AAP15" s="347"/>
      <c r="AAQ15" s="347"/>
      <c r="AAR15" s="347"/>
      <c r="AAS15" s="347"/>
      <c r="AAT15" s="347"/>
      <c r="AAU15" s="347"/>
      <c r="AAV15" s="347"/>
      <c r="AAW15" s="347"/>
      <c r="AAX15" s="347"/>
      <c r="AAY15" s="347"/>
      <c r="AAZ15" s="347"/>
      <c r="ABA15" s="347"/>
      <c r="ABB15" s="347"/>
      <c r="ABC15" s="347"/>
      <c r="ABD15" s="347"/>
      <c r="ABE15" s="347"/>
      <c r="ABF15" s="347"/>
      <c r="ABG15" s="347"/>
      <c r="ABH15" s="347"/>
      <c r="ABI15" s="347"/>
      <c r="ABJ15" s="347"/>
      <c r="ABK15" s="347"/>
      <c r="ABL15" s="347"/>
      <c r="ABM15" s="347"/>
      <c r="ABN15" s="347"/>
      <c r="ABO15" s="347"/>
      <c r="ABP15" s="347"/>
      <c r="ABQ15" s="347"/>
      <c r="ABR15" s="347"/>
      <c r="ABS15" s="347"/>
      <c r="ABT15" s="347"/>
      <c r="ABU15" s="347"/>
      <c r="ABV15" s="347"/>
      <c r="ABW15" s="347"/>
      <c r="ABX15" s="347"/>
      <c r="ABY15" s="347"/>
      <c r="ABZ15" s="347"/>
      <c r="ACA15" s="347"/>
      <c r="ACB15" s="347"/>
      <c r="ACC15" s="347"/>
      <c r="ACD15" s="347"/>
      <c r="ACE15" s="347"/>
      <c r="ACF15" s="347"/>
      <c r="ACG15" s="347"/>
      <c r="ACH15" s="347"/>
      <c r="ACI15" s="347"/>
      <c r="ACJ15" s="347"/>
      <c r="ACK15" s="347"/>
      <c r="ACL15" s="347"/>
      <c r="ACM15" s="347"/>
      <c r="ACN15" s="347"/>
      <c r="ACO15" s="347"/>
      <c r="ACP15" s="347"/>
      <c r="ACQ15" s="347"/>
      <c r="ACR15" s="347"/>
      <c r="ACS15" s="347"/>
      <c r="ACT15" s="347"/>
      <c r="ACU15" s="347"/>
      <c r="ACV15" s="347"/>
      <c r="ACW15" s="347"/>
      <c r="ACX15" s="347"/>
      <c r="ACY15" s="347"/>
      <c r="ACZ15" s="347"/>
      <c r="ADA15" s="347"/>
      <c r="ADB15" s="347"/>
      <c r="ADC15" s="347"/>
      <c r="ADD15" s="347"/>
      <c r="ADE15" s="347"/>
      <c r="ADF15" s="347"/>
      <c r="ADG15" s="347"/>
      <c r="ADH15" s="347"/>
      <c r="ADI15" s="347"/>
      <c r="ADJ15" s="347"/>
      <c r="ADK15" s="347"/>
      <c r="ADL15" s="347"/>
      <c r="ADM15" s="347"/>
      <c r="ADN15" s="347"/>
      <c r="ADO15" s="347"/>
      <c r="ADP15" s="347"/>
      <c r="ADQ15" s="347"/>
      <c r="ADR15" s="347"/>
      <c r="ADS15" s="347"/>
      <c r="ADT15" s="347"/>
      <c r="ADU15" s="347"/>
      <c r="ADV15" s="347"/>
      <c r="ADW15" s="347"/>
      <c r="ADX15" s="347"/>
      <c r="ADY15" s="347"/>
      <c r="ADZ15" s="347"/>
      <c r="AEA15" s="347"/>
      <c r="AEB15" s="347"/>
      <c r="AEC15" s="347"/>
      <c r="AED15" s="347"/>
      <c r="AEE15" s="347"/>
      <c r="AEF15" s="347"/>
      <c r="AEG15" s="347"/>
      <c r="AEH15" s="347"/>
      <c r="AEI15" s="347"/>
      <c r="AEJ15" s="347"/>
      <c r="AEK15" s="347"/>
      <c r="AEL15" s="347"/>
      <c r="AEM15" s="347"/>
      <c r="AEN15" s="347"/>
      <c r="AEO15" s="347"/>
      <c r="AEP15" s="347"/>
      <c r="AEQ15" s="347"/>
      <c r="AER15" s="347"/>
      <c r="AES15" s="347"/>
      <c r="AET15" s="347"/>
      <c r="AEU15" s="347"/>
      <c r="AEV15" s="347"/>
      <c r="AEW15" s="347"/>
      <c r="AEX15" s="347"/>
      <c r="AEY15" s="347"/>
      <c r="AEZ15" s="347"/>
      <c r="AFA15" s="347"/>
      <c r="AFB15" s="347"/>
      <c r="AFC15" s="347"/>
      <c r="AFD15" s="347"/>
      <c r="AFE15" s="347"/>
      <c r="AFF15" s="347"/>
      <c r="AFG15" s="347"/>
      <c r="AFH15" s="347"/>
      <c r="AFI15" s="347"/>
      <c r="AFJ15" s="347"/>
      <c r="AFK15" s="347"/>
      <c r="AFL15" s="347"/>
      <c r="AFM15" s="347"/>
      <c r="AFN15" s="347"/>
      <c r="AFO15" s="347"/>
      <c r="AFP15" s="347"/>
      <c r="AFQ15" s="347"/>
      <c r="AFR15" s="347"/>
      <c r="AFS15" s="347"/>
      <c r="AFT15" s="347"/>
      <c r="AFU15" s="347"/>
      <c r="AFV15" s="347"/>
      <c r="AFW15" s="347"/>
      <c r="AFX15" s="347"/>
      <c r="AFY15" s="347"/>
      <c r="AFZ15" s="347"/>
      <c r="AGA15" s="347"/>
      <c r="AGB15" s="347"/>
      <c r="AGC15" s="347"/>
      <c r="AGD15" s="347"/>
      <c r="AGE15" s="347"/>
      <c r="AGF15" s="347"/>
      <c r="AGG15" s="347"/>
      <c r="AGH15" s="347"/>
      <c r="AGI15" s="347"/>
      <c r="AGJ15" s="347"/>
      <c r="AGK15" s="347"/>
      <c r="AGL15" s="347"/>
      <c r="AGM15" s="347"/>
      <c r="AGN15" s="347"/>
      <c r="AGO15" s="347"/>
      <c r="AGP15" s="347"/>
      <c r="AGQ15" s="347"/>
      <c r="AGR15" s="347"/>
      <c r="AGS15" s="347"/>
      <c r="AGT15" s="347"/>
      <c r="AGU15" s="347"/>
      <c r="AGV15" s="347"/>
      <c r="AGW15" s="347"/>
      <c r="AGX15" s="347"/>
      <c r="AGY15" s="347"/>
      <c r="AGZ15" s="347"/>
      <c r="AHA15" s="347"/>
      <c r="AHB15" s="347"/>
      <c r="AHC15" s="347"/>
      <c r="AHD15" s="347"/>
      <c r="AHE15" s="347"/>
      <c r="AHF15" s="347"/>
      <c r="AHG15" s="347"/>
      <c r="AHH15" s="347"/>
      <c r="AHI15" s="347"/>
      <c r="AHJ15" s="347"/>
      <c r="AHK15" s="347"/>
      <c r="AHL15" s="347"/>
      <c r="AHM15" s="347"/>
      <c r="AHN15" s="347"/>
      <c r="AHO15" s="347"/>
      <c r="AHP15" s="347"/>
      <c r="AHQ15" s="347"/>
      <c r="AHR15" s="347"/>
      <c r="AHS15" s="347"/>
      <c r="AHT15" s="347"/>
      <c r="AHU15" s="347"/>
      <c r="AHV15" s="347"/>
      <c r="AHW15" s="347"/>
      <c r="AHX15" s="347"/>
      <c r="AHY15" s="347"/>
      <c r="AHZ15" s="347"/>
      <c r="AIA15" s="347"/>
      <c r="AIB15" s="347"/>
      <c r="AIC15" s="347"/>
      <c r="AID15" s="347"/>
      <c r="AIE15" s="347"/>
      <c r="AIF15" s="347"/>
      <c r="AIG15" s="347"/>
      <c r="AIH15" s="347"/>
      <c r="AII15" s="347"/>
      <c r="AIJ15" s="347"/>
      <c r="AIK15" s="347"/>
      <c r="AIL15" s="347"/>
      <c r="AIM15" s="347"/>
      <c r="AIN15" s="347"/>
      <c r="AIO15" s="347"/>
      <c r="AIP15" s="347"/>
      <c r="AIQ15" s="347"/>
      <c r="AIR15" s="347"/>
      <c r="AIS15" s="347"/>
      <c r="AIT15" s="347"/>
      <c r="AIU15" s="347"/>
      <c r="AIV15" s="347"/>
      <c r="AIW15" s="347"/>
      <c r="AIX15" s="347"/>
      <c r="AIY15" s="347"/>
      <c r="AIZ15" s="347"/>
      <c r="AJA15" s="347"/>
      <c r="AJB15" s="347"/>
      <c r="AJC15" s="347"/>
      <c r="AJD15" s="347"/>
      <c r="AJE15" s="347"/>
      <c r="AJF15" s="347"/>
      <c r="AJG15" s="347"/>
      <c r="AJH15" s="347"/>
      <c r="AJI15" s="347"/>
      <c r="AJJ15" s="347"/>
      <c r="AJK15" s="347"/>
      <c r="AJL15" s="347"/>
      <c r="AJM15" s="347"/>
      <c r="AJN15" s="347"/>
      <c r="AJO15" s="347"/>
      <c r="AJP15" s="347"/>
      <c r="AJQ15" s="347"/>
      <c r="AJR15" s="347"/>
      <c r="AJS15" s="347"/>
      <c r="AJT15" s="347"/>
      <c r="AJU15" s="347"/>
      <c r="AJV15" s="347"/>
      <c r="AJW15" s="347"/>
      <c r="AJX15" s="347"/>
      <c r="AJY15" s="347"/>
      <c r="AJZ15" s="347"/>
      <c r="AKA15" s="347"/>
      <c r="AKB15" s="347"/>
      <c r="AKC15" s="347"/>
      <c r="AKD15" s="347"/>
      <c r="AKE15" s="347"/>
      <c r="AKF15" s="347"/>
      <c r="AKG15" s="347"/>
      <c r="AKH15" s="347"/>
      <c r="AKI15" s="347"/>
      <c r="AKJ15" s="347"/>
      <c r="AKK15" s="347"/>
      <c r="AKL15" s="347"/>
      <c r="AKM15" s="347"/>
      <c r="AKN15" s="347"/>
      <c r="AKO15" s="347"/>
      <c r="AKP15" s="347"/>
      <c r="AKQ15" s="347"/>
      <c r="AKR15" s="347"/>
      <c r="AKS15" s="347"/>
      <c r="AKT15" s="347"/>
      <c r="AKU15" s="347"/>
      <c r="AKV15" s="347"/>
      <c r="AKW15" s="347"/>
      <c r="AKX15" s="347"/>
      <c r="AKY15" s="347"/>
      <c r="AKZ15" s="347"/>
      <c r="ALA15" s="347"/>
      <c r="ALB15" s="347"/>
      <c r="ALC15" s="347"/>
      <c r="ALD15" s="347"/>
      <c r="ALE15" s="347"/>
      <c r="ALF15" s="347"/>
      <c r="ALG15" s="347"/>
      <c r="ALH15" s="347"/>
      <c r="ALI15" s="347"/>
      <c r="ALJ15" s="347"/>
      <c r="ALK15" s="347"/>
      <c r="ALL15" s="347"/>
      <c r="ALM15" s="347"/>
      <c r="ALN15" s="347"/>
      <c r="ALO15" s="347"/>
      <c r="ALP15" s="347"/>
      <c r="ALQ15" s="347"/>
      <c r="ALR15" s="347"/>
      <c r="ALS15" s="347"/>
      <c r="ALT15" s="347"/>
      <c r="ALU15" s="347"/>
      <c r="ALV15" s="347"/>
      <c r="ALW15" s="347"/>
      <c r="ALX15" s="347"/>
      <c r="ALY15" s="347"/>
      <c r="ALZ15" s="347"/>
      <c r="AMA15" s="347"/>
      <c r="AMB15" s="347"/>
      <c r="AMC15" s="347"/>
      <c r="AMD15" s="347"/>
      <c r="AME15" s="347"/>
      <c r="AMF15" s="347"/>
      <c r="AMG15" s="347"/>
      <c r="AMH15" s="347"/>
      <c r="AMI15" s="347"/>
      <c r="AMJ15" s="347"/>
      <c r="AMK15" s="347"/>
      <c r="AML15" s="347"/>
      <c r="AMM15" s="347"/>
      <c r="AMN15" s="347"/>
      <c r="AMO15" s="347"/>
      <c r="AMP15" s="347"/>
      <c r="AMQ15" s="347"/>
      <c r="AMR15" s="347"/>
      <c r="AMS15" s="347"/>
      <c r="AMT15" s="347"/>
      <c r="AMU15" s="347"/>
      <c r="AMV15" s="347"/>
      <c r="AMW15" s="347"/>
      <c r="AMX15" s="347"/>
      <c r="AMY15" s="347"/>
      <c r="AMZ15" s="347"/>
      <c r="ANA15" s="347"/>
      <c r="ANB15" s="347"/>
      <c r="ANC15" s="347"/>
      <c r="AND15" s="347"/>
      <c r="ANE15" s="347"/>
      <c r="ANF15" s="347"/>
      <c r="ANG15" s="347"/>
      <c r="ANH15" s="347"/>
      <c r="ANI15" s="347"/>
      <c r="ANJ15" s="347"/>
      <c r="ANK15" s="347"/>
      <c r="ANL15" s="347"/>
      <c r="ANM15" s="347"/>
      <c r="ANN15" s="347"/>
      <c r="ANO15" s="347"/>
      <c r="ANP15" s="347"/>
      <c r="ANQ15" s="347"/>
      <c r="ANR15" s="347"/>
      <c r="ANS15" s="347"/>
      <c r="ANT15" s="347"/>
      <c r="ANU15" s="347"/>
      <c r="ANV15" s="347"/>
      <c r="ANW15" s="347"/>
      <c r="ANX15" s="347"/>
      <c r="ANY15" s="347"/>
      <c r="ANZ15" s="347"/>
      <c r="AOA15" s="347"/>
      <c r="AOB15" s="347"/>
      <c r="AOC15" s="347"/>
      <c r="AOD15" s="347"/>
      <c r="AOE15" s="347"/>
      <c r="AOF15" s="347"/>
      <c r="AOG15" s="347"/>
      <c r="AOH15" s="347"/>
      <c r="AOI15" s="347"/>
      <c r="AOJ15" s="347"/>
      <c r="AOK15" s="347"/>
      <c r="AOL15" s="347"/>
      <c r="AOM15" s="347"/>
      <c r="AON15" s="347"/>
      <c r="AOO15" s="347"/>
      <c r="AOP15" s="347"/>
      <c r="AOQ15" s="347"/>
      <c r="AOR15" s="347"/>
      <c r="AOS15" s="347"/>
      <c r="AOT15" s="347"/>
      <c r="AOU15" s="347"/>
      <c r="AOV15" s="347"/>
      <c r="AOW15" s="347"/>
      <c r="AOX15" s="347"/>
      <c r="AOY15" s="347"/>
      <c r="AOZ15" s="347"/>
      <c r="APA15" s="347"/>
      <c r="APB15" s="347"/>
      <c r="APC15" s="347"/>
      <c r="APD15" s="347"/>
      <c r="APE15" s="347"/>
      <c r="APF15" s="347"/>
      <c r="APG15" s="347"/>
      <c r="APH15" s="347"/>
      <c r="API15" s="347"/>
      <c r="APJ15" s="347"/>
      <c r="APK15" s="347"/>
      <c r="APL15" s="347"/>
      <c r="APM15" s="347"/>
      <c r="APN15" s="347"/>
      <c r="APO15" s="347"/>
      <c r="APP15" s="347"/>
      <c r="APQ15" s="347"/>
      <c r="APR15" s="347"/>
      <c r="APS15" s="347"/>
      <c r="APT15" s="347"/>
      <c r="APU15" s="347"/>
      <c r="APV15" s="347"/>
      <c r="APW15" s="347"/>
      <c r="APX15" s="347"/>
      <c r="APY15" s="347"/>
      <c r="APZ15" s="347"/>
      <c r="AQA15" s="347"/>
      <c r="AQB15" s="347"/>
      <c r="AQC15" s="347"/>
      <c r="AQD15" s="347"/>
      <c r="AQE15" s="347"/>
      <c r="AQF15" s="347"/>
      <c r="AQG15" s="347"/>
      <c r="AQH15" s="347"/>
      <c r="AQI15" s="347"/>
      <c r="AQJ15" s="347"/>
      <c r="AQK15" s="347"/>
      <c r="AQL15" s="347"/>
      <c r="AQM15" s="347"/>
      <c r="AQN15" s="347"/>
      <c r="AQO15" s="347"/>
      <c r="AQP15" s="347"/>
      <c r="AQQ15" s="347"/>
      <c r="AQR15" s="347"/>
      <c r="AQS15" s="347"/>
      <c r="AQT15" s="347"/>
      <c r="AQU15" s="347"/>
      <c r="AQV15" s="347"/>
      <c r="AQW15" s="347"/>
      <c r="AQX15" s="347"/>
      <c r="AQY15" s="347"/>
      <c r="AQZ15" s="347"/>
      <c r="ARA15" s="347"/>
      <c r="ARB15" s="347"/>
      <c r="ARC15" s="347"/>
      <c r="ARD15" s="347"/>
      <c r="ARE15" s="347"/>
      <c r="ARF15" s="347"/>
      <c r="ARG15" s="347"/>
      <c r="ARH15" s="347"/>
      <c r="ARI15" s="347"/>
      <c r="ARJ15" s="347"/>
      <c r="ARK15" s="347"/>
      <c r="ARL15" s="347"/>
      <c r="ARM15" s="347"/>
      <c r="ARN15" s="347"/>
      <c r="ARO15" s="347"/>
      <c r="ARP15" s="347"/>
      <c r="ARQ15" s="347"/>
      <c r="ARR15" s="347"/>
      <c r="ARS15" s="347"/>
      <c r="ART15" s="347"/>
      <c r="ARU15" s="347"/>
      <c r="ARV15" s="347"/>
      <c r="ARW15" s="347"/>
      <c r="ARX15" s="347"/>
      <c r="ARY15" s="347"/>
      <c r="ARZ15" s="347"/>
      <c r="ASA15" s="347"/>
      <c r="ASB15" s="347"/>
      <c r="ASC15" s="347"/>
      <c r="ASD15" s="347"/>
      <c r="ASE15" s="347"/>
      <c r="ASF15" s="347"/>
      <c r="ASG15" s="347"/>
      <c r="ASH15" s="347"/>
      <c r="ASI15" s="347"/>
      <c r="ASJ15" s="347"/>
      <c r="ASK15" s="347"/>
      <c r="ASL15" s="347"/>
      <c r="ASM15" s="347"/>
      <c r="ASN15" s="347"/>
      <c r="ASO15" s="347"/>
      <c r="ASP15" s="347"/>
      <c r="ASQ15" s="347"/>
      <c r="ASR15" s="347"/>
      <c r="ASS15" s="347"/>
      <c r="AST15" s="347"/>
      <c r="ASU15" s="347"/>
      <c r="ASV15" s="347"/>
      <c r="ASW15" s="347"/>
      <c r="ASX15" s="347"/>
      <c r="ASY15" s="347"/>
      <c r="ASZ15" s="347"/>
      <c r="ATA15" s="347"/>
      <c r="ATB15" s="347"/>
      <c r="ATC15" s="347"/>
      <c r="ATD15" s="347"/>
      <c r="ATE15" s="347"/>
      <c r="ATF15" s="347"/>
      <c r="ATG15" s="347"/>
      <c r="ATH15" s="347"/>
      <c r="ATI15" s="347"/>
      <c r="ATJ15" s="347"/>
      <c r="ATK15" s="347"/>
      <c r="ATL15" s="347"/>
      <c r="ATM15" s="347"/>
      <c r="ATN15" s="347"/>
      <c r="ATO15" s="347"/>
      <c r="ATP15" s="347"/>
      <c r="ATQ15" s="347"/>
      <c r="ATR15" s="347"/>
      <c r="ATS15" s="347"/>
      <c r="ATT15" s="347"/>
      <c r="ATU15" s="347"/>
      <c r="ATV15" s="347"/>
      <c r="ATW15" s="347"/>
      <c r="ATX15" s="347"/>
      <c r="ATY15" s="347"/>
      <c r="ATZ15" s="347"/>
      <c r="AUA15" s="347"/>
      <c r="AUB15" s="347"/>
      <c r="AUC15" s="347"/>
      <c r="AUD15" s="347"/>
      <c r="AUE15" s="347"/>
      <c r="AUF15" s="347"/>
      <c r="AUG15" s="347"/>
      <c r="AUH15" s="347"/>
      <c r="AUI15" s="347"/>
      <c r="AUJ15" s="347"/>
      <c r="AUK15" s="347"/>
      <c r="AUL15" s="347"/>
      <c r="AUM15" s="347"/>
      <c r="AUN15" s="347"/>
      <c r="AUO15" s="347"/>
      <c r="AUP15" s="347"/>
      <c r="AUQ15" s="347"/>
      <c r="AUR15" s="347"/>
      <c r="AUS15" s="347"/>
      <c r="AUT15" s="347"/>
      <c r="AUU15" s="347"/>
      <c r="AUV15" s="347"/>
      <c r="AUW15" s="347"/>
      <c r="AUX15" s="347"/>
      <c r="AUY15" s="347"/>
      <c r="AUZ15" s="347"/>
      <c r="AVA15" s="347"/>
      <c r="AVB15" s="347"/>
      <c r="AVC15" s="347"/>
      <c r="AVD15" s="347"/>
      <c r="AVE15" s="347"/>
      <c r="AVF15" s="347"/>
      <c r="AVG15" s="347"/>
      <c r="AVH15" s="347"/>
      <c r="AVI15" s="347"/>
      <c r="AVJ15" s="347"/>
      <c r="AVK15" s="347"/>
      <c r="AVL15" s="347"/>
      <c r="AVM15" s="347"/>
      <c r="AVN15" s="347"/>
      <c r="AVO15" s="347"/>
      <c r="AVP15" s="347"/>
      <c r="AVQ15" s="347"/>
      <c r="AVR15" s="347"/>
      <c r="AVS15" s="347"/>
      <c r="AVT15" s="347"/>
      <c r="AVU15" s="347"/>
      <c r="AVV15" s="347"/>
      <c r="AVW15" s="347"/>
      <c r="AVX15" s="347"/>
      <c r="AVY15" s="347"/>
      <c r="AVZ15" s="347"/>
      <c r="AWA15" s="347"/>
      <c r="AWB15" s="347"/>
      <c r="AWC15" s="347"/>
      <c r="AWD15" s="347"/>
      <c r="AWE15" s="347"/>
      <c r="AWF15" s="347"/>
      <c r="AWG15" s="347"/>
      <c r="AWH15" s="347"/>
      <c r="AWI15" s="347"/>
      <c r="AWJ15" s="347"/>
      <c r="AWK15" s="347"/>
      <c r="AWL15" s="347"/>
      <c r="AWM15" s="347"/>
      <c r="AWN15" s="347"/>
      <c r="AWO15" s="347"/>
      <c r="AWP15" s="347"/>
      <c r="AWQ15" s="347"/>
      <c r="AWR15" s="347"/>
      <c r="AWS15" s="347"/>
      <c r="AWT15" s="347"/>
      <c r="AWU15" s="347"/>
      <c r="AWV15" s="347"/>
      <c r="AWW15" s="347"/>
      <c r="AWX15" s="347"/>
      <c r="AWY15" s="347"/>
      <c r="AWZ15" s="347"/>
      <c r="AXA15" s="347"/>
      <c r="AXB15" s="347"/>
      <c r="AXC15" s="347"/>
      <c r="AXD15" s="347"/>
      <c r="AXE15" s="347"/>
      <c r="AXF15" s="347"/>
      <c r="AXG15" s="347"/>
      <c r="AXH15" s="347"/>
      <c r="AXI15" s="347"/>
      <c r="AXJ15" s="347"/>
      <c r="AXK15" s="347"/>
      <c r="AXL15" s="347"/>
      <c r="AXM15" s="347"/>
      <c r="AXN15" s="347"/>
      <c r="AXO15" s="347"/>
      <c r="AXP15" s="347"/>
      <c r="AXQ15" s="347"/>
      <c r="AXR15" s="347"/>
      <c r="AXS15" s="347"/>
      <c r="AXT15" s="347"/>
      <c r="AXU15" s="347"/>
      <c r="AXV15" s="347"/>
      <c r="AXW15" s="347"/>
      <c r="AXX15" s="347"/>
      <c r="AXY15" s="347"/>
      <c r="AXZ15" s="347"/>
      <c r="AYA15" s="347"/>
      <c r="AYB15" s="347"/>
      <c r="AYC15" s="347"/>
      <c r="AYD15" s="347"/>
      <c r="AYE15" s="347"/>
      <c r="AYF15" s="347"/>
      <c r="AYG15" s="347"/>
      <c r="AYH15" s="347"/>
      <c r="AYI15" s="347"/>
      <c r="AYJ15" s="347"/>
      <c r="AYK15" s="347"/>
      <c r="AYL15" s="347"/>
      <c r="AYM15" s="347"/>
      <c r="AYN15" s="347"/>
      <c r="AYO15" s="347"/>
      <c r="AYP15" s="347"/>
      <c r="AYQ15" s="347"/>
      <c r="AYR15" s="347"/>
      <c r="AYS15" s="347"/>
      <c r="AYT15" s="347"/>
      <c r="AYU15" s="347"/>
      <c r="AYV15" s="347"/>
      <c r="AYW15" s="347"/>
      <c r="AYX15" s="347"/>
      <c r="AYY15" s="347"/>
      <c r="AYZ15" s="347"/>
      <c r="AZA15" s="347"/>
      <c r="AZB15" s="347"/>
      <c r="AZC15" s="347"/>
      <c r="AZD15" s="347"/>
      <c r="AZE15" s="347"/>
      <c r="AZF15" s="347"/>
      <c r="AZG15" s="347"/>
      <c r="AZH15" s="347"/>
      <c r="AZI15" s="347"/>
      <c r="AZJ15" s="347"/>
      <c r="AZK15" s="347"/>
      <c r="AZL15" s="347"/>
      <c r="AZM15" s="347"/>
      <c r="AZN15" s="347"/>
      <c r="AZO15" s="347"/>
      <c r="AZP15" s="347"/>
      <c r="AZQ15" s="347"/>
      <c r="AZR15" s="347"/>
      <c r="AZS15" s="347"/>
      <c r="AZT15" s="347"/>
      <c r="AZU15" s="347"/>
      <c r="AZV15" s="347"/>
      <c r="AZW15" s="347"/>
      <c r="AZX15" s="347"/>
      <c r="AZY15" s="347"/>
      <c r="AZZ15" s="347"/>
      <c r="BAA15" s="347"/>
      <c r="BAB15" s="347"/>
      <c r="BAC15" s="347"/>
      <c r="BAD15" s="347"/>
      <c r="BAE15" s="347"/>
      <c r="BAF15" s="347"/>
      <c r="BAG15" s="347"/>
      <c r="BAH15" s="347"/>
      <c r="BAI15" s="347"/>
      <c r="BAJ15" s="347"/>
      <c r="BAK15" s="347"/>
      <c r="BAL15" s="347"/>
      <c r="BAM15" s="347"/>
      <c r="BAN15" s="347"/>
      <c r="BAO15" s="347"/>
      <c r="BAP15" s="347"/>
      <c r="BAQ15" s="347"/>
      <c r="BAR15" s="347"/>
      <c r="BAS15" s="347"/>
      <c r="BAT15" s="347"/>
      <c r="BAU15" s="347"/>
      <c r="BAV15" s="347"/>
      <c r="BAW15" s="347"/>
      <c r="BAX15" s="347"/>
      <c r="BAY15" s="347"/>
      <c r="BAZ15" s="347"/>
      <c r="BBA15" s="347"/>
      <c r="BBB15" s="347"/>
      <c r="BBC15" s="347"/>
      <c r="BBD15" s="347"/>
      <c r="BBE15" s="347"/>
      <c r="BBF15" s="347"/>
      <c r="BBG15" s="347"/>
      <c r="BBH15" s="347"/>
      <c r="BBI15" s="347"/>
      <c r="BBJ15" s="347"/>
      <c r="BBK15" s="347"/>
      <c r="BBL15" s="347"/>
      <c r="BBM15" s="347"/>
      <c r="BBN15" s="347"/>
      <c r="BBO15" s="347"/>
      <c r="BBP15" s="347"/>
      <c r="BBQ15" s="347"/>
      <c r="BBR15" s="347"/>
      <c r="BBS15" s="347"/>
      <c r="BBT15" s="347"/>
      <c r="BBU15" s="347"/>
      <c r="BBV15" s="347"/>
      <c r="BBW15" s="347"/>
      <c r="BBX15" s="347"/>
      <c r="BBY15" s="347"/>
      <c r="BBZ15" s="347"/>
      <c r="BCA15" s="347"/>
      <c r="BCB15" s="347"/>
      <c r="BCC15" s="347"/>
      <c r="BCD15" s="347"/>
      <c r="BCE15" s="347"/>
      <c r="BCF15" s="347"/>
      <c r="BCG15" s="347"/>
      <c r="BCH15" s="347"/>
      <c r="BCI15" s="347"/>
      <c r="BCJ15" s="347"/>
      <c r="BCK15" s="347"/>
      <c r="BCL15" s="347"/>
      <c r="BCM15" s="347"/>
      <c r="BCN15" s="347"/>
      <c r="BCO15" s="347"/>
      <c r="BCP15" s="347"/>
      <c r="BCQ15" s="347"/>
      <c r="BCR15" s="347"/>
      <c r="BCS15" s="347"/>
      <c r="BCT15" s="347"/>
      <c r="BCU15" s="347"/>
      <c r="BCV15" s="347"/>
      <c r="BCW15" s="347"/>
      <c r="BCX15" s="347"/>
      <c r="BCY15" s="347"/>
      <c r="BCZ15" s="347"/>
      <c r="BDA15" s="347"/>
      <c r="BDB15" s="347"/>
      <c r="BDC15" s="347"/>
      <c r="BDD15" s="347"/>
      <c r="BDE15" s="347"/>
      <c r="BDF15" s="347"/>
      <c r="BDG15" s="347"/>
      <c r="BDH15" s="347"/>
      <c r="BDI15" s="347"/>
      <c r="BDJ15" s="347"/>
      <c r="BDK15" s="347"/>
      <c r="BDL15" s="347"/>
      <c r="BDM15" s="347"/>
      <c r="BDN15" s="347"/>
      <c r="BDO15" s="347"/>
      <c r="BDP15" s="347"/>
      <c r="BDQ15" s="347"/>
      <c r="BDR15" s="347"/>
      <c r="BDS15" s="347"/>
      <c r="BDT15" s="347"/>
      <c r="BDU15" s="347"/>
      <c r="BDV15" s="347"/>
      <c r="BDW15" s="347"/>
      <c r="BDX15" s="347"/>
      <c r="BDY15" s="347"/>
      <c r="BDZ15" s="347"/>
      <c r="BEA15" s="347"/>
      <c r="BEB15" s="347"/>
      <c r="BEC15" s="347"/>
      <c r="BED15" s="347"/>
      <c r="BEE15" s="347"/>
      <c r="BEF15" s="347"/>
      <c r="BEG15" s="347"/>
      <c r="BEH15" s="347"/>
      <c r="BEI15" s="347"/>
      <c r="BEJ15" s="347"/>
      <c r="BEK15" s="347"/>
      <c r="BEL15" s="347"/>
      <c r="BEM15" s="347"/>
      <c r="BEN15" s="347"/>
      <c r="BEO15" s="347"/>
      <c r="BEP15" s="347"/>
      <c r="BEQ15" s="347"/>
      <c r="BER15" s="347"/>
      <c r="BES15" s="347"/>
      <c r="BET15" s="347"/>
      <c r="BEU15" s="347"/>
      <c r="BEV15" s="347"/>
      <c r="BEW15" s="347"/>
      <c r="BEX15" s="347"/>
      <c r="BEY15" s="347"/>
      <c r="BEZ15" s="347"/>
      <c r="BFA15" s="347"/>
      <c r="BFB15" s="347"/>
      <c r="BFC15" s="347"/>
      <c r="BFD15" s="347"/>
      <c r="BFE15" s="347"/>
      <c r="BFF15" s="347"/>
      <c r="BFG15" s="347"/>
      <c r="BFH15" s="347"/>
      <c r="BFI15" s="347"/>
      <c r="BFJ15" s="347"/>
      <c r="BFK15" s="347"/>
      <c r="BFL15" s="347"/>
      <c r="BFM15" s="347"/>
      <c r="BFN15" s="347"/>
      <c r="BFO15" s="347"/>
      <c r="BFP15" s="347"/>
      <c r="BFQ15" s="347"/>
      <c r="BFR15" s="347"/>
      <c r="BFS15" s="347"/>
      <c r="BFT15" s="347"/>
      <c r="BFU15" s="347"/>
      <c r="BFV15" s="347"/>
      <c r="BFW15" s="347"/>
      <c r="BFX15" s="347"/>
      <c r="BFY15" s="347"/>
      <c r="BFZ15" s="347"/>
      <c r="BGA15" s="347"/>
      <c r="BGB15" s="347"/>
      <c r="BGC15" s="347"/>
      <c r="BGD15" s="347"/>
      <c r="BGE15" s="347"/>
      <c r="BGF15" s="347"/>
      <c r="BGG15" s="347"/>
      <c r="BGH15" s="347"/>
      <c r="BGI15" s="347"/>
      <c r="BGJ15" s="347"/>
      <c r="BGK15" s="347"/>
      <c r="BGL15" s="347"/>
      <c r="BGM15" s="347"/>
      <c r="BGN15" s="347"/>
      <c r="BGO15" s="347"/>
      <c r="BGP15" s="347"/>
      <c r="BGQ15" s="347"/>
      <c r="BGR15" s="347"/>
      <c r="BGS15" s="347"/>
      <c r="BGT15" s="347"/>
      <c r="BGU15" s="347"/>
      <c r="BGV15" s="347"/>
      <c r="BGW15" s="347"/>
      <c r="BGX15" s="347"/>
      <c r="BGY15" s="347"/>
      <c r="BGZ15" s="347"/>
      <c r="BHA15" s="347"/>
      <c r="BHB15" s="347"/>
      <c r="BHC15" s="347"/>
      <c r="BHD15" s="347"/>
      <c r="BHE15" s="347"/>
      <c r="BHF15" s="347"/>
      <c r="BHG15" s="347"/>
      <c r="BHH15" s="347"/>
      <c r="BHI15" s="347"/>
      <c r="BHJ15" s="347"/>
      <c r="BHK15" s="347"/>
      <c r="BHL15" s="347"/>
      <c r="BHM15" s="347"/>
      <c r="BHN15" s="347"/>
      <c r="BHO15" s="347"/>
      <c r="BHP15" s="347"/>
      <c r="BHQ15" s="347"/>
      <c r="BHR15" s="347"/>
      <c r="BHS15" s="347"/>
      <c r="BHT15" s="347"/>
      <c r="BHU15" s="347"/>
      <c r="BHV15" s="347"/>
      <c r="BHW15" s="347"/>
      <c r="BHX15" s="347"/>
      <c r="BHY15" s="347"/>
      <c r="BHZ15" s="347"/>
      <c r="BIA15" s="347"/>
      <c r="BIB15" s="347"/>
      <c r="BIC15" s="347"/>
      <c r="BID15" s="347"/>
      <c r="BIE15" s="347"/>
      <c r="BIF15" s="347"/>
      <c r="BIG15" s="347"/>
      <c r="BIH15" s="347"/>
      <c r="BII15" s="347"/>
      <c r="BIJ15" s="347"/>
      <c r="BIK15" s="347"/>
      <c r="BIL15" s="347"/>
      <c r="BIM15" s="347"/>
      <c r="BIN15" s="347"/>
      <c r="BIO15" s="347"/>
      <c r="BIP15" s="347"/>
      <c r="BIQ15" s="347"/>
      <c r="BIR15" s="347"/>
      <c r="BIS15" s="347"/>
      <c r="BIT15" s="347"/>
      <c r="BIU15" s="347"/>
      <c r="BIV15" s="347"/>
      <c r="BIW15" s="347"/>
      <c r="BIX15" s="347"/>
      <c r="BIY15" s="347"/>
      <c r="BIZ15" s="347"/>
      <c r="BJA15" s="347"/>
      <c r="BJB15" s="347"/>
      <c r="BJC15" s="347"/>
      <c r="BJD15" s="347"/>
      <c r="BJE15" s="347"/>
      <c r="BJF15" s="347"/>
      <c r="BJG15" s="347"/>
      <c r="BJH15" s="347"/>
      <c r="BJI15" s="347"/>
      <c r="BJJ15" s="347"/>
      <c r="BJK15" s="347"/>
      <c r="BJL15" s="347"/>
      <c r="BJM15" s="347"/>
      <c r="BJN15" s="347"/>
      <c r="BJO15" s="347"/>
      <c r="BJP15" s="347"/>
      <c r="BJQ15" s="347"/>
      <c r="BJR15" s="347"/>
      <c r="BJS15" s="347"/>
      <c r="BJT15" s="347"/>
      <c r="BJU15" s="347"/>
      <c r="BJV15" s="347"/>
      <c r="BJW15" s="347"/>
      <c r="BJX15" s="347"/>
      <c r="BJY15" s="347"/>
      <c r="BJZ15" s="347"/>
      <c r="BKA15" s="347"/>
      <c r="BKB15" s="347"/>
      <c r="BKC15" s="347"/>
      <c r="BKD15" s="347"/>
      <c r="BKE15" s="347"/>
      <c r="BKF15" s="347"/>
      <c r="BKG15" s="347"/>
      <c r="BKH15" s="347"/>
      <c r="BKI15" s="347"/>
      <c r="BKJ15" s="347"/>
      <c r="BKK15" s="347"/>
      <c r="BKL15" s="347"/>
      <c r="BKM15" s="347"/>
      <c r="BKN15" s="347"/>
      <c r="BKO15" s="347"/>
      <c r="BKP15" s="347"/>
      <c r="BKQ15" s="347"/>
      <c r="BKR15" s="347"/>
      <c r="BKS15" s="347"/>
      <c r="BKT15" s="347"/>
      <c r="BKU15" s="347"/>
      <c r="BKV15" s="347"/>
      <c r="BKW15" s="347"/>
      <c r="BKX15" s="347"/>
      <c r="BKY15" s="347"/>
      <c r="BKZ15" s="347"/>
      <c r="BLA15" s="347"/>
      <c r="BLB15" s="347"/>
      <c r="BLC15" s="347"/>
      <c r="BLD15" s="347"/>
      <c r="BLE15" s="347"/>
      <c r="BLF15" s="347"/>
      <c r="BLG15" s="347"/>
      <c r="BLH15" s="347"/>
      <c r="BLI15" s="347"/>
      <c r="BLJ15" s="347"/>
      <c r="BLK15" s="347"/>
      <c r="BLL15" s="347"/>
      <c r="BLM15" s="347"/>
      <c r="BLN15" s="347"/>
      <c r="BLO15" s="347"/>
      <c r="BLP15" s="347"/>
      <c r="BLQ15" s="347"/>
      <c r="BLR15" s="347"/>
      <c r="BLS15" s="347"/>
      <c r="BLT15" s="347"/>
      <c r="BLU15" s="347"/>
      <c r="BLV15" s="347"/>
      <c r="BLW15" s="347"/>
      <c r="BLX15" s="347"/>
      <c r="BLY15" s="347"/>
      <c r="BLZ15" s="347"/>
      <c r="BMA15" s="347"/>
      <c r="BMB15" s="347"/>
      <c r="BMC15" s="347"/>
      <c r="BMD15" s="347"/>
      <c r="BME15" s="347"/>
      <c r="BMF15" s="347"/>
      <c r="BMG15" s="347"/>
      <c r="BMH15" s="347"/>
      <c r="BMI15" s="347"/>
      <c r="BMJ15" s="347"/>
      <c r="BMK15" s="347"/>
      <c r="BML15" s="347"/>
      <c r="BMM15" s="347"/>
      <c r="BMN15" s="347"/>
      <c r="BMO15" s="347"/>
      <c r="BMP15" s="347"/>
      <c r="BMQ15" s="347"/>
      <c r="BMR15" s="347"/>
      <c r="BMS15" s="347"/>
      <c r="BMT15" s="347"/>
      <c r="BMU15" s="347"/>
      <c r="BMV15" s="347"/>
      <c r="BMW15" s="347"/>
      <c r="BMX15" s="347"/>
      <c r="BMY15" s="347"/>
      <c r="BMZ15" s="347"/>
      <c r="BNA15" s="347"/>
      <c r="BNB15" s="347"/>
      <c r="BNC15" s="347"/>
      <c r="BND15" s="347"/>
      <c r="BNE15" s="347"/>
      <c r="BNF15" s="347"/>
      <c r="BNG15" s="347"/>
      <c r="BNH15" s="347"/>
      <c r="BNI15" s="347"/>
      <c r="BNJ15" s="347"/>
      <c r="BNK15" s="347"/>
      <c r="BNL15" s="347"/>
      <c r="BNM15" s="347"/>
      <c r="BNN15" s="347"/>
      <c r="BNO15" s="347"/>
      <c r="BNP15" s="347"/>
      <c r="BNQ15" s="347"/>
      <c r="BNR15" s="347"/>
      <c r="BNS15" s="347"/>
      <c r="BNT15" s="347"/>
      <c r="BNU15" s="347"/>
      <c r="BNV15" s="347"/>
      <c r="BNW15" s="347"/>
      <c r="BNX15" s="347"/>
      <c r="BNY15" s="347"/>
      <c r="BNZ15" s="347"/>
      <c r="BOA15" s="347"/>
      <c r="BOB15" s="347"/>
      <c r="BOC15" s="347"/>
      <c r="BOD15" s="347"/>
      <c r="BOE15" s="347"/>
      <c r="BOF15" s="347"/>
      <c r="BOG15" s="347"/>
      <c r="BOH15" s="347"/>
      <c r="BOI15" s="347"/>
      <c r="BOJ15" s="347"/>
      <c r="BOK15" s="347"/>
      <c r="BOL15" s="347"/>
      <c r="BOM15" s="347"/>
      <c r="BON15" s="347"/>
      <c r="BOO15" s="347"/>
      <c r="BOP15" s="347"/>
      <c r="BOQ15" s="347"/>
      <c r="BOR15" s="347"/>
      <c r="BOS15" s="347"/>
      <c r="BOT15" s="347"/>
      <c r="BOU15" s="347"/>
      <c r="BOV15" s="347"/>
      <c r="BOW15" s="347"/>
      <c r="BOX15" s="347"/>
      <c r="BOY15" s="347"/>
      <c r="BOZ15" s="347"/>
      <c r="BPA15" s="347"/>
      <c r="BPB15" s="347"/>
      <c r="BPC15" s="347"/>
      <c r="BPD15" s="347"/>
      <c r="BPE15" s="347"/>
      <c r="BPF15" s="347"/>
      <c r="BPG15" s="347"/>
      <c r="BPH15" s="347"/>
      <c r="BPI15" s="347"/>
      <c r="BPJ15" s="347"/>
      <c r="BPK15" s="347"/>
      <c r="BPL15" s="347"/>
      <c r="BPM15" s="347"/>
      <c r="BPN15" s="347"/>
      <c r="BPO15" s="347"/>
      <c r="BPP15" s="347"/>
      <c r="BPQ15" s="347"/>
      <c r="BPR15" s="347"/>
      <c r="BPS15" s="347"/>
      <c r="BPT15" s="347"/>
      <c r="BPU15" s="347"/>
      <c r="BPV15" s="347"/>
      <c r="BPW15" s="347"/>
      <c r="BPX15" s="347"/>
      <c r="BPY15" s="347"/>
      <c r="BPZ15" s="347"/>
      <c r="BQA15" s="347"/>
      <c r="BQB15" s="347"/>
      <c r="BQC15" s="347"/>
      <c r="BQD15" s="347"/>
      <c r="BQE15" s="347"/>
      <c r="BQF15" s="347"/>
      <c r="BQG15" s="347"/>
      <c r="BQH15" s="347"/>
      <c r="BQI15" s="347"/>
      <c r="BQJ15" s="347"/>
      <c r="BQK15" s="347"/>
      <c r="BQL15" s="347"/>
      <c r="BQM15" s="347"/>
      <c r="BQN15" s="347"/>
      <c r="BQO15" s="347"/>
      <c r="BQP15" s="347"/>
      <c r="BQQ15" s="347"/>
      <c r="BQR15" s="347"/>
      <c r="BQS15" s="347"/>
      <c r="BQT15" s="347"/>
      <c r="BQU15" s="347"/>
      <c r="BQV15" s="347"/>
      <c r="BQW15" s="347"/>
      <c r="BQX15" s="347"/>
      <c r="BQY15" s="347"/>
      <c r="BQZ15" s="347"/>
      <c r="BRA15" s="347"/>
      <c r="BRB15" s="347"/>
      <c r="BRC15" s="347"/>
      <c r="BRD15" s="347"/>
      <c r="BRE15" s="347"/>
      <c r="BRF15" s="347"/>
      <c r="BRG15" s="347"/>
      <c r="BRH15" s="347"/>
      <c r="BRI15" s="347"/>
      <c r="BRJ15" s="347"/>
      <c r="BRK15" s="347"/>
      <c r="BRL15" s="347"/>
      <c r="BRM15" s="347"/>
      <c r="BRN15" s="347"/>
      <c r="BRO15" s="347"/>
      <c r="BRP15" s="347"/>
      <c r="BRQ15" s="347"/>
      <c r="BRR15" s="347"/>
      <c r="BRS15" s="347"/>
      <c r="BRT15" s="347"/>
      <c r="BRU15" s="347"/>
      <c r="BRV15" s="347"/>
      <c r="BRW15" s="347"/>
      <c r="BRX15" s="347"/>
      <c r="BRY15" s="347"/>
      <c r="BRZ15" s="347"/>
      <c r="BSA15" s="347"/>
      <c r="BSB15" s="347"/>
      <c r="BSC15" s="347"/>
      <c r="BSD15" s="347"/>
      <c r="BSE15" s="347"/>
      <c r="BSF15" s="347"/>
      <c r="BSG15" s="347"/>
      <c r="BSH15" s="347"/>
      <c r="BSI15" s="347"/>
      <c r="BSJ15" s="347"/>
      <c r="BSK15" s="347"/>
      <c r="BSL15" s="347"/>
      <c r="BSM15" s="347"/>
      <c r="BSN15" s="347"/>
      <c r="BSO15" s="347"/>
      <c r="BSP15" s="347"/>
      <c r="BSQ15" s="347"/>
      <c r="BSR15" s="347"/>
      <c r="BSS15" s="347"/>
      <c r="BST15" s="347"/>
      <c r="BSU15" s="347"/>
      <c r="BSV15" s="347"/>
      <c r="BSW15" s="347"/>
      <c r="BSX15" s="347"/>
      <c r="BSY15" s="347"/>
      <c r="BSZ15" s="347"/>
      <c r="BTA15" s="347"/>
      <c r="BTB15" s="347"/>
      <c r="BTC15" s="347"/>
      <c r="BTD15" s="347"/>
      <c r="BTE15" s="347"/>
      <c r="BTF15" s="347"/>
      <c r="BTG15" s="347"/>
      <c r="BTH15" s="347"/>
      <c r="BTI15" s="347"/>
      <c r="BTJ15" s="347"/>
      <c r="BTK15" s="347"/>
      <c r="BTL15" s="347"/>
      <c r="BTM15" s="347"/>
      <c r="BTN15" s="347"/>
      <c r="BTO15" s="347"/>
      <c r="BTP15" s="347"/>
      <c r="BTQ15" s="347"/>
      <c r="BTR15" s="347"/>
      <c r="BTS15" s="347"/>
      <c r="BTT15" s="347"/>
      <c r="BTU15" s="347"/>
      <c r="BTV15" s="347"/>
      <c r="BTW15" s="347"/>
      <c r="BTX15" s="347"/>
      <c r="BTY15" s="347"/>
      <c r="BTZ15" s="347"/>
      <c r="BUA15" s="347"/>
      <c r="BUB15" s="347"/>
      <c r="BUC15" s="347"/>
      <c r="BUD15" s="347"/>
      <c r="BUE15" s="347"/>
      <c r="BUF15" s="347"/>
      <c r="BUG15" s="347"/>
      <c r="BUH15" s="347"/>
      <c r="BUI15" s="347"/>
      <c r="BUJ15" s="347"/>
      <c r="BUK15" s="347"/>
      <c r="BUL15" s="347"/>
      <c r="BUM15" s="347"/>
      <c r="BUN15" s="347"/>
      <c r="BUO15" s="347"/>
      <c r="BUP15" s="347"/>
      <c r="BUQ15" s="347"/>
      <c r="BUR15" s="347"/>
      <c r="BUS15" s="347"/>
      <c r="BUT15" s="347"/>
      <c r="BUU15" s="347"/>
      <c r="BUV15" s="347"/>
      <c r="BUW15" s="347"/>
      <c r="BUX15" s="347"/>
      <c r="BUY15" s="347"/>
      <c r="BUZ15" s="347"/>
      <c r="BVA15" s="347"/>
      <c r="BVB15" s="347"/>
      <c r="BVC15" s="347"/>
      <c r="BVD15" s="347"/>
      <c r="BVE15" s="347"/>
      <c r="BVF15" s="347"/>
      <c r="BVG15" s="347"/>
      <c r="BVH15" s="347"/>
      <c r="BVI15" s="347"/>
      <c r="BVJ15" s="347"/>
      <c r="BVK15" s="347"/>
      <c r="BVL15" s="347"/>
      <c r="BVM15" s="347"/>
      <c r="BVN15" s="347"/>
      <c r="BVO15" s="347"/>
      <c r="BVP15" s="347"/>
      <c r="BVQ15" s="347"/>
      <c r="BVR15" s="347"/>
      <c r="BVS15" s="347"/>
      <c r="BVT15" s="347"/>
      <c r="BVU15" s="347"/>
      <c r="BVV15" s="347"/>
      <c r="BVW15" s="347"/>
      <c r="BVX15" s="347"/>
      <c r="BVY15" s="347"/>
      <c r="BVZ15" s="347"/>
      <c r="BWA15" s="347"/>
      <c r="BWB15" s="347"/>
      <c r="BWC15" s="347"/>
      <c r="BWD15" s="347"/>
      <c r="BWE15" s="347"/>
      <c r="BWF15" s="347"/>
      <c r="BWG15" s="347"/>
      <c r="BWH15" s="347"/>
      <c r="BWI15" s="347"/>
      <c r="BWJ15" s="347"/>
      <c r="BWK15" s="347"/>
      <c r="BWL15" s="347"/>
      <c r="BWM15" s="347"/>
      <c r="BWN15" s="347"/>
      <c r="BWO15" s="347"/>
      <c r="BWP15" s="347"/>
      <c r="BWQ15" s="347"/>
      <c r="BWR15" s="347"/>
      <c r="BWS15" s="347"/>
      <c r="BWT15" s="347"/>
      <c r="BWU15" s="347"/>
      <c r="BWV15" s="347"/>
      <c r="BWW15" s="347"/>
      <c r="BWX15" s="347"/>
      <c r="BWY15" s="347"/>
      <c r="BWZ15" s="347"/>
      <c r="BXA15" s="347"/>
      <c r="BXB15" s="347"/>
      <c r="BXC15" s="347"/>
      <c r="BXD15" s="347"/>
      <c r="BXE15" s="347"/>
      <c r="BXF15" s="347"/>
      <c r="BXG15" s="347"/>
      <c r="BXH15" s="347"/>
      <c r="BXI15" s="347"/>
      <c r="BXJ15" s="347"/>
      <c r="BXK15" s="347"/>
      <c r="BXL15" s="347"/>
      <c r="BXM15" s="347"/>
      <c r="BXN15" s="347"/>
      <c r="BXO15" s="347"/>
      <c r="BXP15" s="347"/>
      <c r="BXQ15" s="347"/>
      <c r="BXR15" s="347"/>
      <c r="BXS15" s="347"/>
      <c r="BXT15" s="347"/>
      <c r="BXU15" s="347"/>
      <c r="BXV15" s="347"/>
      <c r="BXW15" s="347"/>
      <c r="BXX15" s="347"/>
      <c r="BXY15" s="347"/>
      <c r="BXZ15" s="347"/>
      <c r="BYA15" s="347"/>
      <c r="BYB15" s="347"/>
      <c r="BYC15" s="347"/>
      <c r="BYD15" s="347"/>
      <c r="BYE15" s="347"/>
      <c r="BYF15" s="347"/>
      <c r="BYG15" s="347"/>
      <c r="BYH15" s="347"/>
      <c r="BYI15" s="347"/>
      <c r="BYJ15" s="347"/>
      <c r="BYK15" s="347"/>
      <c r="BYL15" s="347"/>
      <c r="BYM15" s="347"/>
      <c r="BYN15" s="347"/>
      <c r="BYO15" s="347"/>
      <c r="BYP15" s="347"/>
      <c r="BYQ15" s="347"/>
      <c r="BYR15" s="347"/>
      <c r="BYS15" s="347"/>
      <c r="BYT15" s="347"/>
      <c r="BYU15" s="347"/>
      <c r="BYV15" s="347"/>
      <c r="BYW15" s="347"/>
      <c r="BYX15" s="347"/>
      <c r="BYY15" s="347"/>
      <c r="BYZ15" s="347"/>
      <c r="BZA15" s="347"/>
      <c r="BZB15" s="347"/>
      <c r="BZC15" s="347"/>
      <c r="BZD15" s="347"/>
      <c r="BZE15" s="347"/>
      <c r="BZF15" s="347"/>
      <c r="BZG15" s="347"/>
      <c r="BZH15" s="347"/>
      <c r="BZI15" s="347"/>
      <c r="BZJ15" s="347"/>
      <c r="BZK15" s="347"/>
      <c r="BZL15" s="347"/>
      <c r="BZM15" s="347"/>
      <c r="BZN15" s="347"/>
      <c r="BZO15" s="347"/>
      <c r="BZP15" s="347"/>
      <c r="BZQ15" s="347"/>
      <c r="BZR15" s="347"/>
      <c r="BZS15" s="347"/>
      <c r="BZT15" s="347"/>
      <c r="BZU15" s="347"/>
      <c r="BZV15" s="347"/>
      <c r="BZW15" s="347"/>
      <c r="BZX15" s="347"/>
      <c r="BZY15" s="347"/>
      <c r="BZZ15" s="347"/>
      <c r="CAA15" s="347"/>
      <c r="CAB15" s="347"/>
      <c r="CAC15" s="347"/>
      <c r="CAD15" s="347"/>
      <c r="CAE15" s="347"/>
      <c r="CAF15" s="347"/>
      <c r="CAG15" s="347"/>
      <c r="CAH15" s="347"/>
      <c r="CAI15" s="347"/>
      <c r="CAJ15" s="347"/>
      <c r="CAK15" s="347"/>
      <c r="CAL15" s="347"/>
      <c r="CAM15" s="347"/>
      <c r="CAN15" s="347"/>
      <c r="CAO15" s="347"/>
      <c r="CAP15" s="347"/>
      <c r="CAQ15" s="347"/>
      <c r="CAR15" s="347"/>
      <c r="CAS15" s="347"/>
      <c r="CAT15" s="347"/>
      <c r="CAU15" s="347"/>
      <c r="CAV15" s="347"/>
      <c r="CAW15" s="347"/>
      <c r="CAX15" s="347"/>
      <c r="CAY15" s="347"/>
      <c r="CAZ15" s="347"/>
      <c r="CBA15" s="347"/>
      <c r="CBB15" s="347"/>
      <c r="CBC15" s="347"/>
      <c r="CBD15" s="347"/>
      <c r="CBE15" s="347"/>
      <c r="CBF15" s="347"/>
      <c r="CBG15" s="347"/>
      <c r="CBH15" s="347"/>
      <c r="CBI15" s="347"/>
      <c r="CBJ15" s="347"/>
      <c r="CBK15" s="347"/>
      <c r="CBL15" s="347"/>
      <c r="CBM15" s="347"/>
      <c r="CBN15" s="347"/>
      <c r="CBO15" s="347"/>
      <c r="CBP15" s="347"/>
      <c r="CBQ15" s="347"/>
      <c r="CBR15" s="347"/>
      <c r="CBS15" s="347"/>
      <c r="CBT15" s="347"/>
      <c r="CBU15" s="347"/>
      <c r="CBV15" s="347"/>
      <c r="CBW15" s="347"/>
      <c r="CBX15" s="347"/>
      <c r="CBY15" s="347"/>
      <c r="CBZ15" s="347"/>
      <c r="CCA15" s="347"/>
      <c r="CCB15" s="347"/>
      <c r="CCC15" s="347"/>
      <c r="CCD15" s="347"/>
      <c r="CCE15" s="347"/>
      <c r="CCF15" s="347"/>
      <c r="CCG15" s="347"/>
      <c r="CCH15" s="347"/>
      <c r="CCI15" s="347"/>
      <c r="CCJ15" s="347"/>
      <c r="CCK15" s="347"/>
      <c r="CCL15" s="347"/>
      <c r="CCM15" s="347"/>
      <c r="CCN15" s="347"/>
      <c r="CCO15" s="347"/>
      <c r="CCP15" s="347"/>
      <c r="CCQ15" s="347"/>
      <c r="CCR15" s="347"/>
      <c r="CCS15" s="347"/>
      <c r="CCT15" s="347"/>
      <c r="CCU15" s="347"/>
      <c r="CCV15" s="347"/>
      <c r="CCW15" s="347"/>
      <c r="CCX15" s="347"/>
      <c r="CCY15" s="347"/>
      <c r="CCZ15" s="347"/>
      <c r="CDA15" s="347"/>
      <c r="CDB15" s="347"/>
      <c r="CDC15" s="347"/>
      <c r="CDD15" s="347"/>
      <c r="CDE15" s="347"/>
      <c r="CDF15" s="347"/>
      <c r="CDG15" s="347"/>
      <c r="CDH15" s="347"/>
      <c r="CDI15" s="347"/>
      <c r="CDJ15" s="347"/>
      <c r="CDK15" s="347"/>
      <c r="CDL15" s="347"/>
      <c r="CDM15" s="347"/>
      <c r="CDN15" s="347"/>
      <c r="CDO15" s="347"/>
      <c r="CDP15" s="347"/>
      <c r="CDQ15" s="347"/>
      <c r="CDR15" s="347"/>
      <c r="CDS15" s="347"/>
      <c r="CDT15" s="347"/>
      <c r="CDU15" s="347"/>
      <c r="CDV15" s="347"/>
      <c r="CDW15" s="347"/>
      <c r="CDX15" s="347"/>
      <c r="CDY15" s="347"/>
      <c r="CDZ15" s="347"/>
      <c r="CEA15" s="347"/>
      <c r="CEB15" s="347"/>
      <c r="CEC15" s="347"/>
      <c r="CED15" s="347"/>
      <c r="CEE15" s="347"/>
      <c r="CEF15" s="347"/>
      <c r="CEG15" s="347"/>
      <c r="CEH15" s="347"/>
      <c r="CEI15" s="347"/>
      <c r="CEJ15" s="347"/>
      <c r="CEK15" s="347"/>
      <c r="CEL15" s="347"/>
      <c r="CEM15" s="347"/>
      <c r="CEN15" s="347"/>
      <c r="CEO15" s="347"/>
      <c r="CEP15" s="347"/>
      <c r="CEQ15" s="347"/>
      <c r="CER15" s="347"/>
      <c r="CES15" s="347"/>
      <c r="CET15" s="347"/>
      <c r="CEU15" s="347"/>
      <c r="CEV15" s="347"/>
      <c r="CEW15" s="347"/>
      <c r="CEX15" s="347"/>
      <c r="CEY15" s="347"/>
      <c r="CEZ15" s="347"/>
      <c r="CFA15" s="347"/>
      <c r="CFB15" s="347"/>
      <c r="CFC15" s="347"/>
      <c r="CFD15" s="347"/>
      <c r="CFE15" s="347"/>
      <c r="CFF15" s="347"/>
      <c r="CFG15" s="347"/>
      <c r="CFH15" s="347"/>
      <c r="CFI15" s="347"/>
      <c r="CFJ15" s="347"/>
      <c r="CFK15" s="347"/>
      <c r="CFL15" s="347"/>
      <c r="CFM15" s="347"/>
      <c r="CFN15" s="347"/>
      <c r="CFO15" s="347"/>
      <c r="CFP15" s="347"/>
      <c r="CFQ15" s="347"/>
      <c r="CFR15" s="347"/>
      <c r="CFS15" s="347"/>
      <c r="CFT15" s="347"/>
      <c r="CFU15" s="347"/>
      <c r="CFV15" s="347"/>
      <c r="CFW15" s="347"/>
      <c r="CFX15" s="347"/>
      <c r="CFY15" s="347"/>
      <c r="CFZ15" s="347"/>
      <c r="CGA15" s="347"/>
      <c r="CGB15" s="347"/>
      <c r="CGC15" s="347"/>
      <c r="CGD15" s="347"/>
      <c r="CGE15" s="347"/>
      <c r="CGF15" s="347"/>
      <c r="CGG15" s="347"/>
      <c r="CGH15" s="347"/>
      <c r="CGI15" s="347"/>
      <c r="CGJ15" s="347"/>
      <c r="CGK15" s="347"/>
      <c r="CGL15" s="347"/>
      <c r="CGM15" s="347"/>
      <c r="CGN15" s="347"/>
      <c r="CGO15" s="347"/>
      <c r="CGP15" s="347"/>
      <c r="CGQ15" s="347"/>
      <c r="CGR15" s="347"/>
      <c r="CGS15" s="347"/>
      <c r="CGT15" s="347"/>
      <c r="CGU15" s="347"/>
      <c r="CGV15" s="347"/>
      <c r="CGW15" s="347"/>
      <c r="CGX15" s="347"/>
      <c r="CGY15" s="347"/>
      <c r="CGZ15" s="347"/>
      <c r="CHA15" s="347"/>
      <c r="CHB15" s="347"/>
      <c r="CHC15" s="347"/>
      <c r="CHD15" s="347"/>
      <c r="CHE15" s="347"/>
      <c r="CHF15" s="347"/>
      <c r="CHG15" s="347"/>
      <c r="CHH15" s="347"/>
      <c r="CHI15" s="347"/>
      <c r="CHJ15" s="347"/>
      <c r="CHK15" s="347"/>
      <c r="CHL15" s="347"/>
      <c r="CHM15" s="347"/>
      <c r="CHN15" s="347"/>
      <c r="CHO15" s="347"/>
      <c r="CHP15" s="347"/>
      <c r="CHQ15" s="347"/>
      <c r="CHR15" s="347"/>
      <c r="CHS15" s="347"/>
      <c r="CHT15" s="347"/>
      <c r="CHU15" s="347"/>
      <c r="CHV15" s="347"/>
      <c r="CHW15" s="347"/>
      <c r="CHX15" s="347"/>
      <c r="CHY15" s="347"/>
      <c r="CHZ15" s="347"/>
      <c r="CIA15" s="347"/>
      <c r="CIB15" s="347"/>
      <c r="CIC15" s="347"/>
      <c r="CID15" s="347"/>
      <c r="CIE15" s="347"/>
      <c r="CIF15" s="347"/>
      <c r="CIG15" s="347"/>
      <c r="CIH15" s="347"/>
      <c r="CII15" s="347"/>
      <c r="CIJ15" s="347"/>
      <c r="CIK15" s="347"/>
      <c r="CIL15" s="347"/>
      <c r="CIM15" s="347"/>
      <c r="CIN15" s="347"/>
      <c r="CIO15" s="347"/>
      <c r="CIP15" s="347"/>
      <c r="CIQ15" s="347"/>
      <c r="CIR15" s="347"/>
      <c r="CIS15" s="347"/>
      <c r="CIT15" s="347"/>
      <c r="CIU15" s="347"/>
      <c r="CIV15" s="347"/>
      <c r="CIW15" s="347"/>
      <c r="CIX15" s="347"/>
      <c r="CIY15" s="347"/>
      <c r="CIZ15" s="347"/>
      <c r="CJA15" s="347"/>
      <c r="CJB15" s="347"/>
      <c r="CJC15" s="347"/>
      <c r="CJD15" s="347"/>
      <c r="CJE15" s="347"/>
      <c r="CJF15" s="347"/>
      <c r="CJG15" s="347"/>
      <c r="CJH15" s="347"/>
      <c r="CJI15" s="347"/>
      <c r="CJJ15" s="347"/>
      <c r="CJK15" s="347"/>
      <c r="CJL15" s="347"/>
      <c r="CJM15" s="347"/>
      <c r="CJN15" s="347"/>
      <c r="CJO15" s="347"/>
      <c r="CJP15" s="347"/>
      <c r="CJQ15" s="347"/>
      <c r="CJR15" s="347"/>
      <c r="CJS15" s="347"/>
      <c r="CJT15" s="347"/>
      <c r="CJU15" s="347"/>
      <c r="CJV15" s="347"/>
      <c r="CJW15" s="347"/>
      <c r="CJX15" s="347"/>
      <c r="CJY15" s="347"/>
      <c r="CJZ15" s="347"/>
      <c r="CKA15" s="347"/>
      <c r="CKB15" s="347"/>
      <c r="CKC15" s="347"/>
      <c r="CKD15" s="347"/>
      <c r="CKE15" s="347"/>
      <c r="CKF15" s="347"/>
      <c r="CKG15" s="347"/>
      <c r="CKH15" s="347"/>
      <c r="CKI15" s="347"/>
      <c r="CKJ15" s="347"/>
      <c r="CKK15" s="347"/>
      <c r="CKL15" s="347"/>
      <c r="CKM15" s="347"/>
      <c r="CKN15" s="347"/>
      <c r="CKO15" s="347"/>
      <c r="CKP15" s="347"/>
      <c r="CKQ15" s="347"/>
      <c r="CKR15" s="347"/>
      <c r="CKS15" s="347"/>
      <c r="CKT15" s="347"/>
      <c r="CKU15" s="347"/>
      <c r="CKV15" s="347"/>
      <c r="CKW15" s="347"/>
      <c r="CKX15" s="347"/>
      <c r="CKY15" s="347"/>
      <c r="CKZ15" s="347"/>
      <c r="CLA15" s="347"/>
      <c r="CLB15" s="347"/>
      <c r="CLC15" s="347"/>
      <c r="CLD15" s="347"/>
      <c r="CLE15" s="347"/>
      <c r="CLF15" s="347"/>
      <c r="CLG15" s="347"/>
      <c r="CLH15" s="347"/>
      <c r="CLI15" s="347"/>
      <c r="CLJ15" s="347"/>
      <c r="CLK15" s="347"/>
      <c r="CLL15" s="347"/>
      <c r="CLM15" s="347"/>
      <c r="CLN15" s="347"/>
      <c r="CLO15" s="347"/>
      <c r="CLP15" s="347"/>
      <c r="CLQ15" s="347"/>
      <c r="CLR15" s="347"/>
      <c r="CLS15" s="347"/>
      <c r="CLT15" s="347"/>
      <c r="CLU15" s="347"/>
      <c r="CLV15" s="347"/>
      <c r="CLW15" s="347"/>
      <c r="CLX15" s="347"/>
      <c r="CLY15" s="347"/>
      <c r="CLZ15" s="347"/>
      <c r="CMA15" s="347"/>
      <c r="CMB15" s="347"/>
      <c r="CMC15" s="347"/>
      <c r="CMD15" s="347"/>
      <c r="CME15" s="347"/>
      <c r="CMF15" s="347"/>
      <c r="CMG15" s="347"/>
      <c r="CMH15" s="347"/>
      <c r="CMI15" s="347"/>
      <c r="CMJ15" s="347"/>
      <c r="CMK15" s="347"/>
      <c r="CML15" s="347"/>
      <c r="CMM15" s="347"/>
      <c r="CMN15" s="347"/>
      <c r="CMO15" s="347"/>
      <c r="CMP15" s="347"/>
      <c r="CMQ15" s="347"/>
      <c r="CMR15" s="347"/>
      <c r="CMS15" s="347"/>
      <c r="CMT15" s="347"/>
      <c r="CMU15" s="347"/>
      <c r="CMV15" s="347"/>
      <c r="CMW15" s="347"/>
      <c r="CMX15" s="347"/>
      <c r="CMY15" s="347"/>
      <c r="CMZ15" s="347"/>
      <c r="CNA15" s="347"/>
      <c r="CNB15" s="347"/>
      <c r="CNC15" s="347"/>
      <c r="CND15" s="347"/>
      <c r="CNE15" s="347"/>
      <c r="CNF15" s="347"/>
      <c r="CNG15" s="347"/>
      <c r="CNH15" s="347"/>
      <c r="CNI15" s="347"/>
      <c r="CNJ15" s="347"/>
      <c r="CNK15" s="347"/>
      <c r="CNL15" s="347"/>
      <c r="CNM15" s="347"/>
      <c r="CNN15" s="347"/>
      <c r="CNO15" s="347"/>
      <c r="CNP15" s="347"/>
      <c r="CNQ15" s="347"/>
      <c r="CNR15" s="347"/>
      <c r="CNS15" s="347"/>
      <c r="CNT15" s="347"/>
      <c r="CNU15" s="347"/>
      <c r="CNV15" s="347"/>
      <c r="CNW15" s="347"/>
      <c r="CNX15" s="347"/>
      <c r="CNY15" s="347"/>
      <c r="CNZ15" s="347"/>
      <c r="COA15" s="347"/>
      <c r="COB15" s="347"/>
      <c r="COC15" s="347"/>
      <c r="COD15" s="347"/>
      <c r="COE15" s="347"/>
      <c r="COF15" s="347"/>
      <c r="COG15" s="347"/>
      <c r="COH15" s="347"/>
      <c r="COI15" s="347"/>
      <c r="COJ15" s="347"/>
      <c r="COK15" s="347"/>
      <c r="COL15" s="347"/>
      <c r="COM15" s="347"/>
      <c r="CON15" s="347"/>
      <c r="COO15" s="347"/>
      <c r="COP15" s="347"/>
      <c r="COQ15" s="347"/>
      <c r="COR15" s="347"/>
      <c r="COS15" s="347"/>
      <c r="COT15" s="347"/>
      <c r="COU15" s="347"/>
      <c r="COV15" s="347"/>
      <c r="COW15" s="347"/>
      <c r="COX15" s="347"/>
      <c r="COY15" s="347"/>
      <c r="COZ15" s="347"/>
      <c r="CPA15" s="347"/>
      <c r="CPB15" s="347"/>
      <c r="CPC15" s="347"/>
      <c r="CPD15" s="347"/>
      <c r="CPE15" s="347"/>
      <c r="CPF15" s="347"/>
      <c r="CPG15" s="347"/>
      <c r="CPH15" s="347"/>
      <c r="CPI15" s="347"/>
      <c r="CPJ15" s="347"/>
      <c r="CPK15" s="347"/>
      <c r="CPL15" s="347"/>
      <c r="CPM15" s="347"/>
      <c r="CPN15" s="347"/>
      <c r="CPO15" s="347"/>
      <c r="CPP15" s="347"/>
      <c r="CPQ15" s="347"/>
      <c r="CPR15" s="347"/>
      <c r="CPS15" s="347"/>
      <c r="CPT15" s="347"/>
      <c r="CPU15" s="347"/>
      <c r="CPV15" s="347"/>
      <c r="CPW15" s="347"/>
      <c r="CPX15" s="347"/>
      <c r="CPY15" s="347"/>
      <c r="CPZ15" s="347"/>
      <c r="CQA15" s="347"/>
      <c r="CQB15" s="347"/>
      <c r="CQC15" s="347"/>
      <c r="CQD15" s="347"/>
      <c r="CQE15" s="347"/>
      <c r="CQF15" s="347"/>
      <c r="CQG15" s="347"/>
      <c r="CQH15" s="347"/>
      <c r="CQI15" s="347"/>
      <c r="CQJ15" s="347"/>
      <c r="CQK15" s="347"/>
      <c r="CQL15" s="347"/>
      <c r="CQM15" s="347"/>
      <c r="CQN15" s="347"/>
      <c r="CQO15" s="347"/>
      <c r="CQP15" s="347"/>
      <c r="CQQ15" s="347"/>
      <c r="CQR15" s="347"/>
      <c r="CQS15" s="347"/>
      <c r="CQT15" s="347"/>
      <c r="CQU15" s="347"/>
      <c r="CQV15" s="347"/>
      <c r="CQW15" s="347"/>
      <c r="CQX15" s="347"/>
      <c r="CQY15" s="347"/>
      <c r="CQZ15" s="347"/>
      <c r="CRA15" s="347"/>
      <c r="CRB15" s="347"/>
      <c r="CRC15" s="347"/>
      <c r="CRD15" s="347"/>
      <c r="CRE15" s="347"/>
      <c r="CRF15" s="347"/>
      <c r="CRG15" s="347"/>
      <c r="CRH15" s="347"/>
      <c r="CRI15" s="347"/>
      <c r="CRJ15" s="347"/>
      <c r="CRK15" s="347"/>
      <c r="CRL15" s="347"/>
      <c r="CRM15" s="347"/>
      <c r="CRN15" s="347"/>
      <c r="CRO15" s="347"/>
      <c r="CRP15" s="347"/>
      <c r="CRQ15" s="347"/>
      <c r="CRR15" s="347"/>
      <c r="CRS15" s="347"/>
      <c r="CRT15" s="347"/>
      <c r="CRU15" s="347"/>
      <c r="CRV15" s="347"/>
      <c r="CRW15" s="347"/>
      <c r="CRX15" s="347"/>
      <c r="CRY15" s="347"/>
      <c r="CRZ15" s="347"/>
      <c r="CSA15" s="347"/>
      <c r="CSB15" s="347"/>
      <c r="CSC15" s="347"/>
      <c r="CSD15" s="347"/>
      <c r="CSE15" s="347"/>
      <c r="CSF15" s="347"/>
      <c r="CSG15" s="347"/>
      <c r="CSH15" s="347"/>
      <c r="CSI15" s="347"/>
      <c r="CSJ15" s="347"/>
      <c r="CSK15" s="347"/>
      <c r="CSL15" s="347"/>
      <c r="CSM15" s="347"/>
      <c r="CSN15" s="347"/>
      <c r="CSO15" s="347"/>
      <c r="CSP15" s="347"/>
      <c r="CSQ15" s="347"/>
      <c r="CSR15" s="347"/>
      <c r="CSS15" s="347"/>
      <c r="CST15" s="347"/>
      <c r="CSU15" s="347"/>
      <c r="CSV15" s="347"/>
      <c r="CSW15" s="347"/>
      <c r="CSX15" s="347"/>
      <c r="CSY15" s="347"/>
      <c r="CSZ15" s="347"/>
      <c r="CTA15" s="347"/>
      <c r="CTB15" s="347"/>
      <c r="CTC15" s="347"/>
      <c r="CTD15" s="347"/>
      <c r="CTE15" s="347"/>
      <c r="CTF15" s="347"/>
      <c r="CTG15" s="347"/>
      <c r="CTH15" s="347"/>
      <c r="CTI15" s="347"/>
      <c r="CTJ15" s="347"/>
      <c r="CTK15" s="347"/>
      <c r="CTL15" s="347"/>
      <c r="CTM15" s="347"/>
      <c r="CTN15" s="347"/>
      <c r="CTO15" s="347"/>
      <c r="CTP15" s="347"/>
      <c r="CTQ15" s="347"/>
      <c r="CTR15" s="347"/>
      <c r="CTS15" s="347"/>
      <c r="CTT15" s="347"/>
      <c r="CTU15" s="347"/>
      <c r="CTV15" s="347"/>
      <c r="CTW15" s="347"/>
      <c r="CTX15" s="347"/>
      <c r="CTY15" s="347"/>
      <c r="CTZ15" s="347"/>
      <c r="CUA15" s="347"/>
      <c r="CUB15" s="347"/>
      <c r="CUC15" s="347"/>
      <c r="CUD15" s="347"/>
      <c r="CUE15" s="347"/>
      <c r="CUF15" s="347"/>
      <c r="CUG15" s="347"/>
      <c r="CUH15" s="347"/>
      <c r="CUI15" s="347"/>
      <c r="CUJ15" s="347"/>
      <c r="CUK15" s="347"/>
      <c r="CUL15" s="347"/>
      <c r="CUM15" s="347"/>
      <c r="CUN15" s="347"/>
      <c r="CUO15" s="347"/>
      <c r="CUP15" s="347"/>
      <c r="CUQ15" s="347"/>
      <c r="CUR15" s="347"/>
      <c r="CUS15" s="347"/>
      <c r="CUT15" s="347"/>
      <c r="CUU15" s="347"/>
      <c r="CUV15" s="347"/>
      <c r="CUW15" s="347"/>
      <c r="CUX15" s="347"/>
      <c r="CUY15" s="347"/>
      <c r="CUZ15" s="347"/>
      <c r="CVA15" s="347"/>
      <c r="CVB15" s="347"/>
      <c r="CVC15" s="347"/>
      <c r="CVD15" s="347"/>
      <c r="CVE15" s="347"/>
      <c r="CVF15" s="347"/>
      <c r="CVG15" s="347"/>
      <c r="CVH15" s="347"/>
      <c r="CVI15" s="347"/>
      <c r="CVJ15" s="347"/>
      <c r="CVK15" s="347"/>
      <c r="CVL15" s="347"/>
      <c r="CVM15" s="347"/>
      <c r="CVN15" s="347"/>
      <c r="CVO15" s="347"/>
      <c r="CVP15" s="347"/>
      <c r="CVQ15" s="347"/>
      <c r="CVR15" s="347"/>
      <c r="CVS15" s="347"/>
      <c r="CVT15" s="347"/>
      <c r="CVU15" s="347"/>
      <c r="CVV15" s="347"/>
      <c r="CVW15" s="347"/>
      <c r="CVX15" s="347"/>
      <c r="CVY15" s="347"/>
      <c r="CVZ15" s="347"/>
      <c r="CWA15" s="347"/>
      <c r="CWB15" s="347"/>
      <c r="CWC15" s="347"/>
      <c r="CWD15" s="347"/>
      <c r="CWE15" s="347"/>
      <c r="CWF15" s="347"/>
      <c r="CWG15" s="347"/>
      <c r="CWH15" s="347"/>
      <c r="CWI15" s="347"/>
      <c r="CWJ15" s="347"/>
      <c r="CWK15" s="347"/>
      <c r="CWL15" s="347"/>
      <c r="CWM15" s="347"/>
      <c r="CWN15" s="347"/>
      <c r="CWO15" s="347"/>
      <c r="CWP15" s="347"/>
      <c r="CWQ15" s="347"/>
      <c r="CWR15" s="347"/>
      <c r="CWS15" s="347"/>
      <c r="CWT15" s="347"/>
      <c r="CWU15" s="347"/>
      <c r="CWV15" s="347"/>
      <c r="CWW15" s="347"/>
      <c r="CWX15" s="347"/>
      <c r="CWY15" s="347"/>
      <c r="CWZ15" s="347"/>
      <c r="CXA15" s="347"/>
      <c r="CXB15" s="347"/>
      <c r="CXC15" s="347"/>
      <c r="CXD15" s="347"/>
      <c r="CXE15" s="347"/>
      <c r="CXF15" s="347"/>
      <c r="CXG15" s="347"/>
      <c r="CXH15" s="347"/>
      <c r="CXI15" s="347"/>
      <c r="CXJ15" s="347"/>
      <c r="CXK15" s="347"/>
      <c r="CXL15" s="347"/>
      <c r="CXM15" s="347"/>
      <c r="CXN15" s="347"/>
      <c r="CXO15" s="347"/>
      <c r="CXP15" s="347"/>
      <c r="CXQ15" s="347"/>
      <c r="CXR15" s="347"/>
      <c r="CXS15" s="347"/>
      <c r="CXT15" s="347"/>
      <c r="CXU15" s="347"/>
      <c r="CXV15" s="347"/>
      <c r="CXW15" s="347"/>
      <c r="CXX15" s="347"/>
      <c r="CXY15" s="347"/>
      <c r="CXZ15" s="347"/>
      <c r="CYA15" s="347"/>
      <c r="CYB15" s="347"/>
      <c r="CYC15" s="347"/>
      <c r="CYD15" s="347"/>
      <c r="CYE15" s="347"/>
      <c r="CYF15" s="347"/>
      <c r="CYG15" s="347"/>
      <c r="CYH15" s="347"/>
      <c r="CYI15" s="347"/>
      <c r="CYJ15" s="347"/>
      <c r="CYK15" s="347"/>
      <c r="CYL15" s="347"/>
      <c r="CYM15" s="347"/>
      <c r="CYN15" s="347"/>
      <c r="CYO15" s="347"/>
      <c r="CYP15" s="347"/>
      <c r="CYQ15" s="347"/>
      <c r="CYR15" s="347"/>
      <c r="CYS15" s="347"/>
      <c r="CYT15" s="347"/>
      <c r="CYU15" s="347"/>
      <c r="CYV15" s="347"/>
      <c r="CYW15" s="347"/>
      <c r="CYX15" s="347"/>
      <c r="CYY15" s="347"/>
      <c r="CYZ15" s="347"/>
      <c r="CZA15" s="347"/>
      <c r="CZB15" s="347"/>
      <c r="CZC15" s="347"/>
      <c r="CZD15" s="347"/>
      <c r="CZE15" s="347"/>
      <c r="CZF15" s="347"/>
      <c r="CZG15" s="347"/>
      <c r="CZH15" s="347"/>
      <c r="CZI15" s="347"/>
      <c r="CZJ15" s="347"/>
      <c r="CZK15" s="347"/>
      <c r="CZL15" s="347"/>
      <c r="CZM15" s="347"/>
      <c r="CZN15" s="347"/>
      <c r="CZO15" s="347"/>
      <c r="CZP15" s="347"/>
      <c r="CZQ15" s="347"/>
      <c r="CZR15" s="347"/>
      <c r="CZS15" s="347"/>
      <c r="CZT15" s="347"/>
      <c r="CZU15" s="347"/>
      <c r="CZV15" s="347"/>
      <c r="CZW15" s="347"/>
      <c r="CZX15" s="347"/>
      <c r="CZY15" s="347"/>
      <c r="CZZ15" s="347"/>
      <c r="DAA15" s="347"/>
      <c r="DAB15" s="347"/>
      <c r="DAC15" s="347"/>
      <c r="DAD15" s="347"/>
      <c r="DAE15" s="347"/>
      <c r="DAF15" s="347"/>
      <c r="DAG15" s="347"/>
      <c r="DAH15" s="347"/>
      <c r="DAI15" s="347"/>
      <c r="DAJ15" s="347"/>
      <c r="DAK15" s="347"/>
      <c r="DAL15" s="347"/>
      <c r="DAM15" s="347"/>
      <c r="DAN15" s="347"/>
      <c r="DAO15" s="347"/>
      <c r="DAP15" s="347"/>
      <c r="DAQ15" s="347"/>
      <c r="DAR15" s="347"/>
      <c r="DAS15" s="347"/>
      <c r="DAT15" s="347"/>
      <c r="DAU15" s="347"/>
      <c r="DAV15" s="347"/>
      <c r="DAW15" s="347"/>
      <c r="DAX15" s="347"/>
      <c r="DAY15" s="347"/>
      <c r="DAZ15" s="347"/>
      <c r="DBA15" s="347"/>
      <c r="DBB15" s="347"/>
      <c r="DBC15" s="347"/>
      <c r="DBD15" s="347"/>
      <c r="DBE15" s="347"/>
      <c r="DBF15" s="347"/>
      <c r="DBG15" s="347"/>
      <c r="DBH15" s="347"/>
      <c r="DBI15" s="347"/>
      <c r="DBJ15" s="347"/>
      <c r="DBK15" s="347"/>
      <c r="DBL15" s="347"/>
      <c r="DBM15" s="347"/>
      <c r="DBN15" s="347"/>
      <c r="DBO15" s="347"/>
      <c r="DBP15" s="347"/>
      <c r="DBQ15" s="347"/>
      <c r="DBR15" s="347"/>
      <c r="DBS15" s="347"/>
      <c r="DBT15" s="347"/>
      <c r="DBU15" s="347"/>
      <c r="DBV15" s="347"/>
      <c r="DBW15" s="347"/>
      <c r="DBX15" s="347"/>
      <c r="DBY15" s="347"/>
      <c r="DBZ15" s="347"/>
      <c r="DCA15" s="347"/>
      <c r="DCB15" s="347"/>
      <c r="DCC15" s="347"/>
      <c r="DCD15" s="347"/>
      <c r="DCE15" s="347"/>
      <c r="DCF15" s="347"/>
      <c r="DCG15" s="347"/>
      <c r="DCH15" s="347"/>
      <c r="DCI15" s="347"/>
      <c r="DCJ15" s="347"/>
      <c r="DCK15" s="347"/>
      <c r="DCL15" s="347"/>
      <c r="DCM15" s="347"/>
      <c r="DCN15" s="347"/>
      <c r="DCO15" s="347"/>
      <c r="DCP15" s="347"/>
      <c r="DCQ15" s="347"/>
      <c r="DCR15" s="347"/>
      <c r="DCS15" s="347"/>
      <c r="DCT15" s="347"/>
      <c r="DCU15" s="347"/>
      <c r="DCV15" s="347"/>
      <c r="DCW15" s="347"/>
      <c r="DCX15" s="347"/>
      <c r="DCY15" s="347"/>
      <c r="DCZ15" s="347"/>
      <c r="DDA15" s="347"/>
      <c r="DDB15" s="347"/>
      <c r="DDC15" s="347"/>
      <c r="DDD15" s="347"/>
      <c r="DDE15" s="347"/>
      <c r="DDF15" s="347"/>
      <c r="DDG15" s="347"/>
      <c r="DDH15" s="347"/>
      <c r="DDI15" s="347"/>
      <c r="DDJ15" s="347"/>
      <c r="DDK15" s="347"/>
      <c r="DDL15" s="347"/>
      <c r="DDM15" s="347"/>
      <c r="DDN15" s="347"/>
      <c r="DDO15" s="347"/>
      <c r="DDP15" s="347"/>
      <c r="DDQ15" s="347"/>
      <c r="DDR15" s="347"/>
      <c r="DDS15" s="347"/>
      <c r="DDT15" s="347"/>
      <c r="DDU15" s="347"/>
      <c r="DDV15" s="347"/>
      <c r="DDW15" s="347"/>
      <c r="DDX15" s="347"/>
      <c r="DDY15" s="347"/>
      <c r="DDZ15" s="347"/>
      <c r="DEA15" s="347"/>
      <c r="DEB15" s="347"/>
      <c r="DEC15" s="347"/>
      <c r="DED15" s="347"/>
      <c r="DEE15" s="347"/>
      <c r="DEF15" s="347"/>
      <c r="DEG15" s="347"/>
      <c r="DEH15" s="347"/>
      <c r="DEI15" s="347"/>
      <c r="DEJ15" s="347"/>
      <c r="DEK15" s="347"/>
      <c r="DEL15" s="347"/>
      <c r="DEM15" s="347"/>
      <c r="DEN15" s="347"/>
      <c r="DEO15" s="347"/>
      <c r="DEP15" s="347"/>
      <c r="DEQ15" s="347"/>
      <c r="DER15" s="347"/>
      <c r="DES15" s="347"/>
      <c r="DET15" s="347"/>
      <c r="DEU15" s="347"/>
      <c r="DEV15" s="347"/>
      <c r="DEW15" s="347"/>
      <c r="DEX15" s="347"/>
      <c r="DEY15" s="347"/>
      <c r="DEZ15" s="347"/>
      <c r="DFA15" s="347"/>
      <c r="DFB15" s="347"/>
      <c r="DFC15" s="347"/>
      <c r="DFD15" s="347"/>
      <c r="DFE15" s="347"/>
      <c r="DFF15" s="347"/>
      <c r="DFG15" s="347"/>
      <c r="DFH15" s="347"/>
      <c r="DFI15" s="347"/>
      <c r="DFJ15" s="347"/>
      <c r="DFK15" s="347"/>
      <c r="DFL15" s="347"/>
      <c r="DFM15" s="347"/>
      <c r="DFN15" s="347"/>
      <c r="DFO15" s="347"/>
      <c r="DFP15" s="347"/>
      <c r="DFQ15" s="347"/>
      <c r="DFR15" s="347"/>
      <c r="DFS15" s="347"/>
      <c r="DFT15" s="347"/>
      <c r="DFU15" s="347"/>
      <c r="DFV15" s="347"/>
      <c r="DFW15" s="347"/>
      <c r="DFX15" s="347"/>
      <c r="DFY15" s="347"/>
      <c r="DFZ15" s="347"/>
      <c r="DGA15" s="347"/>
      <c r="DGB15" s="347"/>
      <c r="DGC15" s="347"/>
      <c r="DGD15" s="347"/>
      <c r="DGE15" s="347"/>
      <c r="DGF15" s="347"/>
      <c r="DGG15" s="347"/>
      <c r="DGH15" s="347"/>
      <c r="DGI15" s="347"/>
      <c r="DGJ15" s="347"/>
      <c r="DGK15" s="347"/>
      <c r="DGL15" s="347"/>
      <c r="DGM15" s="347"/>
      <c r="DGN15" s="347"/>
      <c r="DGO15" s="347"/>
      <c r="DGP15" s="347"/>
      <c r="DGQ15" s="347"/>
      <c r="DGR15" s="347"/>
      <c r="DGS15" s="347"/>
      <c r="DGT15" s="347"/>
      <c r="DGU15" s="347"/>
      <c r="DGV15" s="347"/>
      <c r="DGW15" s="347"/>
      <c r="DGX15" s="347"/>
      <c r="DGY15" s="347"/>
      <c r="DGZ15" s="347"/>
      <c r="DHA15" s="347"/>
      <c r="DHB15" s="347"/>
      <c r="DHC15" s="347"/>
      <c r="DHD15" s="347"/>
      <c r="DHE15" s="347"/>
      <c r="DHF15" s="347"/>
      <c r="DHG15" s="347"/>
      <c r="DHH15" s="347"/>
      <c r="DHI15" s="347"/>
      <c r="DHJ15" s="347"/>
      <c r="DHK15" s="347"/>
      <c r="DHL15" s="347"/>
      <c r="DHM15" s="347"/>
      <c r="DHN15" s="347"/>
      <c r="DHO15" s="347"/>
      <c r="DHP15" s="347"/>
      <c r="DHQ15" s="347"/>
      <c r="DHR15" s="347"/>
      <c r="DHS15" s="347"/>
      <c r="DHT15" s="347"/>
      <c r="DHU15" s="347"/>
      <c r="DHV15" s="347"/>
      <c r="DHW15" s="347"/>
      <c r="DHX15" s="347"/>
      <c r="DHY15" s="347"/>
      <c r="DHZ15" s="347"/>
      <c r="DIA15" s="347"/>
      <c r="DIB15" s="347"/>
      <c r="DIC15" s="347"/>
      <c r="DID15" s="347"/>
      <c r="DIE15" s="347"/>
      <c r="DIF15" s="347"/>
      <c r="DIG15" s="347"/>
      <c r="DIH15" s="347"/>
      <c r="DII15" s="347"/>
      <c r="DIJ15" s="347"/>
      <c r="DIK15" s="347"/>
      <c r="DIL15" s="347"/>
      <c r="DIM15" s="347"/>
      <c r="DIN15" s="347"/>
      <c r="DIO15" s="347"/>
      <c r="DIP15" s="347"/>
      <c r="DIQ15" s="347"/>
      <c r="DIR15" s="347"/>
      <c r="DIS15" s="347"/>
      <c r="DIT15" s="347"/>
      <c r="DIU15" s="347"/>
      <c r="DIV15" s="347"/>
      <c r="DIW15" s="347"/>
      <c r="DIX15" s="347"/>
      <c r="DIY15" s="347"/>
      <c r="DIZ15" s="347"/>
      <c r="DJA15" s="347"/>
      <c r="DJB15" s="347"/>
      <c r="DJC15" s="347"/>
      <c r="DJD15" s="347"/>
      <c r="DJE15" s="347"/>
      <c r="DJF15" s="347"/>
      <c r="DJG15" s="347"/>
      <c r="DJH15" s="347"/>
      <c r="DJI15" s="347"/>
      <c r="DJJ15" s="347"/>
      <c r="DJK15" s="347"/>
      <c r="DJL15" s="347"/>
      <c r="DJM15" s="347"/>
      <c r="DJN15" s="347"/>
      <c r="DJO15" s="347"/>
      <c r="DJP15" s="347"/>
      <c r="DJQ15" s="347"/>
      <c r="DJR15" s="347"/>
      <c r="DJS15" s="347"/>
      <c r="DJT15" s="347"/>
      <c r="DJU15" s="347"/>
      <c r="DJV15" s="347"/>
      <c r="DJW15" s="347"/>
      <c r="DJX15" s="347"/>
      <c r="DJY15" s="347"/>
      <c r="DJZ15" s="347"/>
      <c r="DKA15" s="347"/>
      <c r="DKB15" s="347"/>
      <c r="DKC15" s="347"/>
      <c r="DKD15" s="347"/>
      <c r="DKE15" s="347"/>
      <c r="DKF15" s="347"/>
      <c r="DKG15" s="347"/>
      <c r="DKH15" s="347"/>
      <c r="DKI15" s="347"/>
      <c r="DKJ15" s="347"/>
      <c r="DKK15" s="347"/>
      <c r="DKL15" s="347"/>
      <c r="DKM15" s="347"/>
      <c r="DKN15" s="347"/>
      <c r="DKO15" s="347"/>
      <c r="DKP15" s="347"/>
      <c r="DKQ15" s="347"/>
      <c r="DKR15" s="347"/>
      <c r="DKS15" s="347"/>
      <c r="DKT15" s="347"/>
      <c r="DKU15" s="347"/>
      <c r="DKV15" s="347"/>
      <c r="DKW15" s="347"/>
      <c r="DKX15" s="347"/>
      <c r="DKY15" s="347"/>
      <c r="DKZ15" s="347"/>
      <c r="DLA15" s="347"/>
      <c r="DLB15" s="347"/>
      <c r="DLC15" s="347"/>
      <c r="DLD15" s="347"/>
      <c r="DLE15" s="347"/>
      <c r="DLF15" s="347"/>
      <c r="DLG15" s="347"/>
      <c r="DLH15" s="347"/>
      <c r="DLI15" s="347"/>
      <c r="DLJ15" s="347"/>
      <c r="DLK15" s="347"/>
      <c r="DLL15" s="347"/>
      <c r="DLM15" s="347"/>
      <c r="DLN15" s="347"/>
      <c r="DLO15" s="347"/>
      <c r="DLP15" s="347"/>
      <c r="DLQ15" s="347"/>
      <c r="DLR15" s="347"/>
      <c r="DLS15" s="347"/>
      <c r="DLT15" s="347"/>
      <c r="DLU15" s="347"/>
      <c r="DLV15" s="347"/>
      <c r="DLW15" s="347"/>
      <c r="DLX15" s="347"/>
      <c r="DLY15" s="347"/>
      <c r="DLZ15" s="347"/>
      <c r="DMA15" s="347"/>
      <c r="DMB15" s="347"/>
      <c r="DMC15" s="347"/>
      <c r="DMD15" s="347"/>
      <c r="DME15" s="347"/>
      <c r="DMF15" s="347"/>
      <c r="DMG15" s="347"/>
      <c r="DMH15" s="347"/>
      <c r="DMI15" s="347"/>
      <c r="DMJ15" s="347"/>
      <c r="DMK15" s="347"/>
      <c r="DML15" s="347"/>
      <c r="DMM15" s="347"/>
      <c r="DMN15" s="347"/>
      <c r="DMO15" s="347"/>
      <c r="DMP15" s="347"/>
      <c r="DMQ15" s="347"/>
      <c r="DMR15" s="347"/>
      <c r="DMS15" s="347"/>
      <c r="DMT15" s="347"/>
      <c r="DMU15" s="347"/>
      <c r="DMV15" s="347"/>
      <c r="DMW15" s="347"/>
      <c r="DMX15" s="347"/>
      <c r="DMY15" s="347"/>
      <c r="DMZ15" s="347"/>
      <c r="DNA15" s="347"/>
      <c r="DNB15" s="347"/>
      <c r="DNC15" s="347"/>
      <c r="DND15" s="347"/>
      <c r="DNE15" s="347"/>
      <c r="DNF15" s="347"/>
      <c r="DNG15" s="347"/>
      <c r="DNH15" s="347"/>
      <c r="DNI15" s="347"/>
      <c r="DNJ15" s="347"/>
      <c r="DNK15" s="347"/>
      <c r="DNL15" s="347"/>
      <c r="DNM15" s="347"/>
      <c r="DNN15" s="347"/>
      <c r="DNO15" s="347"/>
      <c r="DNP15" s="347"/>
      <c r="DNQ15" s="347"/>
      <c r="DNR15" s="347"/>
      <c r="DNS15" s="347"/>
      <c r="DNT15" s="347"/>
      <c r="DNU15" s="347"/>
      <c r="DNV15" s="347"/>
      <c r="DNW15" s="347"/>
      <c r="DNX15" s="347"/>
      <c r="DNY15" s="347"/>
      <c r="DNZ15" s="347"/>
      <c r="DOA15" s="347"/>
      <c r="DOB15" s="347"/>
      <c r="DOC15" s="347"/>
      <c r="DOD15" s="347"/>
      <c r="DOE15" s="347"/>
      <c r="DOF15" s="347"/>
      <c r="DOG15" s="347"/>
      <c r="DOH15" s="347"/>
      <c r="DOI15" s="347"/>
      <c r="DOJ15" s="347"/>
      <c r="DOK15" s="347"/>
      <c r="DOL15" s="347"/>
      <c r="DOM15" s="347"/>
      <c r="DON15" s="347"/>
      <c r="DOO15" s="347"/>
      <c r="DOP15" s="347"/>
      <c r="DOQ15" s="347"/>
      <c r="DOR15" s="347"/>
      <c r="DOS15" s="347"/>
      <c r="DOT15" s="347"/>
      <c r="DOU15" s="347"/>
      <c r="DOV15" s="347"/>
      <c r="DOW15" s="347"/>
      <c r="DOX15" s="347"/>
      <c r="DOY15" s="347"/>
      <c r="DOZ15" s="347"/>
      <c r="DPA15" s="347"/>
      <c r="DPB15" s="347"/>
      <c r="DPC15" s="347"/>
      <c r="DPD15" s="347"/>
      <c r="DPE15" s="347"/>
      <c r="DPF15" s="347"/>
      <c r="DPG15" s="347"/>
      <c r="DPH15" s="347"/>
      <c r="DPI15" s="347"/>
      <c r="DPJ15" s="347"/>
      <c r="DPK15" s="347"/>
      <c r="DPL15" s="347"/>
      <c r="DPM15" s="347"/>
      <c r="DPN15" s="347"/>
      <c r="DPO15" s="347"/>
      <c r="DPP15" s="347"/>
      <c r="DPQ15" s="347"/>
      <c r="DPR15" s="347"/>
      <c r="DPS15" s="347"/>
      <c r="DPT15" s="347"/>
      <c r="DPU15" s="347"/>
      <c r="DPV15" s="347"/>
      <c r="DPW15" s="347"/>
      <c r="DPX15" s="347"/>
      <c r="DPY15" s="347"/>
      <c r="DPZ15" s="347"/>
      <c r="DQA15" s="347"/>
      <c r="DQB15" s="347"/>
      <c r="DQC15" s="347"/>
      <c r="DQD15" s="347"/>
      <c r="DQE15" s="347"/>
      <c r="DQF15" s="347"/>
      <c r="DQG15" s="347"/>
      <c r="DQH15" s="347"/>
      <c r="DQI15" s="347"/>
      <c r="DQJ15" s="347"/>
      <c r="DQK15" s="347"/>
      <c r="DQL15" s="347"/>
      <c r="DQM15" s="347"/>
      <c r="DQN15" s="347"/>
      <c r="DQO15" s="347"/>
      <c r="DQP15" s="347"/>
      <c r="DQQ15" s="347"/>
      <c r="DQR15" s="347"/>
      <c r="DQS15" s="347"/>
      <c r="DQT15" s="347"/>
      <c r="DQU15" s="347"/>
      <c r="DQV15" s="347"/>
      <c r="DQW15" s="347"/>
      <c r="DQX15" s="347"/>
      <c r="DQY15" s="347"/>
      <c r="DQZ15" s="347"/>
      <c r="DRA15" s="347"/>
      <c r="DRB15" s="347"/>
      <c r="DRC15" s="347"/>
      <c r="DRD15" s="347"/>
      <c r="DRE15" s="347"/>
      <c r="DRF15" s="347"/>
      <c r="DRG15" s="347"/>
      <c r="DRH15" s="347"/>
      <c r="DRI15" s="347"/>
      <c r="DRJ15" s="347"/>
      <c r="DRK15" s="347"/>
      <c r="DRL15" s="347"/>
      <c r="DRM15" s="347"/>
      <c r="DRN15" s="347"/>
      <c r="DRO15" s="347"/>
      <c r="DRP15" s="347"/>
      <c r="DRQ15" s="347"/>
      <c r="DRR15" s="347"/>
      <c r="DRS15" s="347"/>
      <c r="DRT15" s="347"/>
      <c r="DRU15" s="347"/>
      <c r="DRV15" s="347"/>
      <c r="DRW15" s="347"/>
      <c r="DRX15" s="347"/>
      <c r="DRY15" s="347"/>
      <c r="DRZ15" s="347"/>
      <c r="DSA15" s="347"/>
      <c r="DSB15" s="347"/>
      <c r="DSC15" s="347"/>
      <c r="DSD15" s="347"/>
      <c r="DSE15" s="347"/>
      <c r="DSF15" s="347"/>
      <c r="DSG15" s="347"/>
      <c r="DSH15" s="347"/>
      <c r="DSI15" s="347"/>
      <c r="DSJ15" s="347"/>
      <c r="DSK15" s="347"/>
      <c r="DSL15" s="347"/>
      <c r="DSM15" s="347"/>
      <c r="DSN15" s="347"/>
      <c r="DSO15" s="347"/>
      <c r="DSP15" s="347"/>
      <c r="DSQ15" s="347"/>
      <c r="DSR15" s="347"/>
      <c r="DSS15" s="347"/>
      <c r="DST15" s="347"/>
      <c r="DSU15" s="347"/>
      <c r="DSV15" s="347"/>
      <c r="DSW15" s="347"/>
      <c r="DSX15" s="347"/>
      <c r="DSY15" s="347"/>
      <c r="DSZ15" s="347"/>
      <c r="DTA15" s="347"/>
      <c r="DTB15" s="347"/>
      <c r="DTC15" s="347"/>
      <c r="DTD15" s="347"/>
      <c r="DTE15" s="347"/>
      <c r="DTF15" s="347"/>
      <c r="DTG15" s="347"/>
      <c r="DTH15" s="347"/>
      <c r="DTI15" s="347"/>
      <c r="DTJ15" s="347"/>
      <c r="DTK15" s="347"/>
      <c r="DTL15" s="347"/>
      <c r="DTM15" s="347"/>
      <c r="DTN15" s="347"/>
      <c r="DTO15" s="347"/>
      <c r="DTP15" s="347"/>
      <c r="DTQ15" s="347"/>
      <c r="DTR15" s="347"/>
      <c r="DTS15" s="347"/>
      <c r="DTT15" s="347"/>
      <c r="DTU15" s="347"/>
      <c r="DTV15" s="347"/>
      <c r="DTW15" s="347"/>
      <c r="DTX15" s="347"/>
      <c r="DTY15" s="347"/>
      <c r="DTZ15" s="347"/>
      <c r="DUA15" s="347"/>
      <c r="DUB15" s="347"/>
      <c r="DUC15" s="347"/>
      <c r="DUD15" s="347"/>
      <c r="DUE15" s="347"/>
      <c r="DUF15" s="347"/>
      <c r="DUG15" s="347"/>
      <c r="DUH15" s="347"/>
      <c r="DUI15" s="347"/>
      <c r="DUJ15" s="347"/>
      <c r="DUK15" s="347"/>
      <c r="DUL15" s="347"/>
      <c r="DUM15" s="347"/>
      <c r="DUN15" s="347"/>
      <c r="DUO15" s="347"/>
      <c r="DUP15" s="347"/>
      <c r="DUQ15" s="347"/>
      <c r="DUR15" s="347"/>
      <c r="DUS15" s="347"/>
      <c r="DUT15" s="347"/>
      <c r="DUU15" s="347"/>
      <c r="DUV15" s="347"/>
      <c r="DUW15" s="347"/>
      <c r="DUX15" s="347"/>
      <c r="DUY15" s="347"/>
      <c r="DUZ15" s="347"/>
      <c r="DVA15" s="347"/>
      <c r="DVB15" s="347"/>
      <c r="DVC15" s="347"/>
      <c r="DVD15" s="347"/>
      <c r="DVE15" s="347"/>
      <c r="DVF15" s="347"/>
      <c r="DVG15" s="347"/>
      <c r="DVH15" s="347"/>
      <c r="DVI15" s="347"/>
      <c r="DVJ15" s="347"/>
      <c r="DVK15" s="347"/>
      <c r="DVL15" s="347"/>
      <c r="DVM15" s="347"/>
      <c r="DVN15" s="347"/>
      <c r="DVO15" s="347"/>
      <c r="DVP15" s="347"/>
      <c r="DVQ15" s="347"/>
      <c r="DVR15" s="347"/>
      <c r="DVS15" s="347"/>
      <c r="DVT15" s="347"/>
      <c r="DVU15" s="347"/>
      <c r="DVV15" s="347"/>
      <c r="DVW15" s="347"/>
      <c r="DVX15" s="347"/>
      <c r="DVY15" s="347"/>
      <c r="DVZ15" s="347"/>
      <c r="DWA15" s="347"/>
      <c r="DWB15" s="347"/>
      <c r="DWC15" s="347"/>
      <c r="DWD15" s="347"/>
      <c r="DWE15" s="347"/>
      <c r="DWF15" s="347"/>
      <c r="DWG15" s="347"/>
      <c r="DWH15" s="347"/>
      <c r="DWI15" s="347"/>
      <c r="DWJ15" s="347"/>
      <c r="DWK15" s="347"/>
      <c r="DWL15" s="347"/>
      <c r="DWM15" s="347"/>
      <c r="DWN15" s="347"/>
      <c r="DWO15" s="347"/>
      <c r="DWP15" s="347"/>
      <c r="DWQ15" s="347"/>
      <c r="DWR15" s="347"/>
      <c r="DWS15" s="347"/>
      <c r="DWT15" s="347"/>
      <c r="DWU15" s="347"/>
      <c r="DWV15" s="347"/>
      <c r="DWW15" s="347"/>
      <c r="DWX15" s="347"/>
      <c r="DWY15" s="347"/>
      <c r="DWZ15" s="347"/>
      <c r="DXA15" s="347"/>
      <c r="DXB15" s="347"/>
      <c r="DXC15" s="347"/>
      <c r="DXD15" s="347"/>
      <c r="DXE15" s="347"/>
      <c r="DXF15" s="347"/>
      <c r="DXG15" s="347"/>
      <c r="DXH15" s="347"/>
      <c r="DXI15" s="347"/>
      <c r="DXJ15" s="347"/>
      <c r="DXK15" s="347"/>
      <c r="DXL15" s="347"/>
      <c r="DXM15" s="347"/>
      <c r="DXN15" s="347"/>
      <c r="DXO15" s="347"/>
      <c r="DXP15" s="347"/>
      <c r="DXQ15" s="347"/>
      <c r="DXR15" s="347"/>
      <c r="DXS15" s="347"/>
      <c r="DXT15" s="347"/>
      <c r="DXU15" s="347"/>
      <c r="DXV15" s="347"/>
      <c r="DXW15" s="347"/>
      <c r="DXX15" s="347"/>
      <c r="DXY15" s="347"/>
      <c r="DXZ15" s="347"/>
      <c r="DYA15" s="347"/>
      <c r="DYB15" s="347"/>
      <c r="DYC15" s="347"/>
      <c r="DYD15" s="347"/>
      <c r="DYE15" s="347"/>
      <c r="DYF15" s="347"/>
      <c r="DYG15" s="347"/>
      <c r="DYH15" s="347"/>
      <c r="DYI15" s="347"/>
      <c r="DYJ15" s="347"/>
      <c r="DYK15" s="347"/>
      <c r="DYL15" s="347"/>
      <c r="DYM15" s="347"/>
      <c r="DYN15" s="347"/>
      <c r="DYO15" s="347"/>
      <c r="DYP15" s="347"/>
      <c r="DYQ15" s="347"/>
      <c r="DYR15" s="347"/>
      <c r="DYS15" s="347"/>
      <c r="DYT15" s="347"/>
      <c r="DYU15" s="347"/>
      <c r="DYV15" s="347"/>
      <c r="DYW15" s="347"/>
      <c r="DYX15" s="347"/>
      <c r="DYY15" s="347"/>
      <c r="DYZ15" s="347"/>
      <c r="DZA15" s="347"/>
      <c r="DZB15" s="347"/>
      <c r="DZC15" s="347"/>
      <c r="DZD15" s="347"/>
      <c r="DZE15" s="347"/>
      <c r="DZF15" s="347"/>
      <c r="DZG15" s="347"/>
      <c r="DZH15" s="347"/>
      <c r="DZI15" s="347"/>
      <c r="DZJ15" s="347"/>
      <c r="DZK15" s="347"/>
      <c r="DZL15" s="347"/>
      <c r="DZM15" s="347"/>
      <c r="DZN15" s="347"/>
      <c r="DZO15" s="347"/>
      <c r="DZP15" s="347"/>
      <c r="DZQ15" s="347"/>
      <c r="DZR15" s="347"/>
      <c r="DZS15" s="347"/>
      <c r="DZT15" s="347"/>
      <c r="DZU15" s="347"/>
      <c r="DZV15" s="347"/>
      <c r="DZW15" s="347"/>
      <c r="DZX15" s="347"/>
      <c r="DZY15" s="347"/>
      <c r="DZZ15" s="347"/>
      <c r="EAA15" s="347"/>
      <c r="EAB15" s="347"/>
      <c r="EAC15" s="347"/>
      <c r="EAD15" s="347"/>
      <c r="EAE15" s="347"/>
      <c r="EAF15" s="347"/>
      <c r="EAG15" s="347"/>
      <c r="EAH15" s="347"/>
      <c r="EAI15" s="347"/>
      <c r="EAJ15" s="347"/>
      <c r="EAK15" s="347"/>
      <c r="EAL15" s="347"/>
      <c r="EAM15" s="347"/>
      <c r="EAN15" s="347"/>
      <c r="EAO15" s="347"/>
      <c r="EAP15" s="347"/>
      <c r="EAQ15" s="347"/>
      <c r="EAR15" s="347"/>
      <c r="EAS15" s="347"/>
      <c r="EAT15" s="347"/>
      <c r="EAU15" s="347"/>
      <c r="EAV15" s="347"/>
      <c r="EAW15" s="347"/>
      <c r="EAX15" s="347"/>
      <c r="EAY15" s="347"/>
      <c r="EAZ15" s="347"/>
      <c r="EBA15" s="347"/>
      <c r="EBB15" s="347"/>
      <c r="EBC15" s="347"/>
      <c r="EBD15" s="347"/>
      <c r="EBE15" s="347"/>
      <c r="EBF15" s="347"/>
      <c r="EBG15" s="347"/>
      <c r="EBH15" s="347"/>
      <c r="EBI15" s="347"/>
      <c r="EBJ15" s="347"/>
      <c r="EBK15" s="347"/>
      <c r="EBL15" s="347"/>
      <c r="EBM15" s="347"/>
      <c r="EBN15" s="347"/>
      <c r="EBO15" s="347"/>
      <c r="EBP15" s="347"/>
      <c r="EBQ15" s="347"/>
      <c r="EBR15" s="347"/>
      <c r="EBS15" s="347"/>
      <c r="EBT15" s="347"/>
      <c r="EBU15" s="347"/>
      <c r="EBV15" s="347"/>
      <c r="EBW15" s="347"/>
      <c r="EBX15" s="347"/>
      <c r="EBY15" s="347"/>
      <c r="EBZ15" s="347"/>
      <c r="ECA15" s="347"/>
      <c r="ECB15" s="347"/>
      <c r="ECC15" s="347"/>
      <c r="ECD15" s="347"/>
      <c r="ECE15" s="347"/>
      <c r="ECF15" s="347"/>
      <c r="ECG15" s="347"/>
      <c r="ECH15" s="347"/>
      <c r="ECI15" s="347"/>
      <c r="ECJ15" s="347"/>
      <c r="ECK15" s="347"/>
      <c r="ECL15" s="347"/>
      <c r="ECM15" s="347"/>
      <c r="ECN15" s="347"/>
      <c r="ECO15" s="347"/>
      <c r="ECP15" s="347"/>
      <c r="ECQ15" s="347"/>
      <c r="ECR15" s="347"/>
      <c r="ECS15" s="347"/>
      <c r="ECT15" s="347"/>
      <c r="ECU15" s="347"/>
      <c r="ECV15" s="347"/>
      <c r="ECW15" s="347"/>
      <c r="ECX15" s="347"/>
      <c r="ECY15" s="347"/>
      <c r="ECZ15" s="347"/>
      <c r="EDA15" s="347"/>
      <c r="EDB15" s="347"/>
      <c r="EDC15" s="347"/>
      <c r="EDD15" s="347"/>
      <c r="EDE15" s="347"/>
      <c r="EDF15" s="347"/>
      <c r="EDG15" s="347"/>
      <c r="EDH15" s="347"/>
      <c r="EDI15" s="347"/>
      <c r="EDJ15" s="347"/>
      <c r="EDK15" s="347"/>
      <c r="EDL15" s="347"/>
      <c r="EDM15" s="347"/>
      <c r="EDN15" s="347"/>
      <c r="EDO15" s="347"/>
      <c r="EDP15" s="347"/>
      <c r="EDQ15" s="347"/>
      <c r="EDR15" s="347"/>
      <c r="EDS15" s="347"/>
      <c r="EDT15" s="347"/>
      <c r="EDU15" s="347"/>
      <c r="EDV15" s="347"/>
      <c r="EDW15" s="347"/>
      <c r="EDX15" s="347"/>
      <c r="EDY15" s="347"/>
      <c r="EDZ15" s="347"/>
      <c r="EEA15" s="347"/>
      <c r="EEB15" s="347"/>
      <c r="EEC15" s="347"/>
      <c r="EED15" s="347"/>
      <c r="EEE15" s="347"/>
      <c r="EEF15" s="347"/>
      <c r="EEG15" s="347"/>
      <c r="EEH15" s="347"/>
      <c r="EEI15" s="347"/>
      <c r="EEJ15" s="347"/>
      <c r="EEK15" s="347"/>
      <c r="EEL15" s="347"/>
      <c r="EEM15" s="347"/>
      <c r="EEN15" s="347"/>
      <c r="EEO15" s="347"/>
      <c r="EEP15" s="347"/>
      <c r="EEQ15" s="347"/>
      <c r="EER15" s="347"/>
      <c r="EES15" s="347"/>
      <c r="EET15" s="347"/>
      <c r="EEU15" s="347"/>
      <c r="EEV15" s="347"/>
      <c r="EEW15" s="347"/>
      <c r="EEX15" s="347"/>
      <c r="EEY15" s="347"/>
      <c r="EEZ15" s="347"/>
      <c r="EFA15" s="347"/>
      <c r="EFB15" s="347"/>
      <c r="EFC15" s="347"/>
      <c r="EFD15" s="347"/>
      <c r="EFE15" s="347"/>
      <c r="EFF15" s="347"/>
      <c r="EFG15" s="347"/>
      <c r="EFH15" s="347"/>
      <c r="EFI15" s="347"/>
      <c r="EFJ15" s="347"/>
      <c r="EFK15" s="347"/>
      <c r="EFL15" s="347"/>
      <c r="EFM15" s="347"/>
      <c r="EFN15" s="347"/>
      <c r="EFO15" s="347"/>
      <c r="EFP15" s="347"/>
      <c r="EFQ15" s="347"/>
      <c r="EFR15" s="347"/>
      <c r="EFS15" s="347"/>
      <c r="EFT15" s="347"/>
      <c r="EFU15" s="347"/>
      <c r="EFV15" s="347"/>
      <c r="EFW15" s="347"/>
      <c r="EFX15" s="347"/>
      <c r="EFY15" s="347"/>
      <c r="EFZ15" s="347"/>
      <c r="EGA15" s="347"/>
      <c r="EGB15" s="347"/>
      <c r="EGC15" s="347"/>
      <c r="EGD15" s="347"/>
      <c r="EGE15" s="347"/>
      <c r="EGF15" s="347"/>
      <c r="EGG15" s="347"/>
      <c r="EGH15" s="347"/>
      <c r="EGI15" s="347"/>
      <c r="EGJ15" s="347"/>
      <c r="EGK15" s="347"/>
      <c r="EGL15" s="347"/>
      <c r="EGM15" s="347"/>
      <c r="EGN15" s="347"/>
      <c r="EGO15" s="347"/>
      <c r="EGP15" s="347"/>
      <c r="EGQ15" s="347"/>
      <c r="EGR15" s="347"/>
      <c r="EGS15" s="347"/>
      <c r="EGT15" s="347"/>
      <c r="EGU15" s="347"/>
      <c r="EGV15" s="347"/>
      <c r="EGW15" s="347"/>
      <c r="EGX15" s="347"/>
      <c r="EGY15" s="347"/>
      <c r="EGZ15" s="347"/>
      <c r="EHA15" s="347"/>
      <c r="EHB15" s="347"/>
      <c r="EHC15" s="347"/>
      <c r="EHD15" s="347"/>
      <c r="EHE15" s="347"/>
      <c r="EHF15" s="347"/>
      <c r="EHG15" s="347"/>
      <c r="EHH15" s="347"/>
      <c r="EHI15" s="347"/>
      <c r="EHJ15" s="347"/>
      <c r="EHK15" s="347"/>
      <c r="EHL15" s="347"/>
      <c r="EHM15" s="347"/>
      <c r="EHN15" s="347"/>
      <c r="EHO15" s="347"/>
      <c r="EHP15" s="347"/>
      <c r="EHQ15" s="347"/>
      <c r="EHR15" s="347"/>
      <c r="EHS15" s="347"/>
      <c r="EHT15" s="347"/>
      <c r="EHU15" s="347"/>
      <c r="EHV15" s="347"/>
      <c r="EHW15" s="347"/>
      <c r="EHX15" s="347"/>
      <c r="EHY15" s="347"/>
      <c r="EHZ15" s="347"/>
      <c r="EIA15" s="347"/>
      <c r="EIB15" s="347"/>
      <c r="EIC15" s="347"/>
      <c r="EID15" s="347"/>
      <c r="EIE15" s="347"/>
      <c r="EIF15" s="347"/>
      <c r="EIG15" s="347"/>
      <c r="EIH15" s="347"/>
      <c r="EII15" s="347"/>
      <c r="EIJ15" s="347"/>
      <c r="EIK15" s="347"/>
      <c r="EIL15" s="347"/>
      <c r="EIM15" s="347"/>
      <c r="EIN15" s="347"/>
      <c r="EIO15" s="347"/>
      <c r="EIP15" s="347"/>
      <c r="EIQ15" s="347"/>
      <c r="EIR15" s="347"/>
      <c r="EIS15" s="347"/>
      <c r="EIT15" s="347"/>
      <c r="EIU15" s="347"/>
      <c r="EIV15" s="347"/>
      <c r="EIW15" s="347"/>
      <c r="EIX15" s="347"/>
      <c r="EIY15" s="347"/>
      <c r="EIZ15" s="347"/>
      <c r="EJA15" s="347"/>
      <c r="EJB15" s="347"/>
      <c r="EJC15" s="347"/>
      <c r="EJD15" s="347"/>
      <c r="EJE15" s="347"/>
      <c r="EJF15" s="347"/>
      <c r="EJG15" s="347"/>
      <c r="EJH15" s="347"/>
      <c r="EJI15" s="347"/>
      <c r="EJJ15" s="347"/>
      <c r="EJK15" s="347"/>
      <c r="EJL15" s="347"/>
      <c r="EJM15" s="347"/>
      <c r="EJN15" s="347"/>
      <c r="EJO15" s="347"/>
      <c r="EJP15" s="347"/>
      <c r="EJQ15" s="347"/>
      <c r="EJR15" s="347"/>
      <c r="EJS15" s="347"/>
      <c r="EJT15" s="347"/>
      <c r="EJU15" s="347"/>
      <c r="EJV15" s="347"/>
      <c r="EJW15" s="347"/>
      <c r="EJX15" s="347"/>
      <c r="EJY15" s="347"/>
      <c r="EJZ15" s="347"/>
      <c r="EKA15" s="347"/>
      <c r="EKB15" s="347"/>
      <c r="EKC15" s="347"/>
      <c r="EKD15" s="347"/>
      <c r="EKE15" s="347"/>
      <c r="EKF15" s="347"/>
      <c r="EKG15" s="347"/>
      <c r="EKH15" s="347"/>
      <c r="EKI15" s="347"/>
      <c r="EKJ15" s="347"/>
      <c r="EKK15" s="347"/>
      <c r="EKL15" s="347"/>
      <c r="EKM15" s="347"/>
      <c r="EKN15" s="347"/>
      <c r="EKO15" s="347"/>
      <c r="EKP15" s="347"/>
      <c r="EKQ15" s="347"/>
      <c r="EKR15" s="347"/>
      <c r="EKS15" s="347"/>
      <c r="EKT15" s="347"/>
      <c r="EKU15" s="347"/>
      <c r="EKV15" s="347"/>
      <c r="EKW15" s="347"/>
      <c r="EKX15" s="347"/>
      <c r="EKY15" s="347"/>
      <c r="EKZ15" s="347"/>
      <c r="ELA15" s="347"/>
      <c r="ELB15" s="347"/>
      <c r="ELC15" s="347"/>
      <c r="ELD15" s="347"/>
      <c r="ELE15" s="347"/>
      <c r="ELF15" s="347"/>
      <c r="ELG15" s="347"/>
      <c r="ELH15" s="347"/>
      <c r="ELI15" s="347"/>
      <c r="ELJ15" s="347"/>
      <c r="ELK15" s="347"/>
      <c r="ELL15" s="347"/>
      <c r="ELM15" s="347"/>
      <c r="ELN15" s="347"/>
      <c r="ELO15" s="347"/>
      <c r="ELP15" s="347"/>
      <c r="ELQ15" s="347"/>
      <c r="ELR15" s="347"/>
      <c r="ELS15" s="347"/>
      <c r="ELT15" s="347"/>
      <c r="ELU15" s="347"/>
      <c r="ELV15" s="347"/>
      <c r="ELW15" s="347"/>
      <c r="ELX15" s="347"/>
      <c r="ELY15" s="347"/>
      <c r="ELZ15" s="347"/>
      <c r="EMA15" s="347"/>
      <c r="EMB15" s="347"/>
      <c r="EMC15" s="347"/>
      <c r="EMD15" s="347"/>
      <c r="EME15" s="347"/>
      <c r="EMF15" s="347"/>
      <c r="EMG15" s="347"/>
      <c r="EMH15" s="347"/>
      <c r="EMI15" s="347"/>
      <c r="EMJ15" s="347"/>
      <c r="EMK15" s="347"/>
      <c r="EML15" s="347"/>
      <c r="EMM15" s="347"/>
      <c r="EMN15" s="347"/>
      <c r="EMO15" s="347"/>
      <c r="EMP15" s="347"/>
      <c r="EMQ15" s="347"/>
      <c r="EMR15" s="347"/>
      <c r="EMS15" s="347"/>
      <c r="EMT15" s="347"/>
      <c r="EMU15" s="347"/>
      <c r="EMV15" s="347"/>
      <c r="EMW15" s="347"/>
      <c r="EMX15" s="347"/>
      <c r="EMY15" s="347"/>
      <c r="EMZ15" s="347"/>
      <c r="ENA15" s="347"/>
      <c r="ENB15" s="347"/>
      <c r="ENC15" s="347"/>
      <c r="END15" s="347"/>
      <c r="ENE15" s="347"/>
      <c r="ENF15" s="347"/>
      <c r="ENG15" s="347"/>
      <c r="ENH15" s="347"/>
      <c r="ENI15" s="347"/>
      <c r="ENJ15" s="347"/>
      <c r="ENK15" s="347"/>
      <c r="ENL15" s="347"/>
      <c r="ENM15" s="347"/>
      <c r="ENN15" s="347"/>
      <c r="ENO15" s="347"/>
      <c r="ENP15" s="347"/>
      <c r="ENQ15" s="347"/>
      <c r="ENR15" s="347"/>
      <c r="ENS15" s="347"/>
      <c r="ENT15" s="347"/>
      <c r="ENU15" s="347"/>
      <c r="ENV15" s="347"/>
      <c r="ENW15" s="347"/>
      <c r="ENX15" s="347"/>
      <c r="ENY15" s="347"/>
      <c r="ENZ15" s="347"/>
      <c r="EOA15" s="347"/>
      <c r="EOB15" s="347"/>
      <c r="EOC15" s="347"/>
      <c r="EOD15" s="347"/>
      <c r="EOE15" s="347"/>
      <c r="EOF15" s="347"/>
      <c r="EOG15" s="347"/>
      <c r="EOH15" s="347"/>
      <c r="EOI15" s="347"/>
      <c r="EOJ15" s="347"/>
      <c r="EOK15" s="347"/>
      <c r="EOL15" s="347"/>
      <c r="EOM15" s="347"/>
      <c r="EON15" s="347"/>
      <c r="EOO15" s="347"/>
      <c r="EOP15" s="347"/>
      <c r="EOQ15" s="347"/>
      <c r="EOR15" s="347"/>
      <c r="EOS15" s="347"/>
      <c r="EOT15" s="347"/>
      <c r="EOU15" s="347"/>
      <c r="EOV15" s="347"/>
      <c r="EOW15" s="347"/>
      <c r="EOX15" s="347"/>
      <c r="EOY15" s="347"/>
      <c r="EOZ15" s="347"/>
      <c r="EPA15" s="347"/>
      <c r="EPB15" s="347"/>
      <c r="EPC15" s="347"/>
      <c r="EPD15" s="347"/>
      <c r="EPE15" s="347"/>
      <c r="EPF15" s="347"/>
      <c r="EPG15" s="347"/>
      <c r="EPH15" s="347"/>
      <c r="EPI15" s="347"/>
      <c r="EPJ15" s="347"/>
      <c r="EPK15" s="347"/>
      <c r="EPL15" s="347"/>
      <c r="EPM15" s="347"/>
      <c r="EPN15" s="347"/>
      <c r="EPO15" s="347"/>
      <c r="EPP15" s="347"/>
      <c r="EPQ15" s="347"/>
      <c r="EPR15" s="347"/>
      <c r="EPS15" s="347"/>
      <c r="EPT15" s="347"/>
      <c r="EPU15" s="347"/>
      <c r="EPV15" s="347"/>
      <c r="EPW15" s="347"/>
      <c r="EPX15" s="347"/>
      <c r="EPY15" s="347"/>
      <c r="EPZ15" s="347"/>
      <c r="EQA15" s="347"/>
      <c r="EQB15" s="347"/>
      <c r="EQC15" s="347"/>
      <c r="EQD15" s="347"/>
      <c r="EQE15" s="347"/>
      <c r="EQF15" s="347"/>
      <c r="EQG15" s="347"/>
      <c r="EQH15" s="347"/>
      <c r="EQI15" s="347"/>
      <c r="EQJ15" s="347"/>
      <c r="EQK15" s="347"/>
      <c r="EQL15" s="347"/>
      <c r="EQM15" s="347"/>
      <c r="EQN15" s="347"/>
      <c r="EQO15" s="347"/>
      <c r="EQP15" s="347"/>
      <c r="EQQ15" s="347"/>
      <c r="EQR15" s="347"/>
      <c r="EQS15" s="347"/>
      <c r="EQT15" s="347"/>
      <c r="EQU15" s="347"/>
      <c r="EQV15" s="347"/>
      <c r="EQW15" s="347"/>
      <c r="EQX15" s="347"/>
      <c r="EQY15" s="347"/>
      <c r="EQZ15" s="347"/>
      <c r="ERA15" s="347"/>
      <c r="ERB15" s="347"/>
      <c r="ERC15" s="347"/>
      <c r="ERD15" s="347"/>
      <c r="ERE15" s="347"/>
      <c r="ERF15" s="347"/>
      <c r="ERG15" s="347"/>
      <c r="ERH15" s="347"/>
      <c r="ERI15" s="347"/>
      <c r="ERJ15" s="347"/>
      <c r="ERK15" s="347"/>
      <c r="ERL15" s="347"/>
      <c r="ERM15" s="347"/>
      <c r="ERN15" s="347"/>
      <c r="ERO15" s="347"/>
      <c r="ERP15" s="347"/>
      <c r="ERQ15" s="347"/>
      <c r="ERR15" s="347"/>
      <c r="ERS15" s="347"/>
      <c r="ERT15" s="347"/>
      <c r="ERU15" s="347"/>
      <c r="ERV15" s="347"/>
      <c r="ERW15" s="347"/>
      <c r="ERX15" s="347"/>
      <c r="ERY15" s="347"/>
      <c r="ERZ15" s="347"/>
      <c r="ESA15" s="347"/>
      <c r="ESB15" s="347"/>
      <c r="ESC15" s="347"/>
      <c r="ESD15" s="347"/>
      <c r="ESE15" s="347"/>
      <c r="ESF15" s="347"/>
      <c r="ESG15" s="347"/>
      <c r="ESH15" s="347"/>
      <c r="ESI15" s="347"/>
      <c r="ESJ15" s="347"/>
      <c r="ESK15" s="347"/>
      <c r="ESL15" s="347"/>
      <c r="ESM15" s="347"/>
      <c r="ESN15" s="347"/>
      <c r="ESO15" s="347"/>
      <c r="ESP15" s="347"/>
      <c r="ESQ15" s="347"/>
      <c r="ESR15" s="347"/>
      <c r="ESS15" s="347"/>
      <c r="EST15" s="347"/>
      <c r="ESU15" s="347"/>
      <c r="ESV15" s="347"/>
      <c r="ESW15" s="347"/>
      <c r="ESX15" s="347"/>
      <c r="ESY15" s="347"/>
      <c r="ESZ15" s="347"/>
      <c r="ETA15" s="347"/>
      <c r="ETB15" s="347"/>
      <c r="ETC15" s="347"/>
      <c r="ETD15" s="347"/>
      <c r="ETE15" s="347"/>
      <c r="ETF15" s="347"/>
      <c r="ETG15" s="347"/>
      <c r="ETH15" s="347"/>
      <c r="ETI15" s="347"/>
      <c r="ETJ15" s="347"/>
      <c r="ETK15" s="347"/>
      <c r="ETL15" s="347"/>
      <c r="ETM15" s="347"/>
      <c r="ETN15" s="347"/>
      <c r="ETO15" s="347"/>
      <c r="ETP15" s="347"/>
      <c r="ETQ15" s="347"/>
      <c r="ETR15" s="347"/>
      <c r="ETS15" s="347"/>
      <c r="ETT15" s="347"/>
      <c r="ETU15" s="347"/>
      <c r="ETV15" s="347"/>
      <c r="ETW15" s="347"/>
      <c r="ETX15" s="347"/>
      <c r="ETY15" s="347"/>
      <c r="ETZ15" s="347"/>
      <c r="EUA15" s="347"/>
      <c r="EUB15" s="347"/>
      <c r="EUC15" s="347"/>
      <c r="EUD15" s="347"/>
      <c r="EUE15" s="347"/>
      <c r="EUF15" s="347"/>
      <c r="EUG15" s="347"/>
      <c r="EUH15" s="347"/>
      <c r="EUI15" s="347"/>
      <c r="EUJ15" s="347"/>
      <c r="EUK15" s="347"/>
      <c r="EUL15" s="347"/>
      <c r="EUM15" s="347"/>
      <c r="EUN15" s="347"/>
      <c r="EUO15" s="347"/>
      <c r="EUP15" s="347"/>
      <c r="EUQ15" s="347"/>
      <c r="EUR15" s="347"/>
      <c r="EUS15" s="347"/>
      <c r="EUT15" s="347"/>
      <c r="EUU15" s="347"/>
      <c r="EUV15" s="347"/>
      <c r="EUW15" s="347"/>
      <c r="EUX15" s="347"/>
      <c r="EUY15" s="347"/>
      <c r="EUZ15" s="347"/>
      <c r="EVA15" s="347"/>
      <c r="EVB15" s="347"/>
      <c r="EVC15" s="347"/>
      <c r="EVD15" s="347"/>
      <c r="EVE15" s="347"/>
      <c r="EVF15" s="347"/>
      <c r="EVG15" s="347"/>
      <c r="EVH15" s="347"/>
      <c r="EVI15" s="347"/>
      <c r="EVJ15" s="347"/>
      <c r="EVK15" s="347"/>
      <c r="EVL15" s="347"/>
      <c r="EVM15" s="347"/>
      <c r="EVN15" s="347"/>
      <c r="EVO15" s="347"/>
      <c r="EVP15" s="347"/>
      <c r="EVQ15" s="347"/>
      <c r="EVR15" s="347"/>
      <c r="EVS15" s="347"/>
      <c r="EVT15" s="347"/>
      <c r="EVU15" s="347"/>
      <c r="EVV15" s="347"/>
      <c r="EVW15" s="347"/>
      <c r="EVX15" s="347"/>
      <c r="EVY15" s="347"/>
      <c r="EVZ15" s="347"/>
      <c r="EWA15" s="347"/>
      <c r="EWB15" s="347"/>
      <c r="EWC15" s="347"/>
      <c r="EWD15" s="347"/>
      <c r="EWE15" s="347"/>
      <c r="EWF15" s="347"/>
      <c r="EWG15" s="347"/>
      <c r="EWH15" s="347"/>
      <c r="EWI15" s="347"/>
      <c r="EWJ15" s="347"/>
      <c r="EWK15" s="347"/>
      <c r="EWL15" s="347"/>
      <c r="EWM15" s="347"/>
      <c r="EWN15" s="347"/>
      <c r="EWO15" s="347"/>
      <c r="EWP15" s="347"/>
      <c r="EWQ15" s="347"/>
      <c r="EWR15" s="347"/>
      <c r="EWS15" s="347"/>
      <c r="EWT15" s="347"/>
      <c r="EWU15" s="347"/>
      <c r="EWV15" s="347"/>
      <c r="EWW15" s="347"/>
      <c r="EWX15" s="347"/>
      <c r="EWY15" s="347"/>
      <c r="EWZ15" s="347"/>
      <c r="EXA15" s="347"/>
      <c r="EXB15" s="347"/>
      <c r="EXC15" s="347"/>
      <c r="EXD15" s="347"/>
      <c r="EXE15" s="347"/>
      <c r="EXF15" s="347"/>
      <c r="EXG15" s="347"/>
      <c r="EXH15" s="347"/>
      <c r="EXI15" s="347"/>
      <c r="EXJ15" s="347"/>
      <c r="EXK15" s="347"/>
      <c r="EXL15" s="347"/>
      <c r="EXM15" s="347"/>
      <c r="EXN15" s="347"/>
      <c r="EXO15" s="347"/>
      <c r="EXP15" s="347"/>
      <c r="EXQ15" s="347"/>
      <c r="EXR15" s="347"/>
      <c r="EXS15" s="347"/>
      <c r="EXT15" s="347"/>
      <c r="EXU15" s="347"/>
      <c r="EXV15" s="347"/>
      <c r="EXW15" s="347"/>
      <c r="EXX15" s="347"/>
      <c r="EXY15" s="347"/>
      <c r="EXZ15" s="347"/>
      <c r="EYA15" s="347"/>
      <c r="EYB15" s="347"/>
      <c r="EYC15" s="347"/>
      <c r="EYD15" s="347"/>
      <c r="EYE15" s="347"/>
      <c r="EYF15" s="347"/>
      <c r="EYG15" s="347"/>
      <c r="EYH15" s="347"/>
      <c r="EYI15" s="347"/>
      <c r="EYJ15" s="347"/>
      <c r="EYK15" s="347"/>
      <c r="EYL15" s="347"/>
      <c r="EYM15" s="347"/>
      <c r="EYN15" s="347"/>
      <c r="EYO15" s="347"/>
      <c r="EYP15" s="347"/>
      <c r="EYQ15" s="347"/>
      <c r="EYR15" s="347"/>
      <c r="EYS15" s="347"/>
      <c r="EYT15" s="347"/>
      <c r="EYU15" s="347"/>
      <c r="EYV15" s="347"/>
      <c r="EYW15" s="347"/>
      <c r="EYX15" s="347"/>
      <c r="EYY15" s="347"/>
      <c r="EYZ15" s="347"/>
      <c r="EZA15" s="347"/>
      <c r="EZB15" s="347"/>
      <c r="EZC15" s="347"/>
      <c r="EZD15" s="347"/>
      <c r="EZE15" s="347"/>
      <c r="EZF15" s="347"/>
      <c r="EZG15" s="347"/>
      <c r="EZH15" s="347"/>
      <c r="EZI15" s="347"/>
      <c r="EZJ15" s="347"/>
      <c r="EZK15" s="347"/>
      <c r="EZL15" s="347"/>
      <c r="EZM15" s="347"/>
      <c r="EZN15" s="347"/>
      <c r="EZO15" s="347"/>
      <c r="EZP15" s="347"/>
      <c r="EZQ15" s="347"/>
      <c r="EZR15" s="347"/>
      <c r="EZS15" s="347"/>
      <c r="EZT15" s="347"/>
      <c r="EZU15" s="347"/>
      <c r="EZV15" s="347"/>
      <c r="EZW15" s="347"/>
      <c r="EZX15" s="347"/>
      <c r="EZY15" s="347"/>
      <c r="EZZ15" s="347"/>
      <c r="FAA15" s="347"/>
      <c r="FAB15" s="347"/>
      <c r="FAC15" s="347"/>
      <c r="FAD15" s="347"/>
      <c r="FAE15" s="347"/>
      <c r="FAF15" s="347"/>
      <c r="FAG15" s="347"/>
      <c r="FAH15" s="347"/>
      <c r="FAI15" s="347"/>
      <c r="FAJ15" s="347"/>
      <c r="FAK15" s="347"/>
      <c r="FAL15" s="347"/>
      <c r="FAM15" s="347"/>
      <c r="FAN15" s="347"/>
      <c r="FAO15" s="347"/>
      <c r="FAP15" s="347"/>
      <c r="FAQ15" s="347"/>
      <c r="FAR15" s="347"/>
      <c r="FAS15" s="347"/>
      <c r="FAT15" s="347"/>
      <c r="FAU15" s="347"/>
      <c r="FAV15" s="347"/>
      <c r="FAW15" s="347"/>
      <c r="FAX15" s="347"/>
      <c r="FAY15" s="347"/>
      <c r="FAZ15" s="347"/>
      <c r="FBA15" s="347"/>
      <c r="FBB15" s="347"/>
      <c r="FBC15" s="347"/>
      <c r="FBD15" s="347"/>
      <c r="FBE15" s="347"/>
      <c r="FBF15" s="347"/>
      <c r="FBG15" s="347"/>
      <c r="FBH15" s="347"/>
      <c r="FBI15" s="347"/>
      <c r="FBJ15" s="347"/>
      <c r="FBK15" s="347"/>
      <c r="FBL15" s="347"/>
      <c r="FBM15" s="347"/>
      <c r="FBN15" s="347"/>
      <c r="FBO15" s="347"/>
      <c r="FBP15" s="347"/>
      <c r="FBQ15" s="347"/>
      <c r="FBR15" s="347"/>
      <c r="FBS15" s="347"/>
      <c r="FBT15" s="347"/>
      <c r="FBU15" s="347"/>
      <c r="FBV15" s="347"/>
      <c r="FBW15" s="347"/>
      <c r="FBX15" s="347"/>
      <c r="FBY15" s="347"/>
      <c r="FBZ15" s="347"/>
      <c r="FCA15" s="347"/>
      <c r="FCB15" s="347"/>
      <c r="FCC15" s="347"/>
      <c r="FCD15" s="347"/>
      <c r="FCE15" s="347"/>
      <c r="FCF15" s="347"/>
      <c r="FCG15" s="347"/>
      <c r="FCH15" s="347"/>
      <c r="FCI15" s="347"/>
      <c r="FCJ15" s="347"/>
      <c r="FCK15" s="347"/>
      <c r="FCL15" s="347"/>
      <c r="FCM15" s="347"/>
      <c r="FCN15" s="347"/>
      <c r="FCO15" s="347"/>
      <c r="FCP15" s="347"/>
      <c r="FCQ15" s="347"/>
      <c r="FCR15" s="347"/>
      <c r="FCS15" s="347"/>
      <c r="FCT15" s="347"/>
      <c r="FCU15" s="347"/>
      <c r="FCV15" s="347"/>
      <c r="FCW15" s="347"/>
      <c r="FCX15" s="347"/>
      <c r="FCY15" s="347"/>
      <c r="FCZ15" s="347"/>
      <c r="FDA15" s="347"/>
      <c r="FDB15" s="347"/>
      <c r="FDC15" s="347"/>
      <c r="FDD15" s="347"/>
      <c r="FDE15" s="347"/>
      <c r="FDF15" s="347"/>
      <c r="FDG15" s="347"/>
      <c r="FDH15" s="347"/>
      <c r="FDI15" s="347"/>
      <c r="FDJ15" s="347"/>
      <c r="FDK15" s="347"/>
      <c r="FDL15" s="347"/>
      <c r="FDM15" s="347"/>
      <c r="FDN15" s="347"/>
      <c r="FDO15" s="347"/>
      <c r="FDP15" s="347"/>
      <c r="FDQ15" s="347"/>
      <c r="FDR15" s="347"/>
      <c r="FDS15" s="347"/>
      <c r="FDT15" s="347"/>
      <c r="FDU15" s="347"/>
      <c r="FDV15" s="347"/>
      <c r="FDW15" s="347"/>
      <c r="FDX15" s="347"/>
      <c r="FDY15" s="347"/>
      <c r="FDZ15" s="347"/>
      <c r="FEA15" s="347"/>
      <c r="FEB15" s="347"/>
      <c r="FEC15" s="347"/>
      <c r="FED15" s="347"/>
      <c r="FEE15" s="347"/>
      <c r="FEF15" s="347"/>
      <c r="FEG15" s="347"/>
      <c r="FEH15" s="347"/>
      <c r="FEI15" s="347"/>
      <c r="FEJ15" s="347"/>
      <c r="FEK15" s="347"/>
      <c r="FEL15" s="347"/>
      <c r="FEM15" s="347"/>
      <c r="FEN15" s="347"/>
      <c r="FEO15" s="347"/>
      <c r="FEP15" s="347"/>
      <c r="FEQ15" s="347"/>
      <c r="FER15" s="347"/>
      <c r="FES15" s="347"/>
      <c r="FET15" s="347"/>
      <c r="FEU15" s="347"/>
      <c r="FEV15" s="347"/>
      <c r="FEW15" s="347"/>
      <c r="FEX15" s="347"/>
      <c r="FEY15" s="347"/>
      <c r="FEZ15" s="347"/>
      <c r="FFA15" s="347"/>
      <c r="FFB15" s="347"/>
      <c r="FFC15" s="347"/>
      <c r="FFD15" s="347"/>
      <c r="FFE15" s="347"/>
      <c r="FFF15" s="347"/>
      <c r="FFG15" s="347"/>
      <c r="FFH15" s="347"/>
      <c r="FFI15" s="347"/>
      <c r="FFJ15" s="347"/>
      <c r="FFK15" s="347"/>
      <c r="FFL15" s="347"/>
      <c r="FFM15" s="347"/>
      <c r="FFN15" s="347"/>
      <c r="FFO15" s="347"/>
      <c r="FFP15" s="347"/>
      <c r="FFQ15" s="347"/>
      <c r="FFR15" s="347"/>
      <c r="FFS15" s="347"/>
      <c r="FFT15" s="347"/>
      <c r="FFU15" s="347"/>
      <c r="FFV15" s="347"/>
      <c r="FFW15" s="347"/>
      <c r="FFX15" s="347"/>
      <c r="FFY15" s="347"/>
      <c r="FFZ15" s="347"/>
      <c r="FGA15" s="347"/>
      <c r="FGB15" s="347"/>
      <c r="FGC15" s="347"/>
      <c r="FGD15" s="347"/>
      <c r="FGE15" s="347"/>
      <c r="FGF15" s="347"/>
      <c r="FGG15" s="347"/>
      <c r="FGH15" s="347"/>
      <c r="FGI15" s="347"/>
      <c r="FGJ15" s="347"/>
      <c r="FGK15" s="347"/>
      <c r="FGL15" s="347"/>
      <c r="FGM15" s="347"/>
      <c r="FGN15" s="347"/>
      <c r="FGO15" s="347"/>
      <c r="FGP15" s="347"/>
      <c r="FGQ15" s="347"/>
      <c r="FGR15" s="347"/>
      <c r="FGS15" s="347"/>
      <c r="FGT15" s="347"/>
      <c r="FGU15" s="347"/>
      <c r="FGV15" s="347"/>
      <c r="FGW15" s="347"/>
      <c r="FGX15" s="347"/>
      <c r="FGY15" s="347"/>
      <c r="FGZ15" s="347"/>
      <c r="FHA15" s="347"/>
      <c r="FHB15" s="347"/>
      <c r="FHC15" s="347"/>
      <c r="FHD15" s="347"/>
      <c r="FHE15" s="347"/>
      <c r="FHF15" s="347"/>
      <c r="FHG15" s="347"/>
      <c r="FHH15" s="347"/>
      <c r="FHI15" s="347"/>
      <c r="FHJ15" s="347"/>
      <c r="FHK15" s="347"/>
      <c r="FHL15" s="347"/>
      <c r="FHM15" s="347"/>
      <c r="FHN15" s="347"/>
      <c r="FHO15" s="347"/>
      <c r="FHP15" s="347"/>
      <c r="FHQ15" s="347"/>
      <c r="FHR15" s="347"/>
      <c r="FHS15" s="347"/>
      <c r="FHT15" s="347"/>
      <c r="FHU15" s="347"/>
      <c r="FHV15" s="347"/>
      <c r="FHW15" s="347"/>
      <c r="FHX15" s="347"/>
      <c r="FHY15" s="347"/>
      <c r="FHZ15" s="347"/>
      <c r="FIA15" s="347"/>
      <c r="FIB15" s="347"/>
      <c r="FIC15" s="347"/>
      <c r="FID15" s="347"/>
      <c r="FIE15" s="347"/>
      <c r="FIF15" s="347"/>
      <c r="FIG15" s="347"/>
      <c r="FIH15" s="347"/>
      <c r="FII15" s="347"/>
      <c r="FIJ15" s="347"/>
      <c r="FIK15" s="347"/>
      <c r="FIL15" s="347"/>
      <c r="FIM15" s="347"/>
      <c r="FIN15" s="347"/>
      <c r="FIO15" s="347"/>
      <c r="FIP15" s="347"/>
      <c r="FIQ15" s="347"/>
      <c r="FIR15" s="347"/>
      <c r="FIS15" s="347"/>
      <c r="FIT15" s="347"/>
      <c r="FIU15" s="347"/>
      <c r="FIV15" s="347"/>
      <c r="FIW15" s="347"/>
      <c r="FIX15" s="347"/>
      <c r="FIY15" s="347"/>
      <c r="FIZ15" s="347"/>
      <c r="FJA15" s="347"/>
      <c r="FJB15" s="347"/>
      <c r="FJC15" s="347"/>
      <c r="FJD15" s="347"/>
      <c r="FJE15" s="347"/>
      <c r="FJF15" s="347"/>
      <c r="FJG15" s="347"/>
      <c r="FJH15" s="347"/>
      <c r="FJI15" s="347"/>
      <c r="FJJ15" s="347"/>
      <c r="FJK15" s="347"/>
      <c r="FJL15" s="347"/>
      <c r="FJM15" s="347"/>
      <c r="FJN15" s="347"/>
      <c r="FJO15" s="347"/>
      <c r="FJP15" s="347"/>
      <c r="FJQ15" s="347"/>
      <c r="FJR15" s="347"/>
      <c r="FJS15" s="347"/>
      <c r="FJT15" s="347"/>
      <c r="FJU15" s="347"/>
      <c r="FJV15" s="347"/>
      <c r="FJW15" s="347"/>
      <c r="FJX15" s="347"/>
      <c r="FJY15" s="347"/>
      <c r="FJZ15" s="347"/>
      <c r="FKA15" s="347"/>
      <c r="FKB15" s="347"/>
      <c r="FKC15" s="347"/>
      <c r="FKD15" s="347"/>
      <c r="FKE15" s="347"/>
      <c r="FKF15" s="347"/>
      <c r="FKG15" s="347"/>
      <c r="FKH15" s="347"/>
      <c r="FKI15" s="347"/>
      <c r="FKJ15" s="347"/>
      <c r="FKK15" s="347"/>
      <c r="FKL15" s="347"/>
      <c r="FKM15" s="347"/>
      <c r="FKN15" s="347"/>
      <c r="FKO15" s="347"/>
      <c r="FKP15" s="347"/>
      <c r="FKQ15" s="347"/>
      <c r="FKR15" s="347"/>
      <c r="FKS15" s="347"/>
      <c r="FKT15" s="347"/>
      <c r="FKU15" s="347"/>
      <c r="FKV15" s="347"/>
      <c r="FKW15" s="347"/>
      <c r="FKX15" s="347"/>
      <c r="FKY15" s="347"/>
      <c r="FKZ15" s="347"/>
      <c r="FLA15" s="347"/>
      <c r="FLB15" s="347"/>
      <c r="FLC15" s="347"/>
      <c r="FLD15" s="347"/>
      <c r="FLE15" s="347"/>
      <c r="FLF15" s="347"/>
      <c r="FLG15" s="347"/>
      <c r="FLH15" s="347"/>
      <c r="FLI15" s="347"/>
      <c r="FLJ15" s="347"/>
      <c r="FLK15" s="347"/>
      <c r="FLL15" s="347"/>
      <c r="FLM15" s="347"/>
      <c r="FLN15" s="347"/>
      <c r="FLO15" s="347"/>
      <c r="FLP15" s="347"/>
      <c r="FLQ15" s="347"/>
      <c r="FLR15" s="347"/>
      <c r="FLS15" s="347"/>
      <c r="FLT15" s="347"/>
      <c r="FLU15" s="347"/>
      <c r="FLV15" s="347"/>
      <c r="FLW15" s="347"/>
      <c r="FLX15" s="347"/>
      <c r="FLY15" s="347"/>
      <c r="FLZ15" s="347"/>
      <c r="FMA15" s="347"/>
      <c r="FMB15" s="347"/>
      <c r="FMC15" s="347"/>
      <c r="FMD15" s="347"/>
      <c r="FME15" s="347"/>
      <c r="FMF15" s="347"/>
      <c r="FMG15" s="347"/>
      <c r="FMH15" s="347"/>
      <c r="FMI15" s="347"/>
      <c r="FMJ15" s="347"/>
      <c r="FMK15" s="347"/>
      <c r="FML15" s="347"/>
      <c r="FMM15" s="347"/>
      <c r="FMN15" s="347"/>
      <c r="FMO15" s="347"/>
      <c r="FMP15" s="347"/>
      <c r="FMQ15" s="347"/>
      <c r="FMR15" s="347"/>
      <c r="FMS15" s="347"/>
      <c r="FMT15" s="347"/>
      <c r="FMU15" s="347"/>
      <c r="FMV15" s="347"/>
      <c r="FMW15" s="347"/>
      <c r="FMX15" s="347"/>
      <c r="FMY15" s="347"/>
      <c r="FMZ15" s="347"/>
      <c r="FNA15" s="347"/>
      <c r="FNB15" s="347"/>
      <c r="FNC15" s="347"/>
      <c r="FND15" s="347"/>
      <c r="FNE15" s="347"/>
      <c r="FNF15" s="347"/>
      <c r="FNG15" s="347"/>
      <c r="FNH15" s="347"/>
      <c r="FNI15" s="347"/>
      <c r="FNJ15" s="347"/>
      <c r="FNK15" s="347"/>
      <c r="FNL15" s="347"/>
      <c r="FNM15" s="347"/>
      <c r="FNN15" s="347"/>
      <c r="FNO15" s="347"/>
      <c r="FNP15" s="347"/>
      <c r="FNQ15" s="347"/>
      <c r="FNR15" s="347"/>
      <c r="FNS15" s="347"/>
      <c r="FNT15" s="347"/>
      <c r="FNU15" s="347"/>
      <c r="FNV15" s="347"/>
      <c r="FNW15" s="347"/>
      <c r="FNX15" s="347"/>
      <c r="FNY15" s="347"/>
      <c r="FNZ15" s="347"/>
      <c r="FOA15" s="347"/>
      <c r="FOB15" s="347"/>
      <c r="FOC15" s="347"/>
      <c r="FOD15" s="347"/>
      <c r="FOE15" s="347"/>
      <c r="FOF15" s="347"/>
      <c r="FOG15" s="347"/>
      <c r="FOH15" s="347"/>
      <c r="FOI15" s="347"/>
      <c r="FOJ15" s="347"/>
      <c r="FOK15" s="347"/>
      <c r="FOL15" s="347"/>
      <c r="FOM15" s="347"/>
      <c r="FON15" s="347"/>
      <c r="FOO15" s="347"/>
      <c r="FOP15" s="347"/>
      <c r="FOQ15" s="347"/>
      <c r="FOR15" s="347"/>
      <c r="FOS15" s="347"/>
      <c r="FOT15" s="347"/>
      <c r="FOU15" s="347"/>
      <c r="FOV15" s="347"/>
      <c r="FOW15" s="347"/>
      <c r="FOX15" s="347"/>
      <c r="FOY15" s="347"/>
      <c r="FOZ15" s="347"/>
      <c r="FPA15" s="347"/>
      <c r="FPB15" s="347"/>
      <c r="FPC15" s="347"/>
      <c r="FPD15" s="347"/>
      <c r="FPE15" s="347"/>
      <c r="FPF15" s="347"/>
      <c r="FPG15" s="347"/>
      <c r="FPH15" s="347"/>
      <c r="FPI15" s="347"/>
      <c r="FPJ15" s="347"/>
      <c r="FPK15" s="347"/>
      <c r="FPL15" s="347"/>
      <c r="FPM15" s="347"/>
      <c r="FPN15" s="347"/>
      <c r="FPO15" s="347"/>
      <c r="FPP15" s="347"/>
      <c r="FPQ15" s="347"/>
      <c r="FPR15" s="347"/>
      <c r="FPS15" s="347"/>
      <c r="FPT15" s="347"/>
      <c r="FPU15" s="347"/>
      <c r="FPV15" s="347"/>
      <c r="FPW15" s="347"/>
      <c r="FPX15" s="347"/>
      <c r="FPY15" s="347"/>
      <c r="FPZ15" s="347"/>
      <c r="FQA15" s="347"/>
      <c r="FQB15" s="347"/>
      <c r="FQC15" s="347"/>
      <c r="FQD15" s="347"/>
      <c r="FQE15" s="347"/>
      <c r="FQF15" s="347"/>
      <c r="FQG15" s="347"/>
      <c r="FQH15" s="347"/>
      <c r="FQI15" s="347"/>
      <c r="FQJ15" s="347"/>
      <c r="FQK15" s="347"/>
      <c r="FQL15" s="347"/>
      <c r="FQM15" s="347"/>
      <c r="FQN15" s="347"/>
      <c r="FQO15" s="347"/>
      <c r="FQP15" s="347"/>
      <c r="FQQ15" s="347"/>
      <c r="FQR15" s="347"/>
      <c r="FQS15" s="347"/>
      <c r="FQT15" s="347"/>
      <c r="FQU15" s="347"/>
      <c r="FQV15" s="347"/>
      <c r="FQW15" s="347"/>
      <c r="FQX15" s="347"/>
      <c r="FQY15" s="347"/>
      <c r="FQZ15" s="347"/>
      <c r="FRA15" s="347"/>
      <c r="FRB15" s="347"/>
      <c r="FRC15" s="347"/>
      <c r="FRD15" s="347"/>
      <c r="FRE15" s="347"/>
      <c r="FRF15" s="347"/>
      <c r="FRG15" s="347"/>
      <c r="FRH15" s="347"/>
      <c r="FRI15" s="347"/>
      <c r="FRJ15" s="347"/>
      <c r="FRK15" s="347"/>
      <c r="FRL15" s="347"/>
      <c r="FRM15" s="347"/>
      <c r="FRN15" s="347"/>
      <c r="FRO15" s="347"/>
      <c r="FRP15" s="347"/>
      <c r="FRQ15" s="347"/>
      <c r="FRR15" s="347"/>
      <c r="FRS15" s="347"/>
      <c r="FRT15" s="347"/>
      <c r="FRU15" s="347"/>
      <c r="FRV15" s="347"/>
      <c r="FRW15" s="347"/>
      <c r="FRX15" s="347"/>
      <c r="FRY15" s="347"/>
      <c r="FRZ15" s="347"/>
      <c r="FSA15" s="347"/>
      <c r="FSB15" s="347"/>
      <c r="FSC15" s="347"/>
      <c r="FSD15" s="347"/>
      <c r="FSE15" s="347"/>
      <c r="FSF15" s="347"/>
      <c r="FSG15" s="347"/>
      <c r="FSH15" s="347"/>
      <c r="FSI15" s="347"/>
      <c r="FSJ15" s="347"/>
      <c r="FSK15" s="347"/>
      <c r="FSL15" s="347"/>
      <c r="FSM15" s="347"/>
      <c r="FSN15" s="347"/>
      <c r="FSO15" s="347"/>
      <c r="FSP15" s="347"/>
      <c r="FSQ15" s="347"/>
      <c r="FSR15" s="347"/>
      <c r="FSS15" s="347"/>
      <c r="FST15" s="347"/>
      <c r="FSU15" s="347"/>
      <c r="FSV15" s="347"/>
      <c r="FSW15" s="347"/>
      <c r="FSX15" s="347"/>
      <c r="FSY15" s="347"/>
      <c r="FSZ15" s="347"/>
      <c r="FTA15" s="347"/>
      <c r="FTB15" s="347"/>
      <c r="FTC15" s="347"/>
      <c r="FTD15" s="347"/>
      <c r="FTE15" s="347"/>
      <c r="FTF15" s="347"/>
      <c r="FTG15" s="347"/>
      <c r="FTH15" s="347"/>
      <c r="FTI15" s="347"/>
      <c r="FTJ15" s="347"/>
      <c r="FTK15" s="347"/>
      <c r="FTL15" s="347"/>
      <c r="FTM15" s="347"/>
      <c r="FTN15" s="347"/>
      <c r="FTO15" s="347"/>
      <c r="FTP15" s="347"/>
      <c r="FTQ15" s="347"/>
      <c r="FTR15" s="347"/>
      <c r="FTS15" s="347"/>
      <c r="FTT15" s="347"/>
      <c r="FTU15" s="347"/>
      <c r="FTV15" s="347"/>
      <c r="FTW15" s="347"/>
      <c r="FTX15" s="347"/>
      <c r="FTY15" s="347"/>
      <c r="FTZ15" s="347"/>
      <c r="FUA15" s="347"/>
      <c r="FUB15" s="347"/>
      <c r="FUC15" s="347"/>
      <c r="FUD15" s="347"/>
      <c r="FUE15" s="347"/>
      <c r="FUF15" s="347"/>
      <c r="FUG15" s="347"/>
      <c r="FUH15" s="347"/>
      <c r="FUI15" s="347"/>
      <c r="FUJ15" s="347"/>
      <c r="FUK15" s="347"/>
      <c r="FUL15" s="347"/>
      <c r="FUM15" s="347"/>
      <c r="FUN15" s="347"/>
      <c r="FUO15" s="347"/>
      <c r="FUP15" s="347"/>
      <c r="FUQ15" s="347"/>
      <c r="FUR15" s="347"/>
      <c r="FUS15" s="347"/>
      <c r="FUT15" s="347"/>
      <c r="FUU15" s="347"/>
      <c r="FUV15" s="347"/>
      <c r="FUW15" s="347"/>
      <c r="FUX15" s="347"/>
      <c r="FUY15" s="347"/>
      <c r="FUZ15" s="347"/>
      <c r="FVA15" s="347"/>
      <c r="FVB15" s="347"/>
      <c r="FVC15" s="347"/>
      <c r="FVD15" s="347"/>
      <c r="FVE15" s="347"/>
      <c r="FVF15" s="347"/>
      <c r="FVG15" s="347"/>
      <c r="FVH15" s="347"/>
      <c r="FVI15" s="347"/>
      <c r="FVJ15" s="347"/>
      <c r="FVK15" s="347"/>
      <c r="FVL15" s="347"/>
      <c r="FVM15" s="347"/>
      <c r="FVN15" s="347"/>
      <c r="FVO15" s="347"/>
      <c r="FVP15" s="347"/>
      <c r="FVQ15" s="347"/>
      <c r="FVR15" s="347"/>
      <c r="FVS15" s="347"/>
      <c r="FVT15" s="347"/>
      <c r="FVU15" s="347"/>
      <c r="FVV15" s="347"/>
      <c r="FVW15" s="347"/>
      <c r="FVX15" s="347"/>
      <c r="FVY15" s="347"/>
      <c r="FVZ15" s="347"/>
      <c r="FWA15" s="347"/>
      <c r="FWB15" s="347"/>
      <c r="FWC15" s="347"/>
      <c r="FWD15" s="347"/>
      <c r="FWE15" s="347"/>
      <c r="FWF15" s="347"/>
      <c r="FWG15" s="347"/>
      <c r="FWH15" s="347"/>
      <c r="FWI15" s="347"/>
      <c r="FWJ15" s="347"/>
      <c r="FWK15" s="347"/>
      <c r="FWL15" s="347"/>
      <c r="FWM15" s="347"/>
      <c r="FWN15" s="347"/>
      <c r="FWO15" s="347"/>
      <c r="FWP15" s="347"/>
      <c r="FWQ15" s="347"/>
      <c r="FWR15" s="347"/>
      <c r="FWS15" s="347"/>
      <c r="FWT15" s="347"/>
      <c r="FWU15" s="347"/>
      <c r="FWV15" s="347"/>
      <c r="FWW15" s="347"/>
      <c r="FWX15" s="347"/>
      <c r="FWY15" s="347"/>
      <c r="FWZ15" s="347"/>
      <c r="FXA15" s="347"/>
      <c r="FXB15" s="347"/>
      <c r="FXC15" s="347"/>
      <c r="FXD15" s="347"/>
      <c r="FXE15" s="347"/>
      <c r="FXF15" s="347"/>
      <c r="FXG15" s="347"/>
      <c r="FXH15" s="347"/>
      <c r="FXI15" s="347"/>
      <c r="FXJ15" s="347"/>
      <c r="FXK15" s="347"/>
      <c r="FXL15" s="347"/>
      <c r="FXM15" s="347"/>
      <c r="FXN15" s="347"/>
      <c r="FXO15" s="347"/>
      <c r="FXP15" s="347"/>
      <c r="FXQ15" s="347"/>
      <c r="FXR15" s="347"/>
      <c r="FXS15" s="347"/>
      <c r="FXT15" s="347"/>
      <c r="FXU15" s="347"/>
      <c r="FXV15" s="347"/>
      <c r="FXW15" s="347"/>
      <c r="FXX15" s="347"/>
      <c r="FXY15" s="347"/>
      <c r="FXZ15" s="347"/>
      <c r="FYA15" s="347"/>
      <c r="FYB15" s="347"/>
      <c r="FYC15" s="347"/>
      <c r="FYD15" s="347"/>
      <c r="FYE15" s="347"/>
      <c r="FYF15" s="347"/>
      <c r="FYG15" s="347"/>
      <c r="FYH15" s="347"/>
      <c r="FYI15" s="347"/>
      <c r="FYJ15" s="347"/>
      <c r="FYK15" s="347"/>
      <c r="FYL15" s="347"/>
      <c r="FYM15" s="347"/>
      <c r="FYN15" s="347"/>
      <c r="FYO15" s="347"/>
      <c r="FYP15" s="347"/>
      <c r="FYQ15" s="347"/>
      <c r="FYR15" s="347"/>
      <c r="FYS15" s="347"/>
      <c r="FYT15" s="347"/>
      <c r="FYU15" s="347"/>
      <c r="FYV15" s="347"/>
      <c r="FYW15" s="347"/>
      <c r="FYX15" s="347"/>
      <c r="FYY15" s="347"/>
      <c r="FYZ15" s="347"/>
      <c r="FZA15" s="347"/>
      <c r="FZB15" s="347"/>
      <c r="FZC15" s="347"/>
      <c r="FZD15" s="347"/>
      <c r="FZE15" s="347"/>
      <c r="FZF15" s="347"/>
      <c r="FZG15" s="347"/>
      <c r="FZH15" s="347"/>
      <c r="FZI15" s="347"/>
      <c r="FZJ15" s="347"/>
      <c r="FZK15" s="347"/>
      <c r="FZL15" s="347"/>
      <c r="FZM15" s="347"/>
      <c r="FZN15" s="347"/>
      <c r="FZO15" s="347"/>
      <c r="FZP15" s="347"/>
      <c r="FZQ15" s="347"/>
      <c r="FZR15" s="347"/>
      <c r="FZS15" s="347"/>
      <c r="FZT15" s="347"/>
      <c r="FZU15" s="347"/>
      <c r="FZV15" s="347"/>
      <c r="FZW15" s="347"/>
      <c r="FZX15" s="347"/>
      <c r="FZY15" s="347"/>
      <c r="FZZ15" s="347"/>
      <c r="GAA15" s="347"/>
      <c r="GAB15" s="347"/>
      <c r="GAC15" s="347"/>
      <c r="GAD15" s="347"/>
      <c r="GAE15" s="347"/>
      <c r="GAF15" s="347"/>
      <c r="GAG15" s="347"/>
      <c r="GAH15" s="347"/>
      <c r="GAI15" s="347"/>
      <c r="GAJ15" s="347"/>
      <c r="GAK15" s="347"/>
      <c r="GAL15" s="347"/>
      <c r="GAM15" s="347"/>
      <c r="GAN15" s="347"/>
      <c r="GAO15" s="347"/>
      <c r="GAP15" s="347"/>
      <c r="GAQ15" s="347"/>
      <c r="GAR15" s="347"/>
      <c r="GAS15" s="347"/>
      <c r="GAT15" s="347"/>
      <c r="GAU15" s="347"/>
      <c r="GAV15" s="347"/>
      <c r="GAW15" s="347"/>
      <c r="GAX15" s="347"/>
      <c r="GAY15" s="347"/>
      <c r="GAZ15" s="347"/>
      <c r="GBA15" s="347"/>
      <c r="GBB15" s="347"/>
      <c r="GBC15" s="347"/>
      <c r="GBD15" s="347"/>
      <c r="GBE15" s="347"/>
      <c r="GBF15" s="347"/>
      <c r="GBG15" s="347"/>
      <c r="GBH15" s="347"/>
      <c r="GBI15" s="347"/>
      <c r="GBJ15" s="347"/>
      <c r="GBK15" s="347"/>
      <c r="GBL15" s="347"/>
      <c r="GBM15" s="347"/>
      <c r="GBN15" s="347"/>
      <c r="GBO15" s="347"/>
      <c r="GBP15" s="347"/>
      <c r="GBQ15" s="347"/>
      <c r="GBR15" s="347"/>
      <c r="GBS15" s="347"/>
      <c r="GBT15" s="347"/>
      <c r="GBU15" s="347"/>
      <c r="GBV15" s="347"/>
      <c r="GBW15" s="347"/>
      <c r="GBX15" s="347"/>
      <c r="GBY15" s="347"/>
      <c r="GBZ15" s="347"/>
      <c r="GCA15" s="347"/>
      <c r="GCB15" s="347"/>
      <c r="GCC15" s="347"/>
      <c r="GCD15" s="347"/>
      <c r="GCE15" s="347"/>
      <c r="GCF15" s="347"/>
      <c r="GCG15" s="347"/>
      <c r="GCH15" s="347"/>
      <c r="GCI15" s="347"/>
      <c r="GCJ15" s="347"/>
      <c r="GCK15" s="347"/>
      <c r="GCL15" s="347"/>
      <c r="GCM15" s="347"/>
      <c r="GCN15" s="347"/>
      <c r="GCO15" s="347"/>
      <c r="GCP15" s="347"/>
      <c r="GCQ15" s="347"/>
      <c r="GCR15" s="347"/>
      <c r="GCS15" s="347"/>
      <c r="GCT15" s="347"/>
      <c r="GCU15" s="347"/>
      <c r="GCV15" s="347"/>
      <c r="GCW15" s="347"/>
      <c r="GCX15" s="347"/>
      <c r="GCY15" s="347"/>
      <c r="GCZ15" s="347"/>
      <c r="GDA15" s="347"/>
      <c r="GDB15" s="347"/>
      <c r="GDC15" s="347"/>
      <c r="GDD15" s="347"/>
      <c r="GDE15" s="347"/>
      <c r="GDF15" s="347"/>
      <c r="GDG15" s="347"/>
      <c r="GDH15" s="347"/>
      <c r="GDI15" s="347"/>
      <c r="GDJ15" s="347"/>
      <c r="GDK15" s="347"/>
      <c r="GDL15" s="347"/>
      <c r="GDM15" s="347"/>
      <c r="GDN15" s="347"/>
      <c r="GDO15" s="347"/>
      <c r="GDP15" s="347"/>
      <c r="GDQ15" s="347"/>
      <c r="GDR15" s="347"/>
      <c r="GDS15" s="347"/>
      <c r="GDT15" s="347"/>
      <c r="GDU15" s="347"/>
      <c r="GDV15" s="347"/>
      <c r="GDW15" s="347"/>
      <c r="GDX15" s="347"/>
      <c r="GDY15" s="347"/>
      <c r="GDZ15" s="347"/>
      <c r="GEA15" s="347"/>
      <c r="GEB15" s="347"/>
      <c r="GEC15" s="347"/>
      <c r="GED15" s="347"/>
      <c r="GEE15" s="347"/>
      <c r="GEF15" s="347"/>
      <c r="GEG15" s="347"/>
      <c r="GEH15" s="347"/>
      <c r="GEI15" s="347"/>
      <c r="GEJ15" s="347"/>
      <c r="GEK15" s="347"/>
      <c r="GEL15" s="347"/>
      <c r="GEM15" s="347"/>
      <c r="GEN15" s="347"/>
      <c r="GEO15" s="347"/>
      <c r="GEP15" s="347"/>
      <c r="GEQ15" s="347"/>
      <c r="GER15" s="347"/>
      <c r="GES15" s="347"/>
      <c r="GET15" s="347"/>
      <c r="GEU15" s="347"/>
      <c r="GEV15" s="347"/>
      <c r="GEW15" s="347"/>
      <c r="GEX15" s="347"/>
      <c r="GEY15" s="347"/>
      <c r="GEZ15" s="347"/>
      <c r="GFA15" s="347"/>
      <c r="GFB15" s="347"/>
      <c r="GFC15" s="347"/>
      <c r="GFD15" s="347"/>
      <c r="GFE15" s="347"/>
      <c r="GFF15" s="347"/>
      <c r="GFG15" s="347"/>
      <c r="GFH15" s="347"/>
      <c r="GFI15" s="347"/>
      <c r="GFJ15" s="347"/>
      <c r="GFK15" s="347"/>
      <c r="GFL15" s="347"/>
      <c r="GFM15" s="347"/>
      <c r="GFN15" s="347"/>
      <c r="GFO15" s="347"/>
      <c r="GFP15" s="347"/>
      <c r="GFQ15" s="347"/>
      <c r="GFR15" s="347"/>
      <c r="GFS15" s="347"/>
      <c r="GFT15" s="347"/>
      <c r="GFU15" s="347"/>
      <c r="GFV15" s="347"/>
      <c r="GFW15" s="347"/>
      <c r="GFX15" s="347"/>
      <c r="GFY15" s="347"/>
      <c r="GFZ15" s="347"/>
      <c r="GGA15" s="347"/>
      <c r="GGB15" s="347"/>
      <c r="GGC15" s="347"/>
      <c r="GGD15" s="347"/>
      <c r="GGE15" s="347"/>
      <c r="GGF15" s="347"/>
      <c r="GGG15" s="347"/>
      <c r="GGH15" s="347"/>
      <c r="GGI15" s="347"/>
      <c r="GGJ15" s="347"/>
      <c r="GGK15" s="347"/>
      <c r="GGL15" s="347"/>
      <c r="GGM15" s="347"/>
      <c r="GGN15" s="347"/>
      <c r="GGO15" s="347"/>
      <c r="GGP15" s="347"/>
      <c r="GGQ15" s="347"/>
      <c r="GGR15" s="347"/>
      <c r="GGS15" s="347"/>
      <c r="GGT15" s="347"/>
      <c r="GGU15" s="347"/>
      <c r="GGV15" s="347"/>
      <c r="GGW15" s="347"/>
      <c r="GGX15" s="347"/>
      <c r="GGY15" s="347"/>
      <c r="GGZ15" s="347"/>
      <c r="GHA15" s="347"/>
      <c r="GHB15" s="347"/>
      <c r="GHC15" s="347"/>
      <c r="GHD15" s="347"/>
      <c r="GHE15" s="347"/>
      <c r="GHF15" s="347"/>
      <c r="GHG15" s="347"/>
      <c r="GHH15" s="347"/>
      <c r="GHI15" s="347"/>
      <c r="GHJ15" s="347"/>
      <c r="GHK15" s="347"/>
      <c r="GHL15" s="347"/>
      <c r="GHM15" s="347"/>
      <c r="GHN15" s="347"/>
      <c r="GHO15" s="347"/>
      <c r="GHP15" s="347"/>
      <c r="GHQ15" s="347"/>
      <c r="GHR15" s="347"/>
      <c r="GHS15" s="347"/>
      <c r="GHT15" s="347"/>
      <c r="GHU15" s="347"/>
      <c r="GHV15" s="347"/>
      <c r="GHW15" s="347"/>
      <c r="GHX15" s="347"/>
      <c r="GHY15" s="347"/>
      <c r="GHZ15" s="347"/>
      <c r="GIA15" s="347"/>
      <c r="GIB15" s="347"/>
      <c r="GIC15" s="347"/>
      <c r="GID15" s="347"/>
      <c r="GIE15" s="347"/>
      <c r="GIF15" s="347"/>
      <c r="GIG15" s="347"/>
      <c r="GIH15" s="347"/>
      <c r="GII15" s="347"/>
      <c r="GIJ15" s="347"/>
      <c r="GIK15" s="347"/>
      <c r="GIL15" s="347"/>
      <c r="GIM15" s="347"/>
      <c r="GIN15" s="347"/>
      <c r="GIO15" s="347"/>
      <c r="GIP15" s="347"/>
      <c r="GIQ15" s="347"/>
      <c r="GIR15" s="347"/>
      <c r="GIS15" s="347"/>
      <c r="GIT15" s="347"/>
      <c r="GIU15" s="347"/>
      <c r="GIV15" s="347"/>
      <c r="GIW15" s="347"/>
      <c r="GIX15" s="347"/>
      <c r="GIY15" s="347"/>
      <c r="GIZ15" s="347"/>
      <c r="GJA15" s="347"/>
      <c r="GJB15" s="347"/>
      <c r="GJC15" s="347"/>
      <c r="GJD15" s="347"/>
      <c r="GJE15" s="347"/>
      <c r="GJF15" s="347"/>
      <c r="GJG15" s="347"/>
      <c r="GJH15" s="347"/>
      <c r="GJI15" s="347"/>
      <c r="GJJ15" s="347"/>
      <c r="GJK15" s="347"/>
      <c r="GJL15" s="347"/>
      <c r="GJM15" s="347"/>
      <c r="GJN15" s="347"/>
      <c r="GJO15" s="347"/>
      <c r="GJP15" s="347"/>
      <c r="GJQ15" s="347"/>
      <c r="GJR15" s="347"/>
      <c r="GJS15" s="347"/>
      <c r="GJT15" s="347"/>
      <c r="GJU15" s="347"/>
      <c r="GJV15" s="347"/>
      <c r="GJW15" s="347"/>
      <c r="GJX15" s="347"/>
      <c r="GJY15" s="347"/>
      <c r="GJZ15" s="347"/>
      <c r="GKA15" s="347"/>
      <c r="GKB15" s="347"/>
      <c r="GKC15" s="347"/>
      <c r="GKD15" s="347"/>
      <c r="GKE15" s="347"/>
      <c r="GKF15" s="347"/>
      <c r="GKG15" s="347"/>
      <c r="GKH15" s="347"/>
      <c r="GKI15" s="347"/>
      <c r="GKJ15" s="347"/>
      <c r="GKK15" s="347"/>
      <c r="GKL15" s="347"/>
      <c r="GKM15" s="347"/>
      <c r="GKN15" s="347"/>
      <c r="GKO15" s="347"/>
      <c r="GKP15" s="347"/>
      <c r="GKQ15" s="347"/>
      <c r="GKR15" s="347"/>
      <c r="GKS15" s="347"/>
      <c r="GKT15" s="347"/>
      <c r="GKU15" s="347"/>
      <c r="GKV15" s="347"/>
      <c r="GKW15" s="347"/>
      <c r="GKX15" s="347"/>
      <c r="GKY15" s="347"/>
      <c r="GKZ15" s="347"/>
      <c r="GLA15" s="347"/>
      <c r="GLB15" s="347"/>
      <c r="GLC15" s="347"/>
      <c r="GLD15" s="347"/>
      <c r="GLE15" s="347"/>
      <c r="GLF15" s="347"/>
      <c r="GLG15" s="347"/>
      <c r="GLH15" s="347"/>
      <c r="GLI15" s="347"/>
      <c r="GLJ15" s="347"/>
      <c r="GLK15" s="347"/>
      <c r="GLL15" s="347"/>
      <c r="GLM15" s="347"/>
      <c r="GLN15" s="347"/>
      <c r="GLO15" s="347"/>
      <c r="GLP15" s="347"/>
      <c r="GLQ15" s="347"/>
      <c r="GLR15" s="347"/>
      <c r="GLS15" s="347"/>
      <c r="GLT15" s="347"/>
      <c r="GLU15" s="347"/>
      <c r="GLV15" s="347"/>
      <c r="GLW15" s="347"/>
      <c r="GLX15" s="347"/>
      <c r="GLY15" s="347"/>
      <c r="GLZ15" s="347"/>
      <c r="GMA15" s="347"/>
      <c r="GMB15" s="347"/>
      <c r="GMC15" s="347"/>
      <c r="GMD15" s="347"/>
      <c r="GME15" s="347"/>
      <c r="GMF15" s="347"/>
      <c r="GMG15" s="347"/>
      <c r="GMH15" s="347"/>
      <c r="GMI15" s="347"/>
      <c r="GMJ15" s="347"/>
      <c r="GMK15" s="347"/>
      <c r="GML15" s="347"/>
      <c r="GMM15" s="347"/>
      <c r="GMN15" s="347"/>
      <c r="GMO15" s="347"/>
      <c r="GMP15" s="347"/>
      <c r="GMQ15" s="347"/>
      <c r="GMR15" s="347"/>
      <c r="GMS15" s="347"/>
      <c r="GMT15" s="347"/>
      <c r="GMU15" s="347"/>
      <c r="GMV15" s="347"/>
      <c r="GMW15" s="347"/>
      <c r="GMX15" s="347"/>
      <c r="GMY15" s="347"/>
      <c r="GMZ15" s="347"/>
      <c r="GNA15" s="347"/>
      <c r="GNB15" s="347"/>
      <c r="GNC15" s="347"/>
      <c r="GND15" s="347"/>
      <c r="GNE15" s="347"/>
      <c r="GNF15" s="347"/>
      <c r="GNG15" s="347"/>
      <c r="GNH15" s="347"/>
      <c r="GNI15" s="347"/>
      <c r="GNJ15" s="347"/>
      <c r="GNK15" s="347"/>
      <c r="GNL15" s="347"/>
      <c r="GNM15" s="347"/>
      <c r="GNN15" s="347"/>
      <c r="GNO15" s="347"/>
      <c r="GNP15" s="347"/>
      <c r="GNQ15" s="347"/>
      <c r="GNR15" s="347"/>
      <c r="GNS15" s="347"/>
      <c r="GNT15" s="347"/>
      <c r="GNU15" s="347"/>
      <c r="GNV15" s="347"/>
      <c r="GNW15" s="347"/>
      <c r="GNX15" s="347"/>
      <c r="GNY15" s="347"/>
      <c r="GNZ15" s="347"/>
      <c r="GOA15" s="347"/>
      <c r="GOB15" s="347"/>
      <c r="GOC15" s="347"/>
      <c r="GOD15" s="347"/>
      <c r="GOE15" s="347"/>
      <c r="GOF15" s="347"/>
      <c r="GOG15" s="347"/>
      <c r="GOH15" s="347"/>
      <c r="GOI15" s="347"/>
      <c r="GOJ15" s="347"/>
      <c r="GOK15" s="347"/>
      <c r="GOL15" s="347"/>
      <c r="GOM15" s="347"/>
      <c r="GON15" s="347"/>
      <c r="GOO15" s="347"/>
      <c r="GOP15" s="347"/>
      <c r="GOQ15" s="347"/>
      <c r="GOR15" s="347"/>
      <c r="GOS15" s="347"/>
      <c r="GOT15" s="347"/>
      <c r="GOU15" s="347"/>
      <c r="GOV15" s="347"/>
      <c r="GOW15" s="347"/>
      <c r="GOX15" s="347"/>
      <c r="GOY15" s="347"/>
      <c r="GOZ15" s="347"/>
      <c r="GPA15" s="347"/>
      <c r="GPB15" s="347"/>
      <c r="GPC15" s="347"/>
      <c r="GPD15" s="347"/>
      <c r="GPE15" s="347"/>
      <c r="GPF15" s="347"/>
      <c r="GPG15" s="347"/>
      <c r="GPH15" s="347"/>
      <c r="GPI15" s="347"/>
      <c r="GPJ15" s="347"/>
      <c r="GPK15" s="347"/>
      <c r="GPL15" s="347"/>
      <c r="GPM15" s="347"/>
      <c r="GPN15" s="347"/>
      <c r="GPO15" s="347"/>
      <c r="GPP15" s="347"/>
      <c r="GPQ15" s="347"/>
      <c r="GPR15" s="347"/>
      <c r="GPS15" s="347"/>
      <c r="GPT15" s="347"/>
      <c r="GPU15" s="347"/>
      <c r="GPV15" s="347"/>
      <c r="GPW15" s="347"/>
      <c r="GPX15" s="347"/>
      <c r="GPY15" s="347"/>
      <c r="GPZ15" s="347"/>
      <c r="GQA15" s="347"/>
      <c r="GQB15" s="347"/>
      <c r="GQC15" s="347"/>
      <c r="GQD15" s="347"/>
      <c r="GQE15" s="347"/>
      <c r="GQF15" s="347"/>
      <c r="GQG15" s="347"/>
      <c r="GQH15" s="347"/>
      <c r="GQI15" s="347"/>
      <c r="GQJ15" s="347"/>
      <c r="GQK15" s="347"/>
      <c r="GQL15" s="347"/>
      <c r="GQM15" s="347"/>
      <c r="GQN15" s="347"/>
      <c r="GQO15" s="347"/>
      <c r="GQP15" s="347"/>
      <c r="GQQ15" s="347"/>
      <c r="GQR15" s="347"/>
      <c r="GQS15" s="347"/>
      <c r="GQT15" s="347"/>
      <c r="GQU15" s="347"/>
      <c r="GQV15" s="347"/>
      <c r="GQW15" s="347"/>
      <c r="GQX15" s="347"/>
      <c r="GQY15" s="347"/>
      <c r="GQZ15" s="347"/>
      <c r="GRA15" s="347"/>
      <c r="GRB15" s="347"/>
      <c r="GRC15" s="347"/>
      <c r="GRD15" s="347"/>
      <c r="GRE15" s="347"/>
      <c r="GRF15" s="347"/>
      <c r="GRG15" s="347"/>
      <c r="GRH15" s="347"/>
      <c r="GRI15" s="347"/>
      <c r="GRJ15" s="347"/>
      <c r="GRK15" s="347"/>
      <c r="GRL15" s="347"/>
      <c r="GRM15" s="347"/>
      <c r="GRN15" s="347"/>
      <c r="GRO15" s="347"/>
      <c r="GRP15" s="347"/>
      <c r="GRQ15" s="347"/>
      <c r="GRR15" s="347"/>
      <c r="GRS15" s="347"/>
      <c r="GRT15" s="347"/>
      <c r="GRU15" s="347"/>
      <c r="GRV15" s="347"/>
      <c r="GRW15" s="347"/>
      <c r="GRX15" s="347"/>
      <c r="GRY15" s="347"/>
      <c r="GRZ15" s="347"/>
      <c r="GSA15" s="347"/>
      <c r="GSB15" s="347"/>
      <c r="GSC15" s="347"/>
      <c r="GSD15" s="347"/>
      <c r="GSE15" s="347"/>
      <c r="GSF15" s="347"/>
      <c r="GSG15" s="347"/>
      <c r="GSH15" s="347"/>
      <c r="GSI15" s="347"/>
      <c r="GSJ15" s="347"/>
      <c r="GSK15" s="347"/>
      <c r="GSL15" s="347"/>
      <c r="GSM15" s="347"/>
      <c r="GSN15" s="347"/>
      <c r="GSO15" s="347"/>
      <c r="GSP15" s="347"/>
      <c r="GSQ15" s="347"/>
      <c r="GSR15" s="347"/>
      <c r="GSS15" s="347"/>
      <c r="GST15" s="347"/>
      <c r="GSU15" s="347"/>
      <c r="GSV15" s="347"/>
      <c r="GSW15" s="347"/>
      <c r="GSX15" s="347"/>
      <c r="GSY15" s="347"/>
      <c r="GSZ15" s="347"/>
      <c r="GTA15" s="347"/>
      <c r="GTB15" s="347"/>
      <c r="GTC15" s="347"/>
      <c r="GTD15" s="347"/>
      <c r="GTE15" s="347"/>
      <c r="GTF15" s="347"/>
      <c r="GTG15" s="347"/>
      <c r="GTH15" s="347"/>
      <c r="GTI15" s="347"/>
      <c r="GTJ15" s="347"/>
      <c r="GTK15" s="347"/>
      <c r="GTL15" s="347"/>
      <c r="GTM15" s="347"/>
      <c r="GTN15" s="347"/>
      <c r="GTO15" s="347"/>
      <c r="GTP15" s="347"/>
      <c r="GTQ15" s="347"/>
      <c r="GTR15" s="347"/>
      <c r="GTS15" s="347"/>
      <c r="GTT15" s="347"/>
      <c r="GTU15" s="347"/>
      <c r="GTV15" s="347"/>
      <c r="GTW15" s="347"/>
      <c r="GTX15" s="347"/>
      <c r="GTY15" s="347"/>
      <c r="GTZ15" s="347"/>
      <c r="GUA15" s="347"/>
      <c r="GUB15" s="347"/>
      <c r="GUC15" s="347"/>
      <c r="GUD15" s="347"/>
      <c r="GUE15" s="347"/>
      <c r="GUF15" s="347"/>
      <c r="GUG15" s="347"/>
      <c r="GUH15" s="347"/>
      <c r="GUI15" s="347"/>
      <c r="GUJ15" s="347"/>
      <c r="GUK15" s="347"/>
      <c r="GUL15" s="347"/>
      <c r="GUM15" s="347"/>
      <c r="GUN15" s="347"/>
      <c r="GUO15" s="347"/>
      <c r="GUP15" s="347"/>
      <c r="GUQ15" s="347"/>
      <c r="GUR15" s="347"/>
      <c r="GUS15" s="347"/>
      <c r="GUT15" s="347"/>
      <c r="GUU15" s="347"/>
      <c r="GUV15" s="347"/>
      <c r="GUW15" s="347"/>
      <c r="GUX15" s="347"/>
      <c r="GUY15" s="347"/>
      <c r="GUZ15" s="347"/>
      <c r="GVA15" s="347"/>
      <c r="GVB15" s="347"/>
      <c r="GVC15" s="347"/>
      <c r="GVD15" s="347"/>
      <c r="GVE15" s="347"/>
      <c r="GVF15" s="347"/>
      <c r="GVG15" s="347"/>
      <c r="GVH15" s="347"/>
      <c r="GVI15" s="347"/>
      <c r="GVJ15" s="347"/>
      <c r="GVK15" s="347"/>
      <c r="GVL15" s="347"/>
      <c r="GVM15" s="347"/>
      <c r="GVN15" s="347"/>
      <c r="GVO15" s="347"/>
      <c r="GVP15" s="347"/>
      <c r="GVQ15" s="347"/>
      <c r="GVR15" s="347"/>
      <c r="GVS15" s="347"/>
      <c r="GVT15" s="347"/>
      <c r="GVU15" s="347"/>
      <c r="GVV15" s="347"/>
      <c r="GVW15" s="347"/>
      <c r="GVX15" s="347"/>
      <c r="GVY15" s="347"/>
      <c r="GVZ15" s="347"/>
      <c r="GWA15" s="347"/>
      <c r="GWB15" s="347"/>
      <c r="GWC15" s="347"/>
      <c r="GWD15" s="347"/>
      <c r="GWE15" s="347"/>
      <c r="GWF15" s="347"/>
      <c r="GWG15" s="347"/>
      <c r="GWH15" s="347"/>
      <c r="GWI15" s="347"/>
      <c r="GWJ15" s="347"/>
      <c r="GWK15" s="347"/>
      <c r="GWL15" s="347"/>
      <c r="GWM15" s="347"/>
      <c r="GWN15" s="347"/>
      <c r="GWO15" s="347"/>
      <c r="GWP15" s="347"/>
      <c r="GWQ15" s="347"/>
      <c r="GWR15" s="347"/>
      <c r="GWS15" s="347"/>
      <c r="GWT15" s="347"/>
      <c r="GWU15" s="347"/>
      <c r="GWV15" s="347"/>
      <c r="GWW15" s="347"/>
      <c r="GWX15" s="347"/>
      <c r="GWY15" s="347"/>
      <c r="GWZ15" s="347"/>
      <c r="GXA15" s="347"/>
      <c r="GXB15" s="347"/>
      <c r="GXC15" s="347"/>
      <c r="GXD15" s="347"/>
      <c r="GXE15" s="347"/>
      <c r="GXF15" s="347"/>
      <c r="GXG15" s="347"/>
      <c r="GXH15" s="347"/>
      <c r="GXI15" s="347"/>
      <c r="GXJ15" s="347"/>
      <c r="GXK15" s="347"/>
      <c r="GXL15" s="347"/>
      <c r="GXM15" s="347"/>
      <c r="GXN15" s="347"/>
      <c r="GXO15" s="347"/>
      <c r="GXP15" s="347"/>
      <c r="GXQ15" s="347"/>
      <c r="GXR15" s="347"/>
      <c r="GXS15" s="347"/>
      <c r="GXT15" s="347"/>
      <c r="GXU15" s="347"/>
      <c r="GXV15" s="347"/>
      <c r="GXW15" s="347"/>
      <c r="GXX15" s="347"/>
      <c r="GXY15" s="347"/>
      <c r="GXZ15" s="347"/>
      <c r="GYA15" s="347"/>
      <c r="GYB15" s="347"/>
      <c r="GYC15" s="347"/>
      <c r="GYD15" s="347"/>
      <c r="GYE15" s="347"/>
      <c r="GYF15" s="347"/>
      <c r="GYG15" s="347"/>
      <c r="GYH15" s="347"/>
      <c r="GYI15" s="347"/>
      <c r="GYJ15" s="347"/>
      <c r="GYK15" s="347"/>
      <c r="GYL15" s="347"/>
      <c r="GYM15" s="347"/>
      <c r="GYN15" s="347"/>
      <c r="GYO15" s="347"/>
      <c r="GYP15" s="347"/>
      <c r="GYQ15" s="347"/>
      <c r="GYR15" s="347"/>
      <c r="GYS15" s="347"/>
      <c r="GYT15" s="347"/>
      <c r="GYU15" s="347"/>
      <c r="GYV15" s="347"/>
      <c r="GYW15" s="347"/>
      <c r="GYX15" s="347"/>
      <c r="GYY15" s="347"/>
      <c r="GYZ15" s="347"/>
      <c r="GZA15" s="347"/>
      <c r="GZB15" s="347"/>
      <c r="GZC15" s="347"/>
      <c r="GZD15" s="347"/>
      <c r="GZE15" s="347"/>
      <c r="GZF15" s="347"/>
      <c r="GZG15" s="347"/>
      <c r="GZH15" s="347"/>
      <c r="GZI15" s="347"/>
      <c r="GZJ15" s="347"/>
      <c r="GZK15" s="347"/>
      <c r="GZL15" s="347"/>
      <c r="GZM15" s="347"/>
      <c r="GZN15" s="347"/>
      <c r="GZO15" s="347"/>
      <c r="GZP15" s="347"/>
      <c r="GZQ15" s="347"/>
      <c r="GZR15" s="347"/>
      <c r="GZS15" s="347"/>
      <c r="GZT15" s="347"/>
      <c r="GZU15" s="347"/>
      <c r="GZV15" s="347"/>
      <c r="GZW15" s="347"/>
      <c r="GZX15" s="347"/>
      <c r="GZY15" s="347"/>
      <c r="GZZ15" s="347"/>
      <c r="HAA15" s="347"/>
      <c r="HAB15" s="347"/>
      <c r="HAC15" s="347"/>
      <c r="HAD15" s="347"/>
      <c r="HAE15" s="347"/>
      <c r="HAF15" s="347"/>
      <c r="HAG15" s="347"/>
      <c r="HAH15" s="347"/>
      <c r="HAI15" s="347"/>
      <c r="HAJ15" s="347"/>
      <c r="HAK15" s="347"/>
      <c r="HAL15" s="347"/>
      <c r="HAM15" s="347"/>
      <c r="HAN15" s="347"/>
      <c r="HAO15" s="347"/>
      <c r="HAP15" s="347"/>
      <c r="HAQ15" s="347"/>
      <c r="HAR15" s="347"/>
      <c r="HAS15" s="347"/>
      <c r="HAT15" s="347"/>
      <c r="HAU15" s="347"/>
      <c r="HAV15" s="347"/>
      <c r="HAW15" s="347"/>
      <c r="HAX15" s="347"/>
      <c r="HAY15" s="347"/>
      <c r="HAZ15" s="347"/>
      <c r="HBA15" s="347"/>
      <c r="HBB15" s="347"/>
      <c r="HBC15" s="347"/>
      <c r="HBD15" s="347"/>
      <c r="HBE15" s="347"/>
      <c r="HBF15" s="347"/>
      <c r="HBG15" s="347"/>
      <c r="HBH15" s="347"/>
      <c r="HBI15" s="347"/>
      <c r="HBJ15" s="347"/>
      <c r="HBK15" s="347"/>
      <c r="HBL15" s="347"/>
      <c r="HBM15" s="347"/>
      <c r="HBN15" s="347"/>
      <c r="HBO15" s="347"/>
      <c r="HBP15" s="347"/>
      <c r="HBQ15" s="347"/>
      <c r="HBR15" s="347"/>
      <c r="HBS15" s="347"/>
      <c r="HBT15" s="347"/>
      <c r="HBU15" s="347"/>
      <c r="HBV15" s="347"/>
      <c r="HBW15" s="347"/>
      <c r="HBX15" s="347"/>
      <c r="HBY15" s="347"/>
      <c r="HBZ15" s="347"/>
      <c r="HCA15" s="347"/>
      <c r="HCB15" s="347"/>
      <c r="HCC15" s="347"/>
      <c r="HCD15" s="347"/>
      <c r="HCE15" s="347"/>
      <c r="HCF15" s="347"/>
      <c r="HCG15" s="347"/>
      <c r="HCH15" s="347"/>
      <c r="HCI15" s="347"/>
      <c r="HCJ15" s="347"/>
      <c r="HCK15" s="347"/>
      <c r="HCL15" s="347"/>
      <c r="HCM15" s="347"/>
      <c r="HCN15" s="347"/>
      <c r="HCO15" s="347"/>
      <c r="HCP15" s="347"/>
      <c r="HCQ15" s="347"/>
      <c r="HCR15" s="347"/>
      <c r="HCS15" s="347"/>
      <c r="HCT15" s="347"/>
      <c r="HCU15" s="347"/>
      <c r="HCV15" s="347"/>
      <c r="HCW15" s="347"/>
      <c r="HCX15" s="347"/>
      <c r="HCY15" s="347"/>
      <c r="HCZ15" s="347"/>
      <c r="HDA15" s="347"/>
      <c r="HDB15" s="347"/>
      <c r="HDC15" s="347"/>
      <c r="HDD15" s="347"/>
      <c r="HDE15" s="347"/>
      <c r="HDF15" s="347"/>
      <c r="HDG15" s="347"/>
      <c r="HDH15" s="347"/>
      <c r="HDI15" s="347"/>
      <c r="HDJ15" s="347"/>
      <c r="HDK15" s="347"/>
      <c r="HDL15" s="347"/>
      <c r="HDM15" s="347"/>
      <c r="HDN15" s="347"/>
      <c r="HDO15" s="347"/>
      <c r="HDP15" s="347"/>
      <c r="HDQ15" s="347"/>
      <c r="HDR15" s="347"/>
      <c r="HDS15" s="347"/>
      <c r="HDT15" s="347"/>
      <c r="HDU15" s="347"/>
      <c r="HDV15" s="347"/>
      <c r="HDW15" s="347"/>
      <c r="HDX15" s="347"/>
      <c r="HDY15" s="347"/>
      <c r="HDZ15" s="347"/>
      <c r="HEA15" s="347"/>
      <c r="HEB15" s="347"/>
      <c r="HEC15" s="347"/>
      <c r="HED15" s="347"/>
      <c r="HEE15" s="347"/>
      <c r="HEF15" s="347"/>
      <c r="HEG15" s="347"/>
      <c r="HEH15" s="347"/>
      <c r="HEI15" s="347"/>
      <c r="HEJ15" s="347"/>
      <c r="HEK15" s="347"/>
      <c r="HEL15" s="347"/>
      <c r="HEM15" s="347"/>
      <c r="HEN15" s="347"/>
      <c r="HEO15" s="347"/>
      <c r="HEP15" s="347"/>
      <c r="HEQ15" s="347"/>
      <c r="HER15" s="347"/>
      <c r="HES15" s="347"/>
      <c r="HET15" s="347"/>
      <c r="HEU15" s="347"/>
      <c r="HEV15" s="347"/>
      <c r="HEW15" s="347"/>
      <c r="HEX15" s="347"/>
      <c r="HEY15" s="347"/>
      <c r="HEZ15" s="347"/>
      <c r="HFA15" s="347"/>
      <c r="HFB15" s="347"/>
      <c r="HFC15" s="347"/>
      <c r="HFD15" s="347"/>
      <c r="HFE15" s="347"/>
      <c r="HFF15" s="347"/>
      <c r="HFG15" s="347"/>
      <c r="HFH15" s="347"/>
      <c r="HFI15" s="347"/>
      <c r="HFJ15" s="347"/>
      <c r="HFK15" s="347"/>
      <c r="HFL15" s="347"/>
      <c r="HFM15" s="347"/>
      <c r="HFN15" s="347"/>
      <c r="HFO15" s="347"/>
      <c r="HFP15" s="347"/>
      <c r="HFQ15" s="347"/>
      <c r="HFR15" s="347"/>
      <c r="HFS15" s="347"/>
      <c r="HFT15" s="347"/>
      <c r="HFU15" s="347"/>
      <c r="HFV15" s="347"/>
      <c r="HFW15" s="347"/>
      <c r="HFX15" s="347"/>
      <c r="HFY15" s="347"/>
      <c r="HFZ15" s="347"/>
      <c r="HGA15" s="347"/>
      <c r="HGB15" s="347"/>
      <c r="HGC15" s="347"/>
      <c r="HGD15" s="347"/>
      <c r="HGE15" s="347"/>
      <c r="HGF15" s="347"/>
      <c r="HGG15" s="347"/>
      <c r="HGH15" s="347"/>
      <c r="HGI15" s="347"/>
      <c r="HGJ15" s="347"/>
      <c r="HGK15" s="347"/>
      <c r="HGL15" s="347"/>
      <c r="HGM15" s="347"/>
      <c r="HGN15" s="347"/>
      <c r="HGO15" s="347"/>
      <c r="HGP15" s="347"/>
      <c r="HGQ15" s="347"/>
      <c r="HGR15" s="347"/>
      <c r="HGS15" s="347"/>
      <c r="HGT15" s="347"/>
      <c r="HGU15" s="347"/>
      <c r="HGV15" s="347"/>
      <c r="HGW15" s="347"/>
      <c r="HGX15" s="347"/>
      <c r="HGY15" s="347"/>
      <c r="HGZ15" s="347"/>
      <c r="HHA15" s="347"/>
      <c r="HHB15" s="347"/>
      <c r="HHC15" s="347"/>
      <c r="HHD15" s="347"/>
      <c r="HHE15" s="347"/>
      <c r="HHF15" s="347"/>
      <c r="HHG15" s="347"/>
      <c r="HHH15" s="347"/>
      <c r="HHI15" s="347"/>
      <c r="HHJ15" s="347"/>
      <c r="HHK15" s="347"/>
      <c r="HHL15" s="347"/>
      <c r="HHM15" s="347"/>
      <c r="HHN15" s="347"/>
      <c r="HHO15" s="347"/>
      <c r="HHP15" s="347"/>
      <c r="HHQ15" s="347"/>
      <c r="HHR15" s="347"/>
      <c r="HHS15" s="347"/>
      <c r="HHT15" s="347"/>
      <c r="HHU15" s="347"/>
      <c r="HHV15" s="347"/>
      <c r="HHW15" s="347"/>
      <c r="HHX15" s="347"/>
      <c r="HHY15" s="347"/>
      <c r="HHZ15" s="347"/>
      <c r="HIA15" s="347"/>
      <c r="HIB15" s="347"/>
      <c r="HIC15" s="347"/>
      <c r="HID15" s="347"/>
      <c r="HIE15" s="347"/>
      <c r="HIF15" s="347"/>
      <c r="HIG15" s="347"/>
      <c r="HIH15" s="347"/>
      <c r="HII15" s="347"/>
      <c r="HIJ15" s="347"/>
      <c r="HIK15" s="347"/>
      <c r="HIL15" s="347"/>
      <c r="HIM15" s="347"/>
      <c r="HIN15" s="347"/>
      <c r="HIO15" s="347"/>
      <c r="HIP15" s="347"/>
      <c r="HIQ15" s="347"/>
      <c r="HIR15" s="347"/>
      <c r="HIS15" s="347"/>
      <c r="HIT15" s="347"/>
      <c r="HIU15" s="347"/>
      <c r="HIV15" s="347"/>
      <c r="HIW15" s="347"/>
      <c r="HIX15" s="347"/>
      <c r="HIY15" s="347"/>
      <c r="HIZ15" s="347"/>
      <c r="HJA15" s="347"/>
      <c r="HJB15" s="347"/>
      <c r="HJC15" s="347"/>
      <c r="HJD15" s="347"/>
      <c r="HJE15" s="347"/>
      <c r="HJF15" s="347"/>
      <c r="HJG15" s="347"/>
      <c r="HJH15" s="347"/>
      <c r="HJI15" s="347"/>
      <c r="HJJ15" s="347"/>
      <c r="HJK15" s="347"/>
      <c r="HJL15" s="347"/>
      <c r="HJM15" s="347"/>
      <c r="HJN15" s="347"/>
      <c r="HJO15" s="347"/>
      <c r="HJP15" s="347"/>
      <c r="HJQ15" s="347"/>
      <c r="HJR15" s="347"/>
      <c r="HJS15" s="347"/>
      <c r="HJT15" s="347"/>
      <c r="HJU15" s="347"/>
      <c r="HJV15" s="347"/>
      <c r="HJW15" s="347"/>
      <c r="HJX15" s="347"/>
      <c r="HJY15" s="347"/>
      <c r="HJZ15" s="347"/>
      <c r="HKA15" s="347"/>
      <c r="HKB15" s="347"/>
      <c r="HKC15" s="347"/>
      <c r="HKD15" s="347"/>
      <c r="HKE15" s="347"/>
      <c r="HKF15" s="347"/>
      <c r="HKG15" s="347"/>
      <c r="HKH15" s="347"/>
      <c r="HKI15" s="347"/>
      <c r="HKJ15" s="347"/>
      <c r="HKK15" s="347"/>
      <c r="HKL15" s="347"/>
      <c r="HKM15" s="347"/>
      <c r="HKN15" s="347"/>
      <c r="HKO15" s="347"/>
      <c r="HKP15" s="347"/>
      <c r="HKQ15" s="347"/>
      <c r="HKR15" s="347"/>
      <c r="HKS15" s="347"/>
      <c r="HKT15" s="347"/>
      <c r="HKU15" s="347"/>
      <c r="HKV15" s="347"/>
      <c r="HKW15" s="347"/>
      <c r="HKX15" s="347"/>
      <c r="HKY15" s="347"/>
      <c r="HKZ15" s="347"/>
      <c r="HLA15" s="347"/>
      <c r="HLB15" s="347"/>
      <c r="HLC15" s="347"/>
      <c r="HLD15" s="347"/>
      <c r="HLE15" s="347"/>
      <c r="HLF15" s="347"/>
      <c r="HLG15" s="347"/>
      <c r="HLH15" s="347"/>
      <c r="HLI15" s="347"/>
      <c r="HLJ15" s="347"/>
      <c r="HLK15" s="347"/>
      <c r="HLL15" s="347"/>
      <c r="HLM15" s="347"/>
      <c r="HLN15" s="347"/>
      <c r="HLO15" s="347"/>
      <c r="HLP15" s="347"/>
      <c r="HLQ15" s="347"/>
      <c r="HLR15" s="347"/>
      <c r="HLS15" s="347"/>
      <c r="HLT15" s="347"/>
      <c r="HLU15" s="347"/>
      <c r="HLV15" s="347"/>
      <c r="HLW15" s="347"/>
      <c r="HLX15" s="347"/>
      <c r="HLY15" s="347"/>
      <c r="HLZ15" s="347"/>
      <c r="HMA15" s="347"/>
      <c r="HMB15" s="347"/>
      <c r="HMC15" s="347"/>
      <c r="HMD15" s="347"/>
      <c r="HME15" s="347"/>
      <c r="HMF15" s="347"/>
      <c r="HMG15" s="347"/>
      <c r="HMH15" s="347"/>
      <c r="HMI15" s="347"/>
      <c r="HMJ15" s="347"/>
      <c r="HMK15" s="347"/>
      <c r="HML15" s="347"/>
      <c r="HMM15" s="347"/>
      <c r="HMN15" s="347"/>
      <c r="HMO15" s="347"/>
      <c r="HMP15" s="347"/>
      <c r="HMQ15" s="347"/>
      <c r="HMR15" s="347"/>
      <c r="HMS15" s="347"/>
      <c r="HMT15" s="347"/>
      <c r="HMU15" s="347"/>
      <c r="HMV15" s="347"/>
      <c r="HMW15" s="347"/>
      <c r="HMX15" s="347"/>
      <c r="HMY15" s="347"/>
      <c r="HMZ15" s="347"/>
      <c r="HNA15" s="347"/>
      <c r="HNB15" s="347"/>
      <c r="HNC15" s="347"/>
      <c r="HND15" s="347"/>
      <c r="HNE15" s="347"/>
      <c r="HNF15" s="347"/>
      <c r="HNG15" s="347"/>
      <c r="HNH15" s="347"/>
      <c r="HNI15" s="347"/>
      <c r="HNJ15" s="347"/>
      <c r="HNK15" s="347"/>
      <c r="HNL15" s="347"/>
      <c r="HNM15" s="347"/>
      <c r="HNN15" s="347"/>
      <c r="HNO15" s="347"/>
      <c r="HNP15" s="347"/>
      <c r="HNQ15" s="347"/>
      <c r="HNR15" s="347"/>
      <c r="HNS15" s="347"/>
      <c r="HNT15" s="347"/>
      <c r="HNU15" s="347"/>
      <c r="HNV15" s="347"/>
      <c r="HNW15" s="347"/>
      <c r="HNX15" s="347"/>
      <c r="HNY15" s="347"/>
      <c r="HNZ15" s="347"/>
      <c r="HOA15" s="347"/>
      <c r="HOB15" s="347"/>
      <c r="HOC15" s="347"/>
      <c r="HOD15" s="347"/>
      <c r="HOE15" s="347"/>
      <c r="HOF15" s="347"/>
      <c r="HOG15" s="347"/>
      <c r="HOH15" s="347"/>
      <c r="HOI15" s="347"/>
      <c r="HOJ15" s="347"/>
      <c r="HOK15" s="347"/>
      <c r="HOL15" s="347"/>
      <c r="HOM15" s="347"/>
      <c r="HON15" s="347"/>
      <c r="HOO15" s="347"/>
      <c r="HOP15" s="347"/>
      <c r="HOQ15" s="347"/>
      <c r="HOR15" s="347"/>
      <c r="HOS15" s="347"/>
      <c r="HOT15" s="347"/>
      <c r="HOU15" s="347"/>
      <c r="HOV15" s="347"/>
      <c r="HOW15" s="347"/>
      <c r="HOX15" s="347"/>
      <c r="HOY15" s="347"/>
      <c r="HOZ15" s="347"/>
      <c r="HPA15" s="347"/>
      <c r="HPB15" s="347"/>
      <c r="HPC15" s="347"/>
      <c r="HPD15" s="347"/>
      <c r="HPE15" s="347"/>
      <c r="HPF15" s="347"/>
      <c r="HPG15" s="347"/>
      <c r="HPH15" s="347"/>
      <c r="HPI15" s="347"/>
      <c r="HPJ15" s="347"/>
      <c r="HPK15" s="347"/>
      <c r="HPL15" s="347"/>
      <c r="HPM15" s="347"/>
      <c r="HPN15" s="347"/>
      <c r="HPO15" s="347"/>
      <c r="HPP15" s="347"/>
      <c r="HPQ15" s="347"/>
      <c r="HPR15" s="347"/>
      <c r="HPS15" s="347"/>
      <c r="HPT15" s="347"/>
      <c r="HPU15" s="347"/>
      <c r="HPV15" s="347"/>
      <c r="HPW15" s="347"/>
      <c r="HPX15" s="347"/>
      <c r="HPY15" s="347"/>
      <c r="HPZ15" s="347"/>
      <c r="HQA15" s="347"/>
      <c r="HQB15" s="347"/>
      <c r="HQC15" s="347"/>
      <c r="HQD15" s="347"/>
      <c r="HQE15" s="347"/>
      <c r="HQF15" s="347"/>
      <c r="HQG15" s="347"/>
      <c r="HQH15" s="347"/>
      <c r="HQI15" s="347"/>
      <c r="HQJ15" s="347"/>
      <c r="HQK15" s="347"/>
      <c r="HQL15" s="347"/>
      <c r="HQM15" s="347"/>
      <c r="HQN15" s="347"/>
      <c r="HQO15" s="347"/>
      <c r="HQP15" s="347"/>
      <c r="HQQ15" s="347"/>
      <c r="HQR15" s="347"/>
      <c r="HQS15" s="347"/>
      <c r="HQT15" s="347"/>
      <c r="HQU15" s="347"/>
      <c r="HQV15" s="347"/>
      <c r="HQW15" s="347"/>
      <c r="HQX15" s="347"/>
      <c r="HQY15" s="347"/>
      <c r="HQZ15" s="347"/>
      <c r="HRA15" s="347"/>
      <c r="HRB15" s="347"/>
      <c r="HRC15" s="347"/>
      <c r="HRD15" s="347"/>
      <c r="HRE15" s="347"/>
      <c r="HRF15" s="347"/>
      <c r="HRG15" s="347"/>
      <c r="HRH15" s="347"/>
      <c r="HRI15" s="347"/>
      <c r="HRJ15" s="347"/>
      <c r="HRK15" s="347"/>
      <c r="HRL15" s="347"/>
      <c r="HRM15" s="347"/>
      <c r="HRN15" s="347"/>
      <c r="HRO15" s="347"/>
      <c r="HRP15" s="347"/>
      <c r="HRQ15" s="347"/>
      <c r="HRR15" s="347"/>
      <c r="HRS15" s="347"/>
      <c r="HRT15" s="347"/>
      <c r="HRU15" s="347"/>
      <c r="HRV15" s="347"/>
      <c r="HRW15" s="347"/>
      <c r="HRX15" s="347"/>
      <c r="HRY15" s="347"/>
      <c r="HRZ15" s="347"/>
      <c r="HSA15" s="347"/>
      <c r="HSB15" s="347"/>
      <c r="HSC15" s="347"/>
      <c r="HSD15" s="347"/>
      <c r="HSE15" s="347"/>
      <c r="HSF15" s="347"/>
      <c r="HSG15" s="347"/>
      <c r="HSH15" s="347"/>
      <c r="HSI15" s="347"/>
      <c r="HSJ15" s="347"/>
      <c r="HSK15" s="347"/>
      <c r="HSL15" s="347"/>
      <c r="HSM15" s="347"/>
      <c r="HSN15" s="347"/>
      <c r="HSO15" s="347"/>
      <c r="HSP15" s="347"/>
      <c r="HSQ15" s="347"/>
      <c r="HSR15" s="347"/>
      <c r="HSS15" s="347"/>
      <c r="HST15" s="347"/>
      <c r="HSU15" s="347"/>
      <c r="HSV15" s="347"/>
      <c r="HSW15" s="347"/>
      <c r="HSX15" s="347"/>
      <c r="HSY15" s="347"/>
      <c r="HSZ15" s="347"/>
      <c r="HTA15" s="347"/>
      <c r="HTB15" s="347"/>
      <c r="HTC15" s="347"/>
      <c r="HTD15" s="347"/>
      <c r="HTE15" s="347"/>
      <c r="HTF15" s="347"/>
      <c r="HTG15" s="347"/>
      <c r="HTH15" s="347"/>
      <c r="HTI15" s="347"/>
      <c r="HTJ15" s="347"/>
      <c r="HTK15" s="347"/>
      <c r="HTL15" s="347"/>
      <c r="HTM15" s="347"/>
      <c r="HTN15" s="347"/>
      <c r="HTO15" s="347"/>
      <c r="HTP15" s="347"/>
      <c r="HTQ15" s="347"/>
      <c r="HTR15" s="347"/>
      <c r="HTS15" s="347"/>
      <c r="HTT15" s="347"/>
      <c r="HTU15" s="347"/>
      <c r="HTV15" s="347"/>
      <c r="HTW15" s="347"/>
      <c r="HTX15" s="347"/>
      <c r="HTY15" s="347"/>
      <c r="HTZ15" s="347"/>
      <c r="HUA15" s="347"/>
      <c r="HUB15" s="347"/>
      <c r="HUC15" s="347"/>
      <c r="HUD15" s="347"/>
      <c r="HUE15" s="347"/>
      <c r="HUF15" s="347"/>
      <c r="HUG15" s="347"/>
      <c r="HUH15" s="347"/>
      <c r="HUI15" s="347"/>
      <c r="HUJ15" s="347"/>
      <c r="HUK15" s="347"/>
      <c r="HUL15" s="347"/>
      <c r="HUM15" s="347"/>
      <c r="HUN15" s="347"/>
      <c r="HUO15" s="347"/>
      <c r="HUP15" s="347"/>
      <c r="HUQ15" s="347"/>
      <c r="HUR15" s="347"/>
      <c r="HUS15" s="347"/>
      <c r="HUT15" s="347"/>
      <c r="HUU15" s="347"/>
      <c r="HUV15" s="347"/>
      <c r="HUW15" s="347"/>
      <c r="HUX15" s="347"/>
      <c r="HUY15" s="347"/>
      <c r="HUZ15" s="347"/>
      <c r="HVA15" s="347"/>
      <c r="HVB15" s="347"/>
      <c r="HVC15" s="347"/>
      <c r="HVD15" s="347"/>
      <c r="HVE15" s="347"/>
      <c r="HVF15" s="347"/>
      <c r="HVG15" s="347"/>
      <c r="HVH15" s="347"/>
      <c r="HVI15" s="347"/>
      <c r="HVJ15" s="347"/>
      <c r="HVK15" s="347"/>
      <c r="HVL15" s="347"/>
      <c r="HVM15" s="347"/>
      <c r="HVN15" s="347"/>
      <c r="HVO15" s="347"/>
      <c r="HVP15" s="347"/>
      <c r="HVQ15" s="347"/>
      <c r="HVR15" s="347"/>
      <c r="HVS15" s="347"/>
      <c r="HVT15" s="347"/>
      <c r="HVU15" s="347"/>
      <c r="HVV15" s="347"/>
      <c r="HVW15" s="347"/>
      <c r="HVX15" s="347"/>
      <c r="HVY15" s="347"/>
      <c r="HVZ15" s="347"/>
      <c r="HWA15" s="347"/>
      <c r="HWB15" s="347"/>
      <c r="HWC15" s="347"/>
      <c r="HWD15" s="347"/>
      <c r="HWE15" s="347"/>
      <c r="HWF15" s="347"/>
      <c r="HWG15" s="347"/>
      <c r="HWH15" s="347"/>
      <c r="HWI15" s="347"/>
      <c r="HWJ15" s="347"/>
      <c r="HWK15" s="347"/>
      <c r="HWL15" s="347"/>
      <c r="HWM15" s="347"/>
      <c r="HWN15" s="347"/>
      <c r="HWO15" s="347"/>
      <c r="HWP15" s="347"/>
      <c r="HWQ15" s="347"/>
      <c r="HWR15" s="347"/>
      <c r="HWS15" s="347"/>
      <c r="HWT15" s="347"/>
      <c r="HWU15" s="347"/>
      <c r="HWV15" s="347"/>
      <c r="HWW15" s="347"/>
      <c r="HWX15" s="347"/>
      <c r="HWY15" s="347"/>
      <c r="HWZ15" s="347"/>
      <c r="HXA15" s="347"/>
      <c r="HXB15" s="347"/>
      <c r="HXC15" s="347"/>
      <c r="HXD15" s="347"/>
      <c r="HXE15" s="347"/>
      <c r="HXF15" s="347"/>
      <c r="HXG15" s="347"/>
      <c r="HXH15" s="347"/>
      <c r="HXI15" s="347"/>
      <c r="HXJ15" s="347"/>
      <c r="HXK15" s="347"/>
      <c r="HXL15" s="347"/>
      <c r="HXM15" s="347"/>
      <c r="HXN15" s="347"/>
      <c r="HXO15" s="347"/>
      <c r="HXP15" s="347"/>
      <c r="HXQ15" s="347"/>
      <c r="HXR15" s="347"/>
      <c r="HXS15" s="347"/>
      <c r="HXT15" s="347"/>
      <c r="HXU15" s="347"/>
      <c r="HXV15" s="347"/>
      <c r="HXW15" s="347"/>
      <c r="HXX15" s="347"/>
      <c r="HXY15" s="347"/>
      <c r="HXZ15" s="347"/>
      <c r="HYA15" s="347"/>
      <c r="HYB15" s="347"/>
      <c r="HYC15" s="347"/>
      <c r="HYD15" s="347"/>
      <c r="HYE15" s="347"/>
      <c r="HYF15" s="347"/>
      <c r="HYG15" s="347"/>
      <c r="HYH15" s="347"/>
      <c r="HYI15" s="347"/>
      <c r="HYJ15" s="347"/>
      <c r="HYK15" s="347"/>
      <c r="HYL15" s="347"/>
      <c r="HYM15" s="347"/>
      <c r="HYN15" s="347"/>
      <c r="HYO15" s="347"/>
      <c r="HYP15" s="347"/>
      <c r="HYQ15" s="347"/>
      <c r="HYR15" s="347"/>
      <c r="HYS15" s="347"/>
      <c r="HYT15" s="347"/>
      <c r="HYU15" s="347"/>
      <c r="HYV15" s="347"/>
      <c r="HYW15" s="347"/>
      <c r="HYX15" s="347"/>
      <c r="HYY15" s="347"/>
      <c r="HYZ15" s="347"/>
      <c r="HZA15" s="347"/>
      <c r="HZB15" s="347"/>
      <c r="HZC15" s="347"/>
      <c r="HZD15" s="347"/>
      <c r="HZE15" s="347"/>
      <c r="HZF15" s="347"/>
      <c r="HZG15" s="347"/>
      <c r="HZH15" s="347"/>
      <c r="HZI15" s="347"/>
      <c r="HZJ15" s="347"/>
      <c r="HZK15" s="347"/>
      <c r="HZL15" s="347"/>
      <c r="HZM15" s="347"/>
      <c r="HZN15" s="347"/>
      <c r="HZO15" s="347"/>
      <c r="HZP15" s="347"/>
      <c r="HZQ15" s="347"/>
      <c r="HZR15" s="347"/>
      <c r="HZS15" s="347"/>
      <c r="HZT15" s="347"/>
      <c r="HZU15" s="347"/>
      <c r="HZV15" s="347"/>
      <c r="HZW15" s="347"/>
      <c r="HZX15" s="347"/>
      <c r="HZY15" s="347"/>
      <c r="HZZ15" s="347"/>
      <c r="IAA15" s="347"/>
      <c r="IAB15" s="347"/>
      <c r="IAC15" s="347"/>
      <c r="IAD15" s="347"/>
      <c r="IAE15" s="347"/>
      <c r="IAF15" s="347"/>
      <c r="IAG15" s="347"/>
      <c r="IAH15" s="347"/>
      <c r="IAI15" s="347"/>
      <c r="IAJ15" s="347"/>
      <c r="IAK15" s="347"/>
      <c r="IAL15" s="347"/>
      <c r="IAM15" s="347"/>
      <c r="IAN15" s="347"/>
      <c r="IAO15" s="347"/>
      <c r="IAP15" s="347"/>
      <c r="IAQ15" s="347"/>
      <c r="IAR15" s="347"/>
      <c r="IAS15" s="347"/>
      <c r="IAT15" s="347"/>
      <c r="IAU15" s="347"/>
      <c r="IAV15" s="347"/>
      <c r="IAW15" s="347"/>
      <c r="IAX15" s="347"/>
      <c r="IAY15" s="347"/>
      <c r="IAZ15" s="347"/>
      <c r="IBA15" s="347"/>
      <c r="IBB15" s="347"/>
      <c r="IBC15" s="347"/>
      <c r="IBD15" s="347"/>
      <c r="IBE15" s="347"/>
      <c r="IBF15" s="347"/>
      <c r="IBG15" s="347"/>
      <c r="IBH15" s="347"/>
      <c r="IBI15" s="347"/>
      <c r="IBJ15" s="347"/>
      <c r="IBK15" s="347"/>
      <c r="IBL15" s="347"/>
      <c r="IBM15" s="347"/>
      <c r="IBN15" s="347"/>
      <c r="IBO15" s="347"/>
      <c r="IBP15" s="347"/>
      <c r="IBQ15" s="347"/>
      <c r="IBR15" s="347"/>
      <c r="IBS15" s="347"/>
      <c r="IBT15" s="347"/>
      <c r="IBU15" s="347"/>
      <c r="IBV15" s="347"/>
      <c r="IBW15" s="347"/>
      <c r="IBX15" s="347"/>
      <c r="IBY15" s="347"/>
      <c r="IBZ15" s="347"/>
      <c r="ICA15" s="347"/>
      <c r="ICB15" s="347"/>
      <c r="ICC15" s="347"/>
      <c r="ICD15" s="347"/>
      <c r="ICE15" s="347"/>
      <c r="ICF15" s="347"/>
      <c r="ICG15" s="347"/>
      <c r="ICH15" s="347"/>
      <c r="ICI15" s="347"/>
      <c r="ICJ15" s="347"/>
      <c r="ICK15" s="347"/>
      <c r="ICL15" s="347"/>
      <c r="ICM15" s="347"/>
      <c r="ICN15" s="347"/>
      <c r="ICO15" s="347"/>
      <c r="ICP15" s="347"/>
      <c r="ICQ15" s="347"/>
      <c r="ICR15" s="347"/>
      <c r="ICS15" s="347"/>
      <c r="ICT15" s="347"/>
      <c r="ICU15" s="347"/>
      <c r="ICV15" s="347"/>
      <c r="ICW15" s="347"/>
      <c r="ICX15" s="347"/>
      <c r="ICY15" s="347"/>
      <c r="ICZ15" s="347"/>
      <c r="IDA15" s="347"/>
      <c r="IDB15" s="347"/>
      <c r="IDC15" s="347"/>
      <c r="IDD15" s="347"/>
      <c r="IDE15" s="347"/>
      <c r="IDF15" s="347"/>
      <c r="IDG15" s="347"/>
      <c r="IDH15" s="347"/>
      <c r="IDI15" s="347"/>
      <c r="IDJ15" s="347"/>
      <c r="IDK15" s="347"/>
      <c r="IDL15" s="347"/>
      <c r="IDM15" s="347"/>
      <c r="IDN15" s="347"/>
      <c r="IDO15" s="347"/>
      <c r="IDP15" s="347"/>
      <c r="IDQ15" s="347"/>
      <c r="IDR15" s="347"/>
      <c r="IDS15" s="347"/>
      <c r="IDT15" s="347"/>
      <c r="IDU15" s="347"/>
      <c r="IDV15" s="347"/>
      <c r="IDW15" s="347"/>
      <c r="IDX15" s="347"/>
      <c r="IDY15" s="347"/>
      <c r="IDZ15" s="347"/>
      <c r="IEA15" s="347"/>
      <c r="IEB15" s="347"/>
      <c r="IEC15" s="347"/>
      <c r="IED15" s="347"/>
      <c r="IEE15" s="347"/>
      <c r="IEF15" s="347"/>
      <c r="IEG15" s="347"/>
      <c r="IEH15" s="347"/>
      <c r="IEI15" s="347"/>
      <c r="IEJ15" s="347"/>
      <c r="IEK15" s="347"/>
      <c r="IEL15" s="347"/>
      <c r="IEM15" s="347"/>
      <c r="IEN15" s="347"/>
      <c r="IEO15" s="347"/>
      <c r="IEP15" s="347"/>
      <c r="IEQ15" s="347"/>
      <c r="IER15" s="347"/>
      <c r="IES15" s="347"/>
      <c r="IET15" s="347"/>
      <c r="IEU15" s="347"/>
      <c r="IEV15" s="347"/>
      <c r="IEW15" s="347"/>
      <c r="IEX15" s="347"/>
      <c r="IEY15" s="347"/>
      <c r="IEZ15" s="347"/>
      <c r="IFA15" s="347"/>
      <c r="IFB15" s="347"/>
      <c r="IFC15" s="347"/>
      <c r="IFD15" s="347"/>
      <c r="IFE15" s="347"/>
      <c r="IFF15" s="347"/>
      <c r="IFG15" s="347"/>
      <c r="IFH15" s="347"/>
      <c r="IFI15" s="347"/>
      <c r="IFJ15" s="347"/>
      <c r="IFK15" s="347"/>
      <c r="IFL15" s="347"/>
      <c r="IFM15" s="347"/>
      <c r="IFN15" s="347"/>
      <c r="IFO15" s="347"/>
      <c r="IFP15" s="347"/>
      <c r="IFQ15" s="347"/>
      <c r="IFR15" s="347"/>
      <c r="IFS15" s="347"/>
      <c r="IFT15" s="347"/>
      <c r="IFU15" s="347"/>
      <c r="IFV15" s="347"/>
      <c r="IFW15" s="347"/>
      <c r="IFX15" s="347"/>
      <c r="IFY15" s="347"/>
      <c r="IFZ15" s="347"/>
      <c r="IGA15" s="347"/>
      <c r="IGB15" s="347"/>
      <c r="IGC15" s="347"/>
      <c r="IGD15" s="347"/>
      <c r="IGE15" s="347"/>
      <c r="IGF15" s="347"/>
      <c r="IGG15" s="347"/>
      <c r="IGH15" s="347"/>
      <c r="IGI15" s="347"/>
      <c r="IGJ15" s="347"/>
      <c r="IGK15" s="347"/>
      <c r="IGL15" s="347"/>
      <c r="IGM15" s="347"/>
      <c r="IGN15" s="347"/>
      <c r="IGO15" s="347"/>
      <c r="IGP15" s="347"/>
      <c r="IGQ15" s="347"/>
      <c r="IGR15" s="347"/>
      <c r="IGS15" s="347"/>
      <c r="IGT15" s="347"/>
      <c r="IGU15" s="347"/>
      <c r="IGV15" s="347"/>
      <c r="IGW15" s="347"/>
      <c r="IGX15" s="347"/>
      <c r="IGY15" s="347"/>
      <c r="IGZ15" s="347"/>
      <c r="IHA15" s="347"/>
      <c r="IHB15" s="347"/>
      <c r="IHC15" s="347"/>
      <c r="IHD15" s="347"/>
      <c r="IHE15" s="347"/>
      <c r="IHF15" s="347"/>
      <c r="IHG15" s="347"/>
      <c r="IHH15" s="347"/>
      <c r="IHI15" s="347"/>
      <c r="IHJ15" s="347"/>
      <c r="IHK15" s="347"/>
      <c r="IHL15" s="347"/>
      <c r="IHM15" s="347"/>
      <c r="IHN15" s="347"/>
      <c r="IHO15" s="347"/>
      <c r="IHP15" s="347"/>
      <c r="IHQ15" s="347"/>
      <c r="IHR15" s="347"/>
      <c r="IHS15" s="347"/>
      <c r="IHT15" s="347"/>
      <c r="IHU15" s="347"/>
      <c r="IHV15" s="347"/>
      <c r="IHW15" s="347"/>
      <c r="IHX15" s="347"/>
      <c r="IHY15" s="347"/>
      <c r="IHZ15" s="347"/>
      <c r="IIA15" s="347"/>
      <c r="IIB15" s="347"/>
      <c r="IIC15" s="347"/>
      <c r="IID15" s="347"/>
      <c r="IIE15" s="347"/>
      <c r="IIF15" s="347"/>
      <c r="IIG15" s="347"/>
      <c r="IIH15" s="347"/>
      <c r="III15" s="347"/>
      <c r="IIJ15" s="347"/>
      <c r="IIK15" s="347"/>
      <c r="IIL15" s="347"/>
      <c r="IIM15" s="347"/>
      <c r="IIN15" s="347"/>
      <c r="IIO15" s="347"/>
      <c r="IIP15" s="347"/>
      <c r="IIQ15" s="347"/>
      <c r="IIR15" s="347"/>
      <c r="IIS15" s="347"/>
      <c r="IIT15" s="347"/>
      <c r="IIU15" s="347"/>
      <c r="IIV15" s="347"/>
      <c r="IIW15" s="347"/>
      <c r="IIX15" s="347"/>
      <c r="IIY15" s="347"/>
      <c r="IIZ15" s="347"/>
      <c r="IJA15" s="347"/>
      <c r="IJB15" s="347"/>
      <c r="IJC15" s="347"/>
      <c r="IJD15" s="347"/>
      <c r="IJE15" s="347"/>
      <c r="IJF15" s="347"/>
      <c r="IJG15" s="347"/>
      <c r="IJH15" s="347"/>
      <c r="IJI15" s="347"/>
      <c r="IJJ15" s="347"/>
      <c r="IJK15" s="347"/>
      <c r="IJL15" s="347"/>
      <c r="IJM15" s="347"/>
      <c r="IJN15" s="347"/>
      <c r="IJO15" s="347"/>
      <c r="IJP15" s="347"/>
      <c r="IJQ15" s="347"/>
      <c r="IJR15" s="347"/>
      <c r="IJS15" s="347"/>
      <c r="IJT15" s="347"/>
      <c r="IJU15" s="347"/>
      <c r="IJV15" s="347"/>
      <c r="IJW15" s="347"/>
      <c r="IJX15" s="347"/>
      <c r="IJY15" s="347"/>
      <c r="IJZ15" s="347"/>
      <c r="IKA15" s="347"/>
      <c r="IKB15" s="347"/>
      <c r="IKC15" s="347"/>
      <c r="IKD15" s="347"/>
      <c r="IKE15" s="347"/>
      <c r="IKF15" s="347"/>
      <c r="IKG15" s="347"/>
      <c r="IKH15" s="347"/>
      <c r="IKI15" s="347"/>
      <c r="IKJ15" s="347"/>
      <c r="IKK15" s="347"/>
      <c r="IKL15" s="347"/>
      <c r="IKM15" s="347"/>
      <c r="IKN15" s="347"/>
      <c r="IKO15" s="347"/>
      <c r="IKP15" s="347"/>
      <c r="IKQ15" s="347"/>
      <c r="IKR15" s="347"/>
      <c r="IKS15" s="347"/>
      <c r="IKT15" s="347"/>
      <c r="IKU15" s="347"/>
      <c r="IKV15" s="347"/>
      <c r="IKW15" s="347"/>
      <c r="IKX15" s="347"/>
      <c r="IKY15" s="347"/>
      <c r="IKZ15" s="347"/>
      <c r="ILA15" s="347"/>
      <c r="ILB15" s="347"/>
      <c r="ILC15" s="347"/>
      <c r="ILD15" s="347"/>
      <c r="ILE15" s="347"/>
      <c r="ILF15" s="347"/>
      <c r="ILG15" s="347"/>
      <c r="ILH15" s="347"/>
      <c r="ILI15" s="347"/>
      <c r="ILJ15" s="347"/>
      <c r="ILK15" s="347"/>
      <c r="ILL15" s="347"/>
      <c r="ILM15" s="347"/>
      <c r="ILN15" s="347"/>
      <c r="ILO15" s="347"/>
      <c r="ILP15" s="347"/>
      <c r="ILQ15" s="347"/>
      <c r="ILR15" s="347"/>
      <c r="ILS15" s="347"/>
      <c r="ILT15" s="347"/>
      <c r="ILU15" s="347"/>
      <c r="ILV15" s="347"/>
      <c r="ILW15" s="347"/>
      <c r="ILX15" s="347"/>
      <c r="ILY15" s="347"/>
      <c r="ILZ15" s="347"/>
      <c r="IMA15" s="347"/>
      <c r="IMB15" s="347"/>
      <c r="IMC15" s="347"/>
      <c r="IMD15" s="347"/>
      <c r="IME15" s="347"/>
      <c r="IMF15" s="347"/>
      <c r="IMG15" s="347"/>
      <c r="IMH15" s="347"/>
      <c r="IMI15" s="347"/>
      <c r="IMJ15" s="347"/>
      <c r="IMK15" s="347"/>
      <c r="IML15" s="347"/>
      <c r="IMM15" s="347"/>
      <c r="IMN15" s="347"/>
      <c r="IMO15" s="347"/>
      <c r="IMP15" s="347"/>
      <c r="IMQ15" s="347"/>
      <c r="IMR15" s="347"/>
      <c r="IMS15" s="347"/>
      <c r="IMT15" s="347"/>
      <c r="IMU15" s="347"/>
      <c r="IMV15" s="347"/>
      <c r="IMW15" s="347"/>
      <c r="IMX15" s="347"/>
      <c r="IMY15" s="347"/>
      <c r="IMZ15" s="347"/>
      <c r="INA15" s="347"/>
      <c r="INB15" s="347"/>
      <c r="INC15" s="347"/>
      <c r="IND15" s="347"/>
      <c r="INE15" s="347"/>
      <c r="INF15" s="347"/>
      <c r="ING15" s="347"/>
      <c r="INH15" s="347"/>
      <c r="INI15" s="347"/>
      <c r="INJ15" s="347"/>
      <c r="INK15" s="347"/>
      <c r="INL15" s="347"/>
      <c r="INM15" s="347"/>
      <c r="INN15" s="347"/>
      <c r="INO15" s="347"/>
      <c r="INP15" s="347"/>
      <c r="INQ15" s="347"/>
      <c r="INR15" s="347"/>
      <c r="INS15" s="347"/>
      <c r="INT15" s="347"/>
      <c r="INU15" s="347"/>
      <c r="INV15" s="347"/>
      <c r="INW15" s="347"/>
      <c r="INX15" s="347"/>
      <c r="INY15" s="347"/>
      <c r="INZ15" s="347"/>
      <c r="IOA15" s="347"/>
      <c r="IOB15" s="347"/>
      <c r="IOC15" s="347"/>
      <c r="IOD15" s="347"/>
      <c r="IOE15" s="347"/>
      <c r="IOF15" s="347"/>
      <c r="IOG15" s="347"/>
      <c r="IOH15" s="347"/>
      <c r="IOI15" s="347"/>
      <c r="IOJ15" s="347"/>
      <c r="IOK15" s="347"/>
      <c r="IOL15" s="347"/>
      <c r="IOM15" s="347"/>
      <c r="ION15" s="347"/>
      <c r="IOO15" s="347"/>
      <c r="IOP15" s="347"/>
      <c r="IOQ15" s="347"/>
      <c r="IOR15" s="347"/>
      <c r="IOS15" s="347"/>
      <c r="IOT15" s="347"/>
      <c r="IOU15" s="347"/>
      <c r="IOV15" s="347"/>
      <c r="IOW15" s="347"/>
      <c r="IOX15" s="347"/>
      <c r="IOY15" s="347"/>
      <c r="IOZ15" s="347"/>
      <c r="IPA15" s="347"/>
      <c r="IPB15" s="347"/>
      <c r="IPC15" s="347"/>
      <c r="IPD15" s="347"/>
      <c r="IPE15" s="347"/>
      <c r="IPF15" s="347"/>
      <c r="IPG15" s="347"/>
      <c r="IPH15" s="347"/>
      <c r="IPI15" s="347"/>
      <c r="IPJ15" s="347"/>
      <c r="IPK15" s="347"/>
      <c r="IPL15" s="347"/>
      <c r="IPM15" s="347"/>
      <c r="IPN15" s="347"/>
      <c r="IPO15" s="347"/>
      <c r="IPP15" s="347"/>
      <c r="IPQ15" s="347"/>
      <c r="IPR15" s="347"/>
      <c r="IPS15" s="347"/>
      <c r="IPT15" s="347"/>
      <c r="IPU15" s="347"/>
      <c r="IPV15" s="347"/>
      <c r="IPW15" s="347"/>
      <c r="IPX15" s="347"/>
      <c r="IPY15" s="347"/>
      <c r="IPZ15" s="347"/>
      <c r="IQA15" s="347"/>
      <c r="IQB15" s="347"/>
      <c r="IQC15" s="347"/>
      <c r="IQD15" s="347"/>
      <c r="IQE15" s="347"/>
      <c r="IQF15" s="347"/>
      <c r="IQG15" s="347"/>
      <c r="IQH15" s="347"/>
      <c r="IQI15" s="347"/>
      <c r="IQJ15" s="347"/>
      <c r="IQK15" s="347"/>
      <c r="IQL15" s="347"/>
      <c r="IQM15" s="347"/>
      <c r="IQN15" s="347"/>
      <c r="IQO15" s="347"/>
      <c r="IQP15" s="347"/>
      <c r="IQQ15" s="347"/>
      <c r="IQR15" s="347"/>
      <c r="IQS15" s="347"/>
      <c r="IQT15" s="347"/>
      <c r="IQU15" s="347"/>
      <c r="IQV15" s="347"/>
      <c r="IQW15" s="347"/>
      <c r="IQX15" s="347"/>
      <c r="IQY15" s="347"/>
      <c r="IQZ15" s="347"/>
      <c r="IRA15" s="347"/>
      <c r="IRB15" s="347"/>
      <c r="IRC15" s="347"/>
      <c r="IRD15" s="347"/>
      <c r="IRE15" s="347"/>
      <c r="IRF15" s="347"/>
      <c r="IRG15" s="347"/>
      <c r="IRH15" s="347"/>
      <c r="IRI15" s="347"/>
      <c r="IRJ15" s="347"/>
      <c r="IRK15" s="347"/>
      <c r="IRL15" s="347"/>
      <c r="IRM15" s="347"/>
      <c r="IRN15" s="347"/>
      <c r="IRO15" s="347"/>
      <c r="IRP15" s="347"/>
      <c r="IRQ15" s="347"/>
      <c r="IRR15" s="347"/>
      <c r="IRS15" s="347"/>
      <c r="IRT15" s="347"/>
      <c r="IRU15" s="347"/>
      <c r="IRV15" s="347"/>
      <c r="IRW15" s="347"/>
      <c r="IRX15" s="347"/>
      <c r="IRY15" s="347"/>
      <c r="IRZ15" s="347"/>
      <c r="ISA15" s="347"/>
      <c r="ISB15" s="347"/>
      <c r="ISC15" s="347"/>
      <c r="ISD15" s="347"/>
      <c r="ISE15" s="347"/>
      <c r="ISF15" s="347"/>
      <c r="ISG15" s="347"/>
      <c r="ISH15" s="347"/>
      <c r="ISI15" s="347"/>
      <c r="ISJ15" s="347"/>
      <c r="ISK15" s="347"/>
      <c r="ISL15" s="347"/>
      <c r="ISM15" s="347"/>
      <c r="ISN15" s="347"/>
      <c r="ISO15" s="347"/>
      <c r="ISP15" s="347"/>
      <c r="ISQ15" s="347"/>
      <c r="ISR15" s="347"/>
      <c r="ISS15" s="347"/>
      <c r="IST15" s="347"/>
      <c r="ISU15" s="347"/>
      <c r="ISV15" s="347"/>
      <c r="ISW15" s="347"/>
      <c r="ISX15" s="347"/>
      <c r="ISY15" s="347"/>
      <c r="ISZ15" s="347"/>
      <c r="ITA15" s="347"/>
      <c r="ITB15" s="347"/>
      <c r="ITC15" s="347"/>
      <c r="ITD15" s="347"/>
      <c r="ITE15" s="347"/>
      <c r="ITF15" s="347"/>
      <c r="ITG15" s="347"/>
      <c r="ITH15" s="347"/>
      <c r="ITI15" s="347"/>
      <c r="ITJ15" s="347"/>
      <c r="ITK15" s="347"/>
      <c r="ITL15" s="347"/>
      <c r="ITM15" s="347"/>
      <c r="ITN15" s="347"/>
      <c r="ITO15" s="347"/>
      <c r="ITP15" s="347"/>
      <c r="ITQ15" s="347"/>
      <c r="ITR15" s="347"/>
      <c r="ITS15" s="347"/>
      <c r="ITT15" s="347"/>
      <c r="ITU15" s="347"/>
      <c r="ITV15" s="347"/>
      <c r="ITW15" s="347"/>
      <c r="ITX15" s="347"/>
      <c r="ITY15" s="347"/>
      <c r="ITZ15" s="347"/>
      <c r="IUA15" s="347"/>
      <c r="IUB15" s="347"/>
      <c r="IUC15" s="347"/>
      <c r="IUD15" s="347"/>
      <c r="IUE15" s="347"/>
      <c r="IUF15" s="347"/>
      <c r="IUG15" s="347"/>
      <c r="IUH15" s="347"/>
      <c r="IUI15" s="347"/>
      <c r="IUJ15" s="347"/>
      <c r="IUK15" s="347"/>
      <c r="IUL15" s="347"/>
      <c r="IUM15" s="347"/>
      <c r="IUN15" s="347"/>
      <c r="IUO15" s="347"/>
      <c r="IUP15" s="347"/>
      <c r="IUQ15" s="347"/>
      <c r="IUR15" s="347"/>
      <c r="IUS15" s="347"/>
      <c r="IUT15" s="347"/>
      <c r="IUU15" s="347"/>
      <c r="IUV15" s="347"/>
      <c r="IUW15" s="347"/>
      <c r="IUX15" s="347"/>
      <c r="IUY15" s="347"/>
      <c r="IUZ15" s="347"/>
      <c r="IVA15" s="347"/>
      <c r="IVB15" s="347"/>
      <c r="IVC15" s="347"/>
      <c r="IVD15" s="347"/>
      <c r="IVE15" s="347"/>
      <c r="IVF15" s="347"/>
      <c r="IVG15" s="347"/>
      <c r="IVH15" s="347"/>
      <c r="IVI15" s="347"/>
      <c r="IVJ15" s="347"/>
      <c r="IVK15" s="347"/>
      <c r="IVL15" s="347"/>
      <c r="IVM15" s="347"/>
      <c r="IVN15" s="347"/>
      <c r="IVO15" s="347"/>
      <c r="IVP15" s="347"/>
      <c r="IVQ15" s="347"/>
      <c r="IVR15" s="347"/>
      <c r="IVS15" s="347"/>
      <c r="IVT15" s="347"/>
      <c r="IVU15" s="347"/>
      <c r="IVV15" s="347"/>
      <c r="IVW15" s="347"/>
      <c r="IVX15" s="347"/>
      <c r="IVY15" s="347"/>
      <c r="IVZ15" s="347"/>
      <c r="IWA15" s="347"/>
      <c r="IWB15" s="347"/>
      <c r="IWC15" s="347"/>
      <c r="IWD15" s="347"/>
      <c r="IWE15" s="347"/>
      <c r="IWF15" s="347"/>
      <c r="IWG15" s="347"/>
      <c r="IWH15" s="347"/>
      <c r="IWI15" s="347"/>
      <c r="IWJ15" s="347"/>
      <c r="IWK15" s="347"/>
      <c r="IWL15" s="347"/>
      <c r="IWM15" s="347"/>
      <c r="IWN15" s="347"/>
      <c r="IWO15" s="347"/>
      <c r="IWP15" s="347"/>
      <c r="IWQ15" s="347"/>
      <c r="IWR15" s="347"/>
      <c r="IWS15" s="347"/>
      <c r="IWT15" s="347"/>
      <c r="IWU15" s="347"/>
      <c r="IWV15" s="347"/>
      <c r="IWW15" s="347"/>
      <c r="IWX15" s="347"/>
      <c r="IWY15" s="347"/>
      <c r="IWZ15" s="347"/>
      <c r="IXA15" s="347"/>
      <c r="IXB15" s="347"/>
      <c r="IXC15" s="347"/>
      <c r="IXD15" s="347"/>
      <c r="IXE15" s="347"/>
      <c r="IXF15" s="347"/>
      <c r="IXG15" s="347"/>
      <c r="IXH15" s="347"/>
      <c r="IXI15" s="347"/>
      <c r="IXJ15" s="347"/>
      <c r="IXK15" s="347"/>
      <c r="IXL15" s="347"/>
      <c r="IXM15" s="347"/>
      <c r="IXN15" s="347"/>
      <c r="IXO15" s="347"/>
      <c r="IXP15" s="347"/>
      <c r="IXQ15" s="347"/>
      <c r="IXR15" s="347"/>
      <c r="IXS15" s="347"/>
      <c r="IXT15" s="347"/>
      <c r="IXU15" s="347"/>
      <c r="IXV15" s="347"/>
      <c r="IXW15" s="347"/>
      <c r="IXX15" s="347"/>
      <c r="IXY15" s="347"/>
      <c r="IXZ15" s="347"/>
      <c r="IYA15" s="347"/>
      <c r="IYB15" s="347"/>
      <c r="IYC15" s="347"/>
      <c r="IYD15" s="347"/>
      <c r="IYE15" s="347"/>
      <c r="IYF15" s="347"/>
      <c r="IYG15" s="347"/>
      <c r="IYH15" s="347"/>
      <c r="IYI15" s="347"/>
      <c r="IYJ15" s="347"/>
      <c r="IYK15" s="347"/>
      <c r="IYL15" s="347"/>
      <c r="IYM15" s="347"/>
      <c r="IYN15" s="347"/>
      <c r="IYO15" s="347"/>
      <c r="IYP15" s="347"/>
      <c r="IYQ15" s="347"/>
      <c r="IYR15" s="347"/>
      <c r="IYS15" s="347"/>
      <c r="IYT15" s="347"/>
      <c r="IYU15" s="347"/>
      <c r="IYV15" s="347"/>
      <c r="IYW15" s="347"/>
      <c r="IYX15" s="347"/>
      <c r="IYY15" s="347"/>
      <c r="IYZ15" s="347"/>
      <c r="IZA15" s="347"/>
      <c r="IZB15" s="347"/>
      <c r="IZC15" s="347"/>
      <c r="IZD15" s="347"/>
      <c r="IZE15" s="347"/>
      <c r="IZF15" s="347"/>
      <c r="IZG15" s="347"/>
      <c r="IZH15" s="347"/>
      <c r="IZI15" s="347"/>
      <c r="IZJ15" s="347"/>
      <c r="IZK15" s="347"/>
      <c r="IZL15" s="347"/>
      <c r="IZM15" s="347"/>
      <c r="IZN15" s="347"/>
      <c r="IZO15" s="347"/>
      <c r="IZP15" s="347"/>
      <c r="IZQ15" s="347"/>
      <c r="IZR15" s="347"/>
      <c r="IZS15" s="347"/>
      <c r="IZT15" s="347"/>
      <c r="IZU15" s="347"/>
      <c r="IZV15" s="347"/>
      <c r="IZW15" s="347"/>
      <c r="IZX15" s="347"/>
      <c r="IZY15" s="347"/>
      <c r="IZZ15" s="347"/>
      <c r="JAA15" s="347"/>
      <c r="JAB15" s="347"/>
      <c r="JAC15" s="347"/>
      <c r="JAD15" s="347"/>
      <c r="JAE15" s="347"/>
      <c r="JAF15" s="347"/>
      <c r="JAG15" s="347"/>
      <c r="JAH15" s="347"/>
      <c r="JAI15" s="347"/>
      <c r="JAJ15" s="347"/>
      <c r="JAK15" s="347"/>
      <c r="JAL15" s="347"/>
      <c r="JAM15" s="347"/>
      <c r="JAN15" s="347"/>
      <c r="JAO15" s="347"/>
      <c r="JAP15" s="347"/>
      <c r="JAQ15" s="347"/>
      <c r="JAR15" s="347"/>
      <c r="JAS15" s="347"/>
      <c r="JAT15" s="347"/>
      <c r="JAU15" s="347"/>
      <c r="JAV15" s="347"/>
      <c r="JAW15" s="347"/>
      <c r="JAX15" s="347"/>
      <c r="JAY15" s="347"/>
      <c r="JAZ15" s="347"/>
      <c r="JBA15" s="347"/>
      <c r="JBB15" s="347"/>
      <c r="JBC15" s="347"/>
      <c r="JBD15" s="347"/>
      <c r="JBE15" s="347"/>
      <c r="JBF15" s="347"/>
      <c r="JBG15" s="347"/>
      <c r="JBH15" s="347"/>
      <c r="JBI15" s="347"/>
      <c r="JBJ15" s="347"/>
      <c r="JBK15" s="347"/>
      <c r="JBL15" s="347"/>
      <c r="JBM15" s="347"/>
      <c r="JBN15" s="347"/>
      <c r="JBO15" s="347"/>
      <c r="JBP15" s="347"/>
      <c r="JBQ15" s="347"/>
      <c r="JBR15" s="347"/>
      <c r="JBS15" s="347"/>
      <c r="JBT15" s="347"/>
      <c r="JBU15" s="347"/>
      <c r="JBV15" s="347"/>
      <c r="JBW15" s="347"/>
      <c r="JBX15" s="347"/>
      <c r="JBY15" s="347"/>
      <c r="JBZ15" s="347"/>
      <c r="JCA15" s="347"/>
      <c r="JCB15" s="347"/>
      <c r="JCC15" s="347"/>
      <c r="JCD15" s="347"/>
      <c r="JCE15" s="347"/>
      <c r="JCF15" s="347"/>
      <c r="JCG15" s="347"/>
      <c r="JCH15" s="347"/>
      <c r="JCI15" s="347"/>
      <c r="JCJ15" s="347"/>
      <c r="JCK15" s="347"/>
      <c r="JCL15" s="347"/>
      <c r="JCM15" s="347"/>
      <c r="JCN15" s="347"/>
      <c r="JCO15" s="347"/>
      <c r="JCP15" s="347"/>
      <c r="JCQ15" s="347"/>
      <c r="JCR15" s="347"/>
      <c r="JCS15" s="347"/>
      <c r="JCT15" s="347"/>
      <c r="JCU15" s="347"/>
      <c r="JCV15" s="347"/>
      <c r="JCW15" s="347"/>
      <c r="JCX15" s="347"/>
      <c r="JCY15" s="347"/>
      <c r="JCZ15" s="347"/>
      <c r="JDA15" s="347"/>
      <c r="JDB15" s="347"/>
      <c r="JDC15" s="347"/>
      <c r="JDD15" s="347"/>
      <c r="JDE15" s="347"/>
      <c r="JDF15" s="347"/>
      <c r="JDG15" s="347"/>
      <c r="JDH15" s="347"/>
      <c r="JDI15" s="347"/>
      <c r="JDJ15" s="347"/>
      <c r="JDK15" s="347"/>
      <c r="JDL15" s="347"/>
      <c r="JDM15" s="347"/>
      <c r="JDN15" s="347"/>
      <c r="JDO15" s="347"/>
      <c r="JDP15" s="347"/>
      <c r="JDQ15" s="347"/>
      <c r="JDR15" s="347"/>
      <c r="JDS15" s="347"/>
      <c r="JDT15" s="347"/>
      <c r="JDU15" s="347"/>
      <c r="JDV15" s="347"/>
      <c r="JDW15" s="347"/>
      <c r="JDX15" s="347"/>
      <c r="JDY15" s="347"/>
      <c r="JDZ15" s="347"/>
      <c r="JEA15" s="347"/>
      <c r="JEB15" s="347"/>
      <c r="JEC15" s="347"/>
      <c r="JED15" s="347"/>
      <c r="JEE15" s="347"/>
      <c r="JEF15" s="347"/>
      <c r="JEG15" s="347"/>
      <c r="JEH15" s="347"/>
      <c r="JEI15" s="347"/>
      <c r="JEJ15" s="347"/>
      <c r="JEK15" s="347"/>
      <c r="JEL15" s="347"/>
      <c r="JEM15" s="347"/>
      <c r="JEN15" s="347"/>
      <c r="JEO15" s="347"/>
      <c r="JEP15" s="347"/>
      <c r="JEQ15" s="347"/>
      <c r="JER15" s="347"/>
      <c r="JES15" s="347"/>
      <c r="JET15" s="347"/>
      <c r="JEU15" s="347"/>
      <c r="JEV15" s="347"/>
      <c r="JEW15" s="347"/>
      <c r="JEX15" s="347"/>
      <c r="JEY15" s="347"/>
      <c r="JEZ15" s="347"/>
      <c r="JFA15" s="347"/>
      <c r="JFB15" s="347"/>
      <c r="JFC15" s="347"/>
      <c r="JFD15" s="347"/>
      <c r="JFE15" s="347"/>
      <c r="JFF15" s="347"/>
      <c r="JFG15" s="347"/>
      <c r="JFH15" s="347"/>
      <c r="JFI15" s="347"/>
      <c r="JFJ15" s="347"/>
      <c r="JFK15" s="347"/>
      <c r="JFL15" s="347"/>
      <c r="JFM15" s="347"/>
      <c r="JFN15" s="347"/>
      <c r="JFO15" s="347"/>
      <c r="JFP15" s="347"/>
      <c r="JFQ15" s="347"/>
      <c r="JFR15" s="347"/>
      <c r="JFS15" s="347"/>
      <c r="JFT15" s="347"/>
      <c r="JFU15" s="347"/>
      <c r="JFV15" s="347"/>
      <c r="JFW15" s="347"/>
      <c r="JFX15" s="347"/>
      <c r="JFY15" s="347"/>
      <c r="JFZ15" s="347"/>
      <c r="JGA15" s="347"/>
      <c r="JGB15" s="347"/>
      <c r="JGC15" s="347"/>
      <c r="JGD15" s="347"/>
      <c r="JGE15" s="347"/>
      <c r="JGF15" s="347"/>
      <c r="JGG15" s="347"/>
      <c r="JGH15" s="347"/>
      <c r="JGI15" s="347"/>
      <c r="JGJ15" s="347"/>
      <c r="JGK15" s="347"/>
      <c r="JGL15" s="347"/>
      <c r="JGM15" s="347"/>
      <c r="JGN15" s="347"/>
      <c r="JGO15" s="347"/>
      <c r="JGP15" s="347"/>
      <c r="JGQ15" s="347"/>
      <c r="JGR15" s="347"/>
      <c r="JGS15" s="347"/>
      <c r="JGT15" s="347"/>
      <c r="JGU15" s="347"/>
      <c r="JGV15" s="347"/>
      <c r="JGW15" s="347"/>
      <c r="JGX15" s="347"/>
      <c r="JGY15" s="347"/>
      <c r="JGZ15" s="347"/>
      <c r="JHA15" s="347"/>
      <c r="JHB15" s="347"/>
      <c r="JHC15" s="347"/>
      <c r="JHD15" s="347"/>
      <c r="JHE15" s="347"/>
      <c r="JHF15" s="347"/>
      <c r="JHG15" s="347"/>
      <c r="JHH15" s="347"/>
      <c r="JHI15" s="347"/>
      <c r="JHJ15" s="347"/>
      <c r="JHK15" s="347"/>
      <c r="JHL15" s="347"/>
      <c r="JHM15" s="347"/>
      <c r="JHN15" s="347"/>
      <c r="JHO15" s="347"/>
      <c r="JHP15" s="347"/>
      <c r="JHQ15" s="347"/>
      <c r="JHR15" s="347"/>
      <c r="JHS15" s="347"/>
      <c r="JHT15" s="347"/>
      <c r="JHU15" s="347"/>
      <c r="JHV15" s="347"/>
      <c r="JHW15" s="347"/>
      <c r="JHX15" s="347"/>
      <c r="JHY15" s="347"/>
      <c r="JHZ15" s="347"/>
      <c r="JIA15" s="347"/>
      <c r="JIB15" s="347"/>
      <c r="JIC15" s="347"/>
      <c r="JID15" s="347"/>
      <c r="JIE15" s="347"/>
      <c r="JIF15" s="347"/>
      <c r="JIG15" s="347"/>
      <c r="JIH15" s="347"/>
      <c r="JII15" s="347"/>
      <c r="JIJ15" s="347"/>
      <c r="JIK15" s="347"/>
      <c r="JIL15" s="347"/>
      <c r="JIM15" s="347"/>
      <c r="JIN15" s="347"/>
      <c r="JIO15" s="347"/>
      <c r="JIP15" s="347"/>
      <c r="JIQ15" s="347"/>
      <c r="JIR15" s="347"/>
      <c r="JIS15" s="347"/>
      <c r="JIT15" s="347"/>
      <c r="JIU15" s="347"/>
      <c r="JIV15" s="347"/>
      <c r="JIW15" s="347"/>
      <c r="JIX15" s="347"/>
      <c r="JIY15" s="347"/>
      <c r="JIZ15" s="347"/>
      <c r="JJA15" s="347"/>
      <c r="JJB15" s="347"/>
      <c r="JJC15" s="347"/>
      <c r="JJD15" s="347"/>
      <c r="JJE15" s="347"/>
      <c r="JJF15" s="347"/>
      <c r="JJG15" s="347"/>
      <c r="JJH15" s="347"/>
      <c r="JJI15" s="347"/>
      <c r="JJJ15" s="347"/>
      <c r="JJK15" s="347"/>
      <c r="JJL15" s="347"/>
      <c r="JJM15" s="347"/>
      <c r="JJN15" s="347"/>
      <c r="JJO15" s="347"/>
      <c r="JJP15" s="347"/>
      <c r="JJQ15" s="347"/>
      <c r="JJR15" s="347"/>
      <c r="JJS15" s="347"/>
      <c r="JJT15" s="347"/>
      <c r="JJU15" s="347"/>
      <c r="JJV15" s="347"/>
      <c r="JJW15" s="347"/>
      <c r="JJX15" s="347"/>
      <c r="JJY15" s="347"/>
      <c r="JJZ15" s="347"/>
      <c r="JKA15" s="347"/>
      <c r="JKB15" s="347"/>
      <c r="JKC15" s="347"/>
      <c r="JKD15" s="347"/>
      <c r="JKE15" s="347"/>
      <c r="JKF15" s="347"/>
      <c r="JKG15" s="347"/>
      <c r="JKH15" s="347"/>
      <c r="JKI15" s="347"/>
      <c r="JKJ15" s="347"/>
      <c r="JKK15" s="347"/>
      <c r="JKL15" s="347"/>
      <c r="JKM15" s="347"/>
      <c r="JKN15" s="347"/>
      <c r="JKO15" s="347"/>
      <c r="JKP15" s="347"/>
      <c r="JKQ15" s="347"/>
      <c r="JKR15" s="347"/>
      <c r="JKS15" s="347"/>
      <c r="JKT15" s="347"/>
      <c r="JKU15" s="347"/>
      <c r="JKV15" s="347"/>
      <c r="JKW15" s="347"/>
      <c r="JKX15" s="347"/>
      <c r="JKY15" s="347"/>
      <c r="JKZ15" s="347"/>
      <c r="JLA15" s="347"/>
      <c r="JLB15" s="347"/>
      <c r="JLC15" s="347"/>
      <c r="JLD15" s="347"/>
      <c r="JLE15" s="347"/>
      <c r="JLF15" s="347"/>
      <c r="JLG15" s="347"/>
      <c r="JLH15" s="347"/>
      <c r="JLI15" s="347"/>
      <c r="JLJ15" s="347"/>
      <c r="JLK15" s="347"/>
      <c r="JLL15" s="347"/>
      <c r="JLM15" s="347"/>
      <c r="JLN15" s="347"/>
      <c r="JLO15" s="347"/>
      <c r="JLP15" s="347"/>
      <c r="JLQ15" s="347"/>
      <c r="JLR15" s="347"/>
      <c r="JLS15" s="347"/>
      <c r="JLT15" s="347"/>
      <c r="JLU15" s="347"/>
      <c r="JLV15" s="347"/>
      <c r="JLW15" s="347"/>
      <c r="JLX15" s="347"/>
      <c r="JLY15" s="347"/>
      <c r="JLZ15" s="347"/>
      <c r="JMA15" s="347"/>
      <c r="JMB15" s="347"/>
      <c r="JMC15" s="347"/>
      <c r="JMD15" s="347"/>
      <c r="JME15" s="347"/>
      <c r="JMF15" s="347"/>
      <c r="JMG15" s="347"/>
      <c r="JMH15" s="347"/>
      <c r="JMI15" s="347"/>
      <c r="JMJ15" s="347"/>
      <c r="JMK15" s="347"/>
      <c r="JML15" s="347"/>
      <c r="JMM15" s="347"/>
      <c r="JMN15" s="347"/>
      <c r="JMO15" s="347"/>
      <c r="JMP15" s="347"/>
      <c r="JMQ15" s="347"/>
      <c r="JMR15" s="347"/>
      <c r="JMS15" s="347"/>
      <c r="JMT15" s="347"/>
      <c r="JMU15" s="347"/>
      <c r="JMV15" s="347"/>
      <c r="JMW15" s="347"/>
      <c r="JMX15" s="347"/>
      <c r="JMY15" s="347"/>
      <c r="JMZ15" s="347"/>
      <c r="JNA15" s="347"/>
      <c r="JNB15" s="347"/>
      <c r="JNC15" s="347"/>
      <c r="JND15" s="347"/>
      <c r="JNE15" s="347"/>
      <c r="JNF15" s="347"/>
      <c r="JNG15" s="347"/>
      <c r="JNH15" s="347"/>
      <c r="JNI15" s="347"/>
      <c r="JNJ15" s="347"/>
      <c r="JNK15" s="347"/>
      <c r="JNL15" s="347"/>
      <c r="JNM15" s="347"/>
      <c r="JNN15" s="347"/>
      <c r="JNO15" s="347"/>
      <c r="JNP15" s="347"/>
      <c r="JNQ15" s="347"/>
      <c r="JNR15" s="347"/>
      <c r="JNS15" s="347"/>
      <c r="JNT15" s="347"/>
      <c r="JNU15" s="347"/>
      <c r="JNV15" s="347"/>
      <c r="JNW15" s="347"/>
      <c r="JNX15" s="347"/>
      <c r="JNY15" s="347"/>
      <c r="JNZ15" s="347"/>
      <c r="JOA15" s="347"/>
      <c r="JOB15" s="347"/>
      <c r="JOC15" s="347"/>
      <c r="JOD15" s="347"/>
      <c r="JOE15" s="347"/>
      <c r="JOF15" s="347"/>
      <c r="JOG15" s="347"/>
      <c r="JOH15" s="347"/>
      <c r="JOI15" s="347"/>
      <c r="JOJ15" s="347"/>
      <c r="JOK15" s="347"/>
      <c r="JOL15" s="347"/>
      <c r="JOM15" s="347"/>
      <c r="JON15" s="347"/>
      <c r="JOO15" s="347"/>
      <c r="JOP15" s="347"/>
      <c r="JOQ15" s="347"/>
      <c r="JOR15" s="347"/>
      <c r="JOS15" s="347"/>
      <c r="JOT15" s="347"/>
      <c r="JOU15" s="347"/>
      <c r="JOV15" s="347"/>
      <c r="JOW15" s="347"/>
      <c r="JOX15" s="347"/>
      <c r="JOY15" s="347"/>
      <c r="JOZ15" s="347"/>
      <c r="JPA15" s="347"/>
      <c r="JPB15" s="347"/>
      <c r="JPC15" s="347"/>
      <c r="JPD15" s="347"/>
      <c r="JPE15" s="347"/>
      <c r="JPF15" s="347"/>
      <c r="JPG15" s="347"/>
      <c r="JPH15" s="347"/>
      <c r="JPI15" s="347"/>
      <c r="JPJ15" s="347"/>
      <c r="JPK15" s="347"/>
      <c r="JPL15" s="347"/>
      <c r="JPM15" s="347"/>
      <c r="JPN15" s="347"/>
      <c r="JPO15" s="347"/>
      <c r="JPP15" s="347"/>
      <c r="JPQ15" s="347"/>
      <c r="JPR15" s="347"/>
      <c r="JPS15" s="347"/>
      <c r="JPT15" s="347"/>
      <c r="JPU15" s="347"/>
      <c r="JPV15" s="347"/>
      <c r="JPW15" s="347"/>
      <c r="JPX15" s="347"/>
      <c r="JPY15" s="347"/>
      <c r="JPZ15" s="347"/>
      <c r="JQA15" s="347"/>
      <c r="JQB15" s="347"/>
      <c r="JQC15" s="347"/>
      <c r="JQD15" s="347"/>
      <c r="JQE15" s="347"/>
      <c r="JQF15" s="347"/>
      <c r="JQG15" s="347"/>
      <c r="JQH15" s="347"/>
      <c r="JQI15" s="347"/>
      <c r="JQJ15" s="347"/>
      <c r="JQK15" s="347"/>
      <c r="JQL15" s="347"/>
      <c r="JQM15" s="347"/>
      <c r="JQN15" s="347"/>
      <c r="JQO15" s="347"/>
      <c r="JQP15" s="347"/>
      <c r="JQQ15" s="347"/>
      <c r="JQR15" s="347"/>
      <c r="JQS15" s="347"/>
      <c r="JQT15" s="347"/>
      <c r="JQU15" s="347"/>
      <c r="JQV15" s="347"/>
      <c r="JQW15" s="347"/>
      <c r="JQX15" s="347"/>
      <c r="JQY15" s="347"/>
      <c r="JQZ15" s="347"/>
      <c r="JRA15" s="347"/>
      <c r="JRB15" s="347"/>
      <c r="JRC15" s="347"/>
      <c r="JRD15" s="347"/>
      <c r="JRE15" s="347"/>
      <c r="JRF15" s="347"/>
      <c r="JRG15" s="347"/>
      <c r="JRH15" s="347"/>
      <c r="JRI15" s="347"/>
      <c r="JRJ15" s="347"/>
      <c r="JRK15" s="347"/>
      <c r="JRL15" s="347"/>
      <c r="JRM15" s="347"/>
      <c r="JRN15" s="347"/>
      <c r="JRO15" s="347"/>
      <c r="JRP15" s="347"/>
      <c r="JRQ15" s="347"/>
      <c r="JRR15" s="347"/>
      <c r="JRS15" s="347"/>
      <c r="JRT15" s="347"/>
      <c r="JRU15" s="347"/>
      <c r="JRV15" s="347"/>
      <c r="JRW15" s="347"/>
      <c r="JRX15" s="347"/>
      <c r="JRY15" s="347"/>
      <c r="JRZ15" s="347"/>
      <c r="JSA15" s="347"/>
      <c r="JSB15" s="347"/>
      <c r="JSC15" s="347"/>
      <c r="JSD15" s="347"/>
      <c r="JSE15" s="347"/>
      <c r="JSF15" s="347"/>
      <c r="JSG15" s="347"/>
      <c r="JSH15" s="347"/>
      <c r="JSI15" s="347"/>
      <c r="JSJ15" s="347"/>
      <c r="JSK15" s="347"/>
      <c r="JSL15" s="347"/>
      <c r="JSM15" s="347"/>
      <c r="JSN15" s="347"/>
      <c r="JSO15" s="347"/>
      <c r="JSP15" s="347"/>
      <c r="JSQ15" s="347"/>
      <c r="JSR15" s="347"/>
      <c r="JSS15" s="347"/>
      <c r="JST15" s="347"/>
      <c r="JSU15" s="347"/>
      <c r="JSV15" s="347"/>
      <c r="JSW15" s="347"/>
      <c r="JSX15" s="347"/>
      <c r="JSY15" s="347"/>
      <c r="JSZ15" s="347"/>
      <c r="JTA15" s="347"/>
      <c r="JTB15" s="347"/>
      <c r="JTC15" s="347"/>
      <c r="JTD15" s="347"/>
      <c r="JTE15" s="347"/>
      <c r="JTF15" s="347"/>
      <c r="JTG15" s="347"/>
      <c r="JTH15" s="347"/>
      <c r="JTI15" s="347"/>
      <c r="JTJ15" s="347"/>
      <c r="JTK15" s="347"/>
      <c r="JTL15" s="347"/>
      <c r="JTM15" s="347"/>
      <c r="JTN15" s="347"/>
      <c r="JTO15" s="347"/>
      <c r="JTP15" s="347"/>
      <c r="JTQ15" s="347"/>
      <c r="JTR15" s="347"/>
      <c r="JTS15" s="347"/>
      <c r="JTT15" s="347"/>
      <c r="JTU15" s="347"/>
      <c r="JTV15" s="347"/>
      <c r="JTW15" s="347"/>
      <c r="JTX15" s="347"/>
      <c r="JTY15" s="347"/>
      <c r="JTZ15" s="347"/>
      <c r="JUA15" s="347"/>
      <c r="JUB15" s="347"/>
      <c r="JUC15" s="347"/>
      <c r="JUD15" s="347"/>
      <c r="JUE15" s="347"/>
      <c r="JUF15" s="347"/>
      <c r="JUG15" s="347"/>
      <c r="JUH15" s="347"/>
      <c r="JUI15" s="347"/>
      <c r="JUJ15" s="347"/>
      <c r="JUK15" s="347"/>
      <c r="JUL15" s="347"/>
      <c r="JUM15" s="347"/>
      <c r="JUN15" s="347"/>
      <c r="JUO15" s="347"/>
      <c r="JUP15" s="347"/>
      <c r="JUQ15" s="347"/>
      <c r="JUR15" s="347"/>
      <c r="JUS15" s="347"/>
      <c r="JUT15" s="347"/>
      <c r="JUU15" s="347"/>
      <c r="JUV15" s="347"/>
      <c r="JUW15" s="347"/>
      <c r="JUX15" s="347"/>
      <c r="JUY15" s="347"/>
      <c r="JUZ15" s="347"/>
      <c r="JVA15" s="347"/>
      <c r="JVB15" s="347"/>
      <c r="JVC15" s="347"/>
      <c r="JVD15" s="347"/>
      <c r="JVE15" s="347"/>
      <c r="JVF15" s="347"/>
      <c r="JVG15" s="347"/>
      <c r="JVH15" s="347"/>
      <c r="JVI15" s="347"/>
      <c r="JVJ15" s="347"/>
      <c r="JVK15" s="347"/>
      <c r="JVL15" s="347"/>
      <c r="JVM15" s="347"/>
      <c r="JVN15" s="347"/>
      <c r="JVO15" s="347"/>
      <c r="JVP15" s="347"/>
      <c r="JVQ15" s="347"/>
      <c r="JVR15" s="347"/>
      <c r="JVS15" s="347"/>
      <c r="JVT15" s="347"/>
      <c r="JVU15" s="347"/>
      <c r="JVV15" s="347"/>
      <c r="JVW15" s="347"/>
      <c r="JVX15" s="347"/>
      <c r="JVY15" s="347"/>
      <c r="JVZ15" s="347"/>
      <c r="JWA15" s="347"/>
      <c r="JWB15" s="347"/>
      <c r="JWC15" s="347"/>
      <c r="JWD15" s="347"/>
      <c r="JWE15" s="347"/>
      <c r="JWF15" s="347"/>
      <c r="JWG15" s="347"/>
      <c r="JWH15" s="347"/>
      <c r="JWI15" s="347"/>
      <c r="JWJ15" s="347"/>
      <c r="JWK15" s="347"/>
      <c r="JWL15" s="347"/>
      <c r="JWM15" s="347"/>
      <c r="JWN15" s="347"/>
      <c r="JWO15" s="347"/>
      <c r="JWP15" s="347"/>
      <c r="JWQ15" s="347"/>
      <c r="JWR15" s="347"/>
      <c r="JWS15" s="347"/>
      <c r="JWT15" s="347"/>
      <c r="JWU15" s="347"/>
      <c r="JWV15" s="347"/>
      <c r="JWW15" s="347"/>
      <c r="JWX15" s="347"/>
      <c r="JWY15" s="347"/>
      <c r="JWZ15" s="347"/>
      <c r="JXA15" s="347"/>
      <c r="JXB15" s="347"/>
      <c r="JXC15" s="347"/>
      <c r="JXD15" s="347"/>
      <c r="JXE15" s="347"/>
      <c r="JXF15" s="347"/>
      <c r="JXG15" s="347"/>
      <c r="JXH15" s="347"/>
      <c r="JXI15" s="347"/>
      <c r="JXJ15" s="347"/>
      <c r="JXK15" s="347"/>
      <c r="JXL15" s="347"/>
      <c r="JXM15" s="347"/>
      <c r="JXN15" s="347"/>
      <c r="JXO15" s="347"/>
      <c r="JXP15" s="347"/>
      <c r="JXQ15" s="347"/>
      <c r="JXR15" s="347"/>
      <c r="JXS15" s="347"/>
      <c r="JXT15" s="347"/>
      <c r="JXU15" s="347"/>
      <c r="JXV15" s="347"/>
      <c r="JXW15" s="347"/>
      <c r="JXX15" s="347"/>
      <c r="JXY15" s="347"/>
      <c r="JXZ15" s="347"/>
      <c r="JYA15" s="347"/>
      <c r="JYB15" s="347"/>
      <c r="JYC15" s="347"/>
      <c r="JYD15" s="347"/>
      <c r="JYE15" s="347"/>
      <c r="JYF15" s="347"/>
      <c r="JYG15" s="347"/>
      <c r="JYH15" s="347"/>
      <c r="JYI15" s="347"/>
      <c r="JYJ15" s="347"/>
      <c r="JYK15" s="347"/>
      <c r="JYL15" s="347"/>
      <c r="JYM15" s="347"/>
      <c r="JYN15" s="347"/>
      <c r="JYO15" s="347"/>
      <c r="JYP15" s="347"/>
      <c r="JYQ15" s="347"/>
      <c r="JYR15" s="347"/>
      <c r="JYS15" s="347"/>
      <c r="JYT15" s="347"/>
      <c r="JYU15" s="347"/>
      <c r="JYV15" s="347"/>
      <c r="JYW15" s="347"/>
      <c r="JYX15" s="347"/>
      <c r="JYY15" s="347"/>
      <c r="JYZ15" s="347"/>
      <c r="JZA15" s="347"/>
      <c r="JZB15" s="347"/>
      <c r="JZC15" s="347"/>
      <c r="JZD15" s="347"/>
      <c r="JZE15" s="347"/>
      <c r="JZF15" s="347"/>
      <c r="JZG15" s="347"/>
      <c r="JZH15" s="347"/>
      <c r="JZI15" s="347"/>
      <c r="JZJ15" s="347"/>
      <c r="JZK15" s="347"/>
      <c r="JZL15" s="347"/>
      <c r="JZM15" s="347"/>
      <c r="JZN15" s="347"/>
      <c r="JZO15" s="347"/>
      <c r="JZP15" s="347"/>
      <c r="JZQ15" s="347"/>
      <c r="JZR15" s="347"/>
      <c r="JZS15" s="347"/>
      <c r="JZT15" s="347"/>
      <c r="JZU15" s="347"/>
      <c r="JZV15" s="347"/>
      <c r="JZW15" s="347"/>
      <c r="JZX15" s="347"/>
      <c r="JZY15" s="347"/>
      <c r="JZZ15" s="347"/>
      <c r="KAA15" s="347"/>
      <c r="KAB15" s="347"/>
      <c r="KAC15" s="347"/>
      <c r="KAD15" s="347"/>
      <c r="KAE15" s="347"/>
      <c r="KAF15" s="347"/>
      <c r="KAG15" s="347"/>
      <c r="KAH15" s="347"/>
      <c r="KAI15" s="347"/>
      <c r="KAJ15" s="347"/>
      <c r="KAK15" s="347"/>
      <c r="KAL15" s="347"/>
      <c r="KAM15" s="347"/>
      <c r="KAN15" s="347"/>
      <c r="KAO15" s="347"/>
      <c r="KAP15" s="347"/>
      <c r="KAQ15" s="347"/>
      <c r="KAR15" s="347"/>
      <c r="KAS15" s="347"/>
      <c r="KAT15" s="347"/>
      <c r="KAU15" s="347"/>
      <c r="KAV15" s="347"/>
      <c r="KAW15" s="347"/>
      <c r="KAX15" s="347"/>
      <c r="KAY15" s="347"/>
      <c r="KAZ15" s="347"/>
      <c r="KBA15" s="347"/>
      <c r="KBB15" s="347"/>
      <c r="KBC15" s="347"/>
      <c r="KBD15" s="347"/>
      <c r="KBE15" s="347"/>
      <c r="KBF15" s="347"/>
      <c r="KBG15" s="347"/>
      <c r="KBH15" s="347"/>
      <c r="KBI15" s="347"/>
      <c r="KBJ15" s="347"/>
      <c r="KBK15" s="347"/>
      <c r="KBL15" s="347"/>
      <c r="KBM15" s="347"/>
      <c r="KBN15" s="347"/>
      <c r="KBO15" s="347"/>
      <c r="KBP15" s="347"/>
      <c r="KBQ15" s="347"/>
      <c r="KBR15" s="347"/>
      <c r="KBS15" s="347"/>
      <c r="KBT15" s="347"/>
      <c r="KBU15" s="347"/>
      <c r="KBV15" s="347"/>
      <c r="KBW15" s="347"/>
      <c r="KBX15" s="347"/>
      <c r="KBY15" s="347"/>
      <c r="KBZ15" s="347"/>
      <c r="KCA15" s="347"/>
      <c r="KCB15" s="347"/>
      <c r="KCC15" s="347"/>
      <c r="KCD15" s="347"/>
      <c r="KCE15" s="347"/>
      <c r="KCF15" s="347"/>
      <c r="KCG15" s="347"/>
      <c r="KCH15" s="347"/>
      <c r="KCI15" s="347"/>
      <c r="KCJ15" s="347"/>
      <c r="KCK15" s="347"/>
      <c r="KCL15" s="347"/>
      <c r="KCM15" s="347"/>
      <c r="KCN15" s="347"/>
      <c r="KCO15" s="347"/>
      <c r="KCP15" s="347"/>
      <c r="KCQ15" s="347"/>
      <c r="KCR15" s="347"/>
      <c r="KCS15" s="347"/>
      <c r="KCT15" s="347"/>
      <c r="KCU15" s="347"/>
      <c r="KCV15" s="347"/>
      <c r="KCW15" s="347"/>
      <c r="KCX15" s="347"/>
      <c r="KCY15" s="347"/>
      <c r="KCZ15" s="347"/>
      <c r="KDA15" s="347"/>
      <c r="KDB15" s="347"/>
      <c r="KDC15" s="347"/>
      <c r="KDD15" s="347"/>
      <c r="KDE15" s="347"/>
      <c r="KDF15" s="347"/>
      <c r="KDG15" s="347"/>
      <c r="KDH15" s="347"/>
      <c r="KDI15" s="347"/>
      <c r="KDJ15" s="347"/>
      <c r="KDK15" s="347"/>
      <c r="KDL15" s="347"/>
      <c r="KDM15" s="347"/>
      <c r="KDN15" s="347"/>
      <c r="KDO15" s="347"/>
      <c r="KDP15" s="347"/>
      <c r="KDQ15" s="347"/>
      <c r="KDR15" s="347"/>
      <c r="KDS15" s="347"/>
      <c r="KDT15" s="347"/>
      <c r="KDU15" s="347"/>
      <c r="KDV15" s="347"/>
      <c r="KDW15" s="347"/>
      <c r="KDX15" s="347"/>
      <c r="KDY15" s="347"/>
      <c r="KDZ15" s="347"/>
      <c r="KEA15" s="347"/>
      <c r="KEB15" s="347"/>
      <c r="KEC15" s="347"/>
      <c r="KED15" s="347"/>
      <c r="KEE15" s="347"/>
      <c r="KEF15" s="347"/>
      <c r="KEG15" s="347"/>
      <c r="KEH15" s="347"/>
      <c r="KEI15" s="347"/>
      <c r="KEJ15" s="347"/>
      <c r="KEK15" s="347"/>
      <c r="KEL15" s="347"/>
      <c r="KEM15" s="347"/>
      <c r="KEN15" s="347"/>
      <c r="KEO15" s="347"/>
      <c r="KEP15" s="347"/>
      <c r="KEQ15" s="347"/>
      <c r="KER15" s="347"/>
      <c r="KES15" s="347"/>
      <c r="KET15" s="347"/>
      <c r="KEU15" s="347"/>
      <c r="KEV15" s="347"/>
      <c r="KEW15" s="347"/>
      <c r="KEX15" s="347"/>
      <c r="KEY15" s="347"/>
      <c r="KEZ15" s="347"/>
      <c r="KFA15" s="347"/>
      <c r="KFB15" s="347"/>
      <c r="KFC15" s="347"/>
      <c r="KFD15" s="347"/>
      <c r="KFE15" s="347"/>
      <c r="KFF15" s="347"/>
      <c r="KFG15" s="347"/>
      <c r="KFH15" s="347"/>
      <c r="KFI15" s="347"/>
      <c r="KFJ15" s="347"/>
      <c r="KFK15" s="347"/>
      <c r="KFL15" s="347"/>
      <c r="KFM15" s="347"/>
      <c r="KFN15" s="347"/>
      <c r="KFO15" s="347"/>
      <c r="KFP15" s="347"/>
      <c r="KFQ15" s="347"/>
      <c r="KFR15" s="347"/>
      <c r="KFS15" s="347"/>
      <c r="KFT15" s="347"/>
      <c r="KFU15" s="347"/>
      <c r="KFV15" s="347"/>
      <c r="KFW15" s="347"/>
      <c r="KFX15" s="347"/>
      <c r="KFY15" s="347"/>
      <c r="KFZ15" s="347"/>
      <c r="KGA15" s="347"/>
      <c r="KGB15" s="347"/>
      <c r="KGC15" s="347"/>
      <c r="KGD15" s="347"/>
      <c r="KGE15" s="347"/>
      <c r="KGF15" s="347"/>
      <c r="KGG15" s="347"/>
      <c r="KGH15" s="347"/>
      <c r="KGI15" s="347"/>
      <c r="KGJ15" s="347"/>
      <c r="KGK15" s="347"/>
      <c r="KGL15" s="347"/>
      <c r="KGM15" s="347"/>
      <c r="KGN15" s="347"/>
      <c r="KGO15" s="347"/>
      <c r="KGP15" s="347"/>
      <c r="KGQ15" s="347"/>
      <c r="KGR15" s="347"/>
      <c r="KGS15" s="347"/>
      <c r="KGT15" s="347"/>
      <c r="KGU15" s="347"/>
      <c r="KGV15" s="347"/>
      <c r="KGW15" s="347"/>
      <c r="KGX15" s="347"/>
      <c r="KGY15" s="347"/>
      <c r="KGZ15" s="347"/>
      <c r="KHA15" s="347"/>
      <c r="KHB15" s="347"/>
      <c r="KHC15" s="347"/>
      <c r="KHD15" s="347"/>
      <c r="KHE15" s="347"/>
      <c r="KHF15" s="347"/>
      <c r="KHG15" s="347"/>
      <c r="KHH15" s="347"/>
      <c r="KHI15" s="347"/>
      <c r="KHJ15" s="347"/>
      <c r="KHK15" s="347"/>
      <c r="KHL15" s="347"/>
      <c r="KHM15" s="347"/>
      <c r="KHN15" s="347"/>
      <c r="KHO15" s="347"/>
      <c r="KHP15" s="347"/>
      <c r="KHQ15" s="347"/>
      <c r="KHR15" s="347"/>
      <c r="KHS15" s="347"/>
      <c r="KHT15" s="347"/>
      <c r="KHU15" s="347"/>
      <c r="KHV15" s="347"/>
      <c r="KHW15" s="347"/>
      <c r="KHX15" s="347"/>
      <c r="KHY15" s="347"/>
      <c r="KHZ15" s="347"/>
      <c r="KIA15" s="347"/>
      <c r="KIB15" s="347"/>
      <c r="KIC15" s="347"/>
      <c r="KID15" s="347"/>
      <c r="KIE15" s="347"/>
      <c r="KIF15" s="347"/>
      <c r="KIG15" s="347"/>
      <c r="KIH15" s="347"/>
      <c r="KII15" s="347"/>
      <c r="KIJ15" s="347"/>
      <c r="KIK15" s="347"/>
      <c r="KIL15" s="347"/>
      <c r="KIM15" s="347"/>
      <c r="KIN15" s="347"/>
      <c r="KIO15" s="347"/>
      <c r="KIP15" s="347"/>
      <c r="KIQ15" s="347"/>
      <c r="KIR15" s="347"/>
      <c r="KIS15" s="347"/>
      <c r="KIT15" s="347"/>
      <c r="KIU15" s="347"/>
      <c r="KIV15" s="347"/>
      <c r="KIW15" s="347"/>
      <c r="KIX15" s="347"/>
      <c r="KIY15" s="347"/>
      <c r="KIZ15" s="347"/>
      <c r="KJA15" s="347"/>
      <c r="KJB15" s="347"/>
      <c r="KJC15" s="347"/>
      <c r="KJD15" s="347"/>
      <c r="KJE15" s="347"/>
      <c r="KJF15" s="347"/>
      <c r="KJG15" s="347"/>
      <c r="KJH15" s="347"/>
      <c r="KJI15" s="347"/>
      <c r="KJJ15" s="347"/>
      <c r="KJK15" s="347"/>
      <c r="KJL15" s="347"/>
      <c r="KJM15" s="347"/>
      <c r="KJN15" s="347"/>
      <c r="KJO15" s="347"/>
      <c r="KJP15" s="347"/>
      <c r="KJQ15" s="347"/>
      <c r="KJR15" s="347"/>
      <c r="KJS15" s="347"/>
      <c r="KJT15" s="347"/>
      <c r="KJU15" s="347"/>
      <c r="KJV15" s="347"/>
      <c r="KJW15" s="347"/>
      <c r="KJX15" s="347"/>
      <c r="KJY15" s="347"/>
      <c r="KJZ15" s="347"/>
      <c r="KKA15" s="347"/>
      <c r="KKB15" s="347"/>
      <c r="KKC15" s="347"/>
      <c r="KKD15" s="347"/>
      <c r="KKE15" s="347"/>
      <c r="KKF15" s="347"/>
      <c r="KKG15" s="347"/>
      <c r="KKH15" s="347"/>
      <c r="KKI15" s="347"/>
      <c r="KKJ15" s="347"/>
      <c r="KKK15" s="347"/>
      <c r="KKL15" s="347"/>
      <c r="KKM15" s="347"/>
      <c r="KKN15" s="347"/>
      <c r="KKO15" s="347"/>
      <c r="KKP15" s="347"/>
      <c r="KKQ15" s="347"/>
      <c r="KKR15" s="347"/>
      <c r="KKS15" s="347"/>
      <c r="KKT15" s="347"/>
      <c r="KKU15" s="347"/>
      <c r="KKV15" s="347"/>
      <c r="KKW15" s="347"/>
      <c r="KKX15" s="347"/>
      <c r="KKY15" s="347"/>
      <c r="KKZ15" s="347"/>
      <c r="KLA15" s="347"/>
      <c r="KLB15" s="347"/>
      <c r="KLC15" s="347"/>
      <c r="KLD15" s="347"/>
      <c r="KLE15" s="347"/>
      <c r="KLF15" s="347"/>
      <c r="KLG15" s="347"/>
      <c r="KLH15" s="347"/>
      <c r="KLI15" s="347"/>
      <c r="KLJ15" s="347"/>
      <c r="KLK15" s="347"/>
      <c r="KLL15" s="347"/>
      <c r="KLM15" s="347"/>
      <c r="KLN15" s="347"/>
      <c r="KLO15" s="347"/>
      <c r="KLP15" s="347"/>
      <c r="KLQ15" s="347"/>
      <c r="KLR15" s="347"/>
      <c r="KLS15" s="347"/>
      <c r="KLT15" s="347"/>
      <c r="KLU15" s="347"/>
      <c r="KLV15" s="347"/>
      <c r="KLW15" s="347"/>
      <c r="KLX15" s="347"/>
      <c r="KLY15" s="347"/>
      <c r="KLZ15" s="347"/>
      <c r="KMA15" s="347"/>
      <c r="KMB15" s="347"/>
      <c r="KMC15" s="347"/>
      <c r="KMD15" s="347"/>
      <c r="KME15" s="347"/>
      <c r="KMF15" s="347"/>
      <c r="KMG15" s="347"/>
      <c r="KMH15" s="347"/>
      <c r="KMI15" s="347"/>
      <c r="KMJ15" s="347"/>
      <c r="KMK15" s="347"/>
      <c r="KML15" s="347"/>
      <c r="KMM15" s="347"/>
      <c r="KMN15" s="347"/>
      <c r="KMO15" s="347"/>
      <c r="KMP15" s="347"/>
      <c r="KMQ15" s="347"/>
      <c r="KMR15" s="347"/>
      <c r="KMS15" s="347"/>
      <c r="KMT15" s="347"/>
      <c r="KMU15" s="347"/>
      <c r="KMV15" s="347"/>
      <c r="KMW15" s="347"/>
      <c r="KMX15" s="347"/>
      <c r="KMY15" s="347"/>
      <c r="KMZ15" s="347"/>
      <c r="KNA15" s="347"/>
      <c r="KNB15" s="347"/>
      <c r="KNC15" s="347"/>
      <c r="KND15" s="347"/>
      <c r="KNE15" s="347"/>
      <c r="KNF15" s="347"/>
      <c r="KNG15" s="347"/>
      <c r="KNH15" s="347"/>
      <c r="KNI15" s="347"/>
      <c r="KNJ15" s="347"/>
      <c r="KNK15" s="347"/>
      <c r="KNL15" s="347"/>
      <c r="KNM15" s="347"/>
      <c r="KNN15" s="347"/>
      <c r="KNO15" s="347"/>
      <c r="KNP15" s="347"/>
      <c r="KNQ15" s="347"/>
      <c r="KNR15" s="347"/>
      <c r="KNS15" s="347"/>
      <c r="KNT15" s="347"/>
      <c r="KNU15" s="347"/>
      <c r="KNV15" s="347"/>
      <c r="KNW15" s="347"/>
      <c r="KNX15" s="347"/>
      <c r="KNY15" s="347"/>
      <c r="KNZ15" s="347"/>
      <c r="KOA15" s="347"/>
      <c r="KOB15" s="347"/>
      <c r="KOC15" s="347"/>
      <c r="KOD15" s="347"/>
      <c r="KOE15" s="347"/>
      <c r="KOF15" s="347"/>
      <c r="KOG15" s="347"/>
      <c r="KOH15" s="347"/>
      <c r="KOI15" s="347"/>
      <c r="KOJ15" s="347"/>
      <c r="KOK15" s="347"/>
      <c r="KOL15" s="347"/>
      <c r="KOM15" s="347"/>
      <c r="KON15" s="347"/>
      <c r="KOO15" s="347"/>
      <c r="KOP15" s="347"/>
      <c r="KOQ15" s="347"/>
      <c r="KOR15" s="347"/>
      <c r="KOS15" s="347"/>
      <c r="KOT15" s="347"/>
      <c r="KOU15" s="347"/>
      <c r="KOV15" s="347"/>
      <c r="KOW15" s="347"/>
      <c r="KOX15" s="347"/>
      <c r="KOY15" s="347"/>
      <c r="KOZ15" s="347"/>
      <c r="KPA15" s="347"/>
      <c r="KPB15" s="347"/>
      <c r="KPC15" s="347"/>
      <c r="KPD15" s="347"/>
      <c r="KPE15" s="347"/>
      <c r="KPF15" s="347"/>
      <c r="KPG15" s="347"/>
      <c r="KPH15" s="347"/>
      <c r="KPI15" s="347"/>
      <c r="KPJ15" s="347"/>
      <c r="KPK15" s="347"/>
      <c r="KPL15" s="347"/>
      <c r="KPM15" s="347"/>
      <c r="KPN15" s="347"/>
      <c r="KPO15" s="347"/>
      <c r="KPP15" s="347"/>
      <c r="KPQ15" s="347"/>
      <c r="KPR15" s="347"/>
      <c r="KPS15" s="347"/>
      <c r="KPT15" s="347"/>
      <c r="KPU15" s="347"/>
      <c r="KPV15" s="347"/>
      <c r="KPW15" s="347"/>
      <c r="KPX15" s="347"/>
      <c r="KPY15" s="347"/>
      <c r="KPZ15" s="347"/>
      <c r="KQA15" s="347"/>
      <c r="KQB15" s="347"/>
      <c r="KQC15" s="347"/>
      <c r="KQD15" s="347"/>
      <c r="KQE15" s="347"/>
      <c r="KQF15" s="347"/>
      <c r="KQG15" s="347"/>
      <c r="KQH15" s="347"/>
      <c r="KQI15" s="347"/>
      <c r="KQJ15" s="347"/>
      <c r="KQK15" s="347"/>
      <c r="KQL15" s="347"/>
      <c r="KQM15" s="347"/>
      <c r="KQN15" s="347"/>
      <c r="KQO15" s="347"/>
      <c r="KQP15" s="347"/>
      <c r="KQQ15" s="347"/>
      <c r="KQR15" s="347"/>
      <c r="KQS15" s="347"/>
      <c r="KQT15" s="347"/>
      <c r="KQU15" s="347"/>
      <c r="KQV15" s="347"/>
      <c r="KQW15" s="347"/>
      <c r="KQX15" s="347"/>
      <c r="KQY15" s="347"/>
      <c r="KQZ15" s="347"/>
      <c r="KRA15" s="347"/>
      <c r="KRB15" s="347"/>
      <c r="KRC15" s="347"/>
      <c r="KRD15" s="347"/>
      <c r="KRE15" s="347"/>
      <c r="KRF15" s="347"/>
      <c r="KRG15" s="347"/>
      <c r="KRH15" s="347"/>
      <c r="KRI15" s="347"/>
      <c r="KRJ15" s="347"/>
      <c r="KRK15" s="347"/>
      <c r="KRL15" s="347"/>
      <c r="KRM15" s="347"/>
      <c r="KRN15" s="347"/>
      <c r="KRO15" s="347"/>
      <c r="KRP15" s="347"/>
      <c r="KRQ15" s="347"/>
      <c r="KRR15" s="347"/>
      <c r="KRS15" s="347"/>
      <c r="KRT15" s="347"/>
      <c r="KRU15" s="347"/>
      <c r="KRV15" s="347"/>
      <c r="KRW15" s="347"/>
      <c r="KRX15" s="347"/>
      <c r="KRY15" s="347"/>
      <c r="KRZ15" s="347"/>
      <c r="KSA15" s="347"/>
      <c r="KSB15" s="347"/>
      <c r="KSC15" s="347"/>
      <c r="KSD15" s="347"/>
      <c r="KSE15" s="347"/>
      <c r="KSF15" s="347"/>
      <c r="KSG15" s="347"/>
      <c r="KSH15" s="347"/>
      <c r="KSI15" s="347"/>
      <c r="KSJ15" s="347"/>
      <c r="KSK15" s="347"/>
      <c r="KSL15" s="347"/>
      <c r="KSM15" s="347"/>
      <c r="KSN15" s="347"/>
      <c r="KSO15" s="347"/>
      <c r="KSP15" s="347"/>
      <c r="KSQ15" s="347"/>
      <c r="KSR15" s="347"/>
      <c r="KSS15" s="347"/>
      <c r="KST15" s="347"/>
      <c r="KSU15" s="347"/>
      <c r="KSV15" s="347"/>
      <c r="KSW15" s="347"/>
      <c r="KSX15" s="347"/>
      <c r="KSY15" s="347"/>
      <c r="KSZ15" s="347"/>
      <c r="KTA15" s="347"/>
      <c r="KTB15" s="347"/>
      <c r="KTC15" s="347"/>
      <c r="KTD15" s="347"/>
      <c r="KTE15" s="347"/>
      <c r="KTF15" s="347"/>
      <c r="KTG15" s="347"/>
      <c r="KTH15" s="347"/>
      <c r="KTI15" s="347"/>
      <c r="KTJ15" s="347"/>
      <c r="KTK15" s="347"/>
      <c r="KTL15" s="347"/>
      <c r="KTM15" s="347"/>
      <c r="KTN15" s="347"/>
      <c r="KTO15" s="347"/>
      <c r="KTP15" s="347"/>
      <c r="KTQ15" s="347"/>
      <c r="KTR15" s="347"/>
      <c r="KTS15" s="347"/>
      <c r="KTT15" s="347"/>
      <c r="KTU15" s="347"/>
      <c r="KTV15" s="347"/>
      <c r="KTW15" s="347"/>
      <c r="KTX15" s="347"/>
      <c r="KTY15" s="347"/>
      <c r="KTZ15" s="347"/>
      <c r="KUA15" s="347"/>
      <c r="KUB15" s="347"/>
      <c r="KUC15" s="347"/>
      <c r="KUD15" s="347"/>
      <c r="KUE15" s="347"/>
      <c r="KUF15" s="347"/>
      <c r="KUG15" s="347"/>
      <c r="KUH15" s="347"/>
      <c r="KUI15" s="347"/>
      <c r="KUJ15" s="347"/>
      <c r="KUK15" s="347"/>
      <c r="KUL15" s="347"/>
      <c r="KUM15" s="347"/>
      <c r="KUN15" s="347"/>
      <c r="KUO15" s="347"/>
      <c r="KUP15" s="347"/>
      <c r="KUQ15" s="347"/>
      <c r="KUR15" s="347"/>
      <c r="KUS15" s="347"/>
      <c r="KUT15" s="347"/>
      <c r="KUU15" s="347"/>
      <c r="KUV15" s="347"/>
      <c r="KUW15" s="347"/>
      <c r="KUX15" s="347"/>
      <c r="KUY15" s="347"/>
      <c r="KUZ15" s="347"/>
      <c r="KVA15" s="347"/>
      <c r="KVB15" s="347"/>
      <c r="KVC15" s="347"/>
      <c r="KVD15" s="347"/>
      <c r="KVE15" s="347"/>
      <c r="KVF15" s="347"/>
      <c r="KVG15" s="347"/>
      <c r="KVH15" s="347"/>
      <c r="KVI15" s="347"/>
      <c r="KVJ15" s="347"/>
      <c r="KVK15" s="347"/>
      <c r="KVL15" s="347"/>
      <c r="KVM15" s="347"/>
      <c r="KVN15" s="347"/>
      <c r="KVO15" s="347"/>
      <c r="KVP15" s="347"/>
      <c r="KVQ15" s="347"/>
      <c r="KVR15" s="347"/>
      <c r="KVS15" s="347"/>
      <c r="KVT15" s="347"/>
      <c r="KVU15" s="347"/>
      <c r="KVV15" s="347"/>
      <c r="KVW15" s="347"/>
      <c r="KVX15" s="347"/>
      <c r="KVY15" s="347"/>
      <c r="KVZ15" s="347"/>
      <c r="KWA15" s="347"/>
      <c r="KWB15" s="347"/>
      <c r="KWC15" s="347"/>
      <c r="KWD15" s="347"/>
      <c r="KWE15" s="347"/>
      <c r="KWF15" s="347"/>
      <c r="KWG15" s="347"/>
      <c r="KWH15" s="347"/>
      <c r="KWI15" s="347"/>
      <c r="KWJ15" s="347"/>
      <c r="KWK15" s="347"/>
      <c r="KWL15" s="347"/>
      <c r="KWM15" s="347"/>
      <c r="KWN15" s="347"/>
      <c r="KWO15" s="347"/>
      <c r="KWP15" s="347"/>
      <c r="KWQ15" s="347"/>
      <c r="KWR15" s="347"/>
      <c r="KWS15" s="347"/>
      <c r="KWT15" s="347"/>
      <c r="KWU15" s="347"/>
      <c r="KWV15" s="347"/>
      <c r="KWW15" s="347"/>
      <c r="KWX15" s="347"/>
      <c r="KWY15" s="347"/>
      <c r="KWZ15" s="347"/>
      <c r="KXA15" s="347"/>
      <c r="KXB15" s="347"/>
      <c r="KXC15" s="347"/>
      <c r="KXD15" s="347"/>
      <c r="KXE15" s="347"/>
      <c r="KXF15" s="347"/>
      <c r="KXG15" s="347"/>
      <c r="KXH15" s="347"/>
      <c r="KXI15" s="347"/>
      <c r="KXJ15" s="347"/>
      <c r="KXK15" s="347"/>
      <c r="KXL15" s="347"/>
      <c r="KXM15" s="347"/>
      <c r="KXN15" s="347"/>
      <c r="KXO15" s="347"/>
      <c r="KXP15" s="347"/>
      <c r="KXQ15" s="347"/>
      <c r="KXR15" s="347"/>
      <c r="KXS15" s="347"/>
      <c r="KXT15" s="347"/>
      <c r="KXU15" s="347"/>
      <c r="KXV15" s="347"/>
      <c r="KXW15" s="347"/>
      <c r="KXX15" s="347"/>
      <c r="KXY15" s="347"/>
      <c r="KXZ15" s="347"/>
      <c r="KYA15" s="347"/>
      <c r="KYB15" s="347"/>
      <c r="KYC15" s="347"/>
      <c r="KYD15" s="347"/>
      <c r="KYE15" s="347"/>
      <c r="KYF15" s="347"/>
      <c r="KYG15" s="347"/>
      <c r="KYH15" s="347"/>
      <c r="KYI15" s="347"/>
      <c r="KYJ15" s="347"/>
      <c r="KYK15" s="347"/>
      <c r="KYL15" s="347"/>
      <c r="KYM15" s="347"/>
      <c r="KYN15" s="347"/>
      <c r="KYO15" s="347"/>
      <c r="KYP15" s="347"/>
      <c r="KYQ15" s="347"/>
      <c r="KYR15" s="347"/>
      <c r="KYS15" s="347"/>
      <c r="KYT15" s="347"/>
      <c r="KYU15" s="347"/>
      <c r="KYV15" s="347"/>
      <c r="KYW15" s="347"/>
      <c r="KYX15" s="347"/>
      <c r="KYY15" s="347"/>
      <c r="KYZ15" s="347"/>
      <c r="KZA15" s="347"/>
      <c r="KZB15" s="347"/>
      <c r="KZC15" s="347"/>
      <c r="KZD15" s="347"/>
      <c r="KZE15" s="347"/>
      <c r="KZF15" s="347"/>
      <c r="KZG15" s="347"/>
      <c r="KZH15" s="347"/>
      <c r="KZI15" s="347"/>
      <c r="KZJ15" s="347"/>
      <c r="KZK15" s="347"/>
      <c r="KZL15" s="347"/>
      <c r="KZM15" s="347"/>
      <c r="KZN15" s="347"/>
      <c r="KZO15" s="347"/>
      <c r="KZP15" s="347"/>
      <c r="KZQ15" s="347"/>
      <c r="KZR15" s="347"/>
      <c r="KZS15" s="347"/>
      <c r="KZT15" s="347"/>
      <c r="KZU15" s="347"/>
      <c r="KZV15" s="347"/>
      <c r="KZW15" s="347"/>
      <c r="KZX15" s="347"/>
      <c r="KZY15" s="347"/>
      <c r="KZZ15" s="347"/>
      <c r="LAA15" s="347"/>
      <c r="LAB15" s="347"/>
      <c r="LAC15" s="347"/>
      <c r="LAD15" s="347"/>
      <c r="LAE15" s="347"/>
      <c r="LAF15" s="347"/>
      <c r="LAG15" s="347"/>
      <c r="LAH15" s="347"/>
      <c r="LAI15" s="347"/>
      <c r="LAJ15" s="347"/>
      <c r="LAK15" s="347"/>
      <c r="LAL15" s="347"/>
      <c r="LAM15" s="347"/>
      <c r="LAN15" s="347"/>
      <c r="LAO15" s="347"/>
      <c r="LAP15" s="347"/>
      <c r="LAQ15" s="347"/>
      <c r="LAR15" s="347"/>
      <c r="LAS15" s="347"/>
      <c r="LAT15" s="347"/>
      <c r="LAU15" s="347"/>
      <c r="LAV15" s="347"/>
      <c r="LAW15" s="347"/>
      <c r="LAX15" s="347"/>
      <c r="LAY15" s="347"/>
      <c r="LAZ15" s="347"/>
      <c r="LBA15" s="347"/>
      <c r="LBB15" s="347"/>
      <c r="LBC15" s="347"/>
      <c r="LBD15" s="347"/>
      <c r="LBE15" s="347"/>
      <c r="LBF15" s="347"/>
      <c r="LBG15" s="347"/>
      <c r="LBH15" s="347"/>
      <c r="LBI15" s="347"/>
      <c r="LBJ15" s="347"/>
      <c r="LBK15" s="347"/>
      <c r="LBL15" s="347"/>
      <c r="LBM15" s="347"/>
      <c r="LBN15" s="347"/>
      <c r="LBO15" s="347"/>
      <c r="LBP15" s="347"/>
      <c r="LBQ15" s="347"/>
      <c r="LBR15" s="347"/>
      <c r="LBS15" s="347"/>
      <c r="LBT15" s="347"/>
      <c r="LBU15" s="347"/>
      <c r="LBV15" s="347"/>
      <c r="LBW15" s="347"/>
      <c r="LBX15" s="347"/>
      <c r="LBY15" s="347"/>
      <c r="LBZ15" s="347"/>
      <c r="LCA15" s="347"/>
      <c r="LCB15" s="347"/>
      <c r="LCC15" s="347"/>
      <c r="LCD15" s="347"/>
      <c r="LCE15" s="347"/>
      <c r="LCF15" s="347"/>
      <c r="LCG15" s="347"/>
      <c r="LCH15" s="347"/>
      <c r="LCI15" s="347"/>
      <c r="LCJ15" s="347"/>
      <c r="LCK15" s="347"/>
      <c r="LCL15" s="347"/>
      <c r="LCM15" s="347"/>
      <c r="LCN15" s="347"/>
      <c r="LCO15" s="347"/>
      <c r="LCP15" s="347"/>
      <c r="LCQ15" s="347"/>
      <c r="LCR15" s="347"/>
      <c r="LCS15" s="347"/>
      <c r="LCT15" s="347"/>
      <c r="LCU15" s="347"/>
      <c r="LCV15" s="347"/>
      <c r="LCW15" s="347"/>
      <c r="LCX15" s="347"/>
      <c r="LCY15" s="347"/>
      <c r="LCZ15" s="347"/>
      <c r="LDA15" s="347"/>
      <c r="LDB15" s="347"/>
      <c r="LDC15" s="347"/>
      <c r="LDD15" s="347"/>
      <c r="LDE15" s="347"/>
      <c r="LDF15" s="347"/>
      <c r="LDG15" s="347"/>
      <c r="LDH15" s="347"/>
      <c r="LDI15" s="347"/>
      <c r="LDJ15" s="347"/>
      <c r="LDK15" s="347"/>
      <c r="LDL15" s="347"/>
      <c r="LDM15" s="347"/>
      <c r="LDN15" s="347"/>
      <c r="LDO15" s="347"/>
      <c r="LDP15" s="347"/>
      <c r="LDQ15" s="347"/>
      <c r="LDR15" s="347"/>
      <c r="LDS15" s="347"/>
      <c r="LDT15" s="347"/>
      <c r="LDU15" s="347"/>
      <c r="LDV15" s="347"/>
      <c r="LDW15" s="347"/>
      <c r="LDX15" s="347"/>
      <c r="LDY15" s="347"/>
      <c r="LDZ15" s="347"/>
      <c r="LEA15" s="347"/>
      <c r="LEB15" s="347"/>
      <c r="LEC15" s="347"/>
      <c r="LED15" s="347"/>
      <c r="LEE15" s="347"/>
      <c r="LEF15" s="347"/>
      <c r="LEG15" s="347"/>
      <c r="LEH15" s="347"/>
      <c r="LEI15" s="347"/>
      <c r="LEJ15" s="347"/>
      <c r="LEK15" s="347"/>
      <c r="LEL15" s="347"/>
      <c r="LEM15" s="347"/>
      <c r="LEN15" s="347"/>
      <c r="LEO15" s="347"/>
      <c r="LEP15" s="347"/>
      <c r="LEQ15" s="347"/>
      <c r="LER15" s="347"/>
      <c r="LES15" s="347"/>
      <c r="LET15" s="347"/>
      <c r="LEU15" s="347"/>
      <c r="LEV15" s="347"/>
      <c r="LEW15" s="347"/>
      <c r="LEX15" s="347"/>
      <c r="LEY15" s="347"/>
      <c r="LEZ15" s="347"/>
      <c r="LFA15" s="347"/>
      <c r="LFB15" s="347"/>
      <c r="LFC15" s="347"/>
      <c r="LFD15" s="347"/>
      <c r="LFE15" s="347"/>
      <c r="LFF15" s="347"/>
      <c r="LFG15" s="347"/>
      <c r="LFH15" s="347"/>
      <c r="LFI15" s="347"/>
      <c r="LFJ15" s="347"/>
      <c r="LFK15" s="347"/>
      <c r="LFL15" s="347"/>
      <c r="LFM15" s="347"/>
      <c r="LFN15" s="347"/>
      <c r="LFO15" s="347"/>
      <c r="LFP15" s="347"/>
      <c r="LFQ15" s="347"/>
      <c r="LFR15" s="347"/>
      <c r="LFS15" s="347"/>
      <c r="LFT15" s="347"/>
      <c r="LFU15" s="347"/>
      <c r="LFV15" s="347"/>
      <c r="LFW15" s="347"/>
      <c r="LFX15" s="347"/>
      <c r="LFY15" s="347"/>
      <c r="LFZ15" s="347"/>
      <c r="LGA15" s="347"/>
      <c r="LGB15" s="347"/>
      <c r="LGC15" s="347"/>
      <c r="LGD15" s="347"/>
      <c r="LGE15" s="347"/>
      <c r="LGF15" s="347"/>
      <c r="LGG15" s="347"/>
      <c r="LGH15" s="347"/>
      <c r="LGI15" s="347"/>
      <c r="LGJ15" s="347"/>
      <c r="LGK15" s="347"/>
      <c r="LGL15" s="347"/>
      <c r="LGM15" s="347"/>
      <c r="LGN15" s="347"/>
      <c r="LGO15" s="347"/>
      <c r="LGP15" s="347"/>
      <c r="LGQ15" s="347"/>
      <c r="LGR15" s="347"/>
      <c r="LGS15" s="347"/>
      <c r="LGT15" s="347"/>
      <c r="LGU15" s="347"/>
      <c r="LGV15" s="347"/>
      <c r="LGW15" s="347"/>
      <c r="LGX15" s="347"/>
      <c r="LGY15" s="347"/>
      <c r="LGZ15" s="347"/>
      <c r="LHA15" s="347"/>
      <c r="LHB15" s="347"/>
      <c r="LHC15" s="347"/>
      <c r="LHD15" s="347"/>
      <c r="LHE15" s="347"/>
      <c r="LHF15" s="347"/>
      <c r="LHG15" s="347"/>
      <c r="LHH15" s="347"/>
      <c r="LHI15" s="347"/>
      <c r="LHJ15" s="347"/>
      <c r="LHK15" s="347"/>
      <c r="LHL15" s="347"/>
      <c r="LHM15" s="347"/>
      <c r="LHN15" s="347"/>
      <c r="LHO15" s="347"/>
      <c r="LHP15" s="347"/>
      <c r="LHQ15" s="347"/>
      <c r="LHR15" s="347"/>
      <c r="LHS15" s="347"/>
      <c r="LHT15" s="347"/>
      <c r="LHU15" s="347"/>
      <c r="LHV15" s="347"/>
      <c r="LHW15" s="347"/>
      <c r="LHX15" s="347"/>
      <c r="LHY15" s="347"/>
      <c r="LHZ15" s="347"/>
      <c r="LIA15" s="347"/>
      <c r="LIB15" s="347"/>
      <c r="LIC15" s="347"/>
      <c r="LID15" s="347"/>
      <c r="LIE15" s="347"/>
      <c r="LIF15" s="347"/>
      <c r="LIG15" s="347"/>
      <c r="LIH15" s="347"/>
      <c r="LII15" s="347"/>
      <c r="LIJ15" s="347"/>
      <c r="LIK15" s="347"/>
      <c r="LIL15" s="347"/>
      <c r="LIM15" s="347"/>
      <c r="LIN15" s="347"/>
      <c r="LIO15" s="347"/>
      <c r="LIP15" s="347"/>
      <c r="LIQ15" s="347"/>
      <c r="LIR15" s="347"/>
      <c r="LIS15" s="347"/>
      <c r="LIT15" s="347"/>
      <c r="LIU15" s="347"/>
      <c r="LIV15" s="347"/>
      <c r="LIW15" s="347"/>
      <c r="LIX15" s="347"/>
      <c r="LIY15" s="347"/>
      <c r="LIZ15" s="347"/>
      <c r="LJA15" s="347"/>
      <c r="LJB15" s="347"/>
      <c r="LJC15" s="347"/>
      <c r="LJD15" s="347"/>
      <c r="LJE15" s="347"/>
      <c r="LJF15" s="347"/>
      <c r="LJG15" s="347"/>
      <c r="LJH15" s="347"/>
      <c r="LJI15" s="347"/>
      <c r="LJJ15" s="347"/>
      <c r="LJK15" s="347"/>
      <c r="LJL15" s="347"/>
      <c r="LJM15" s="347"/>
      <c r="LJN15" s="347"/>
      <c r="LJO15" s="347"/>
      <c r="LJP15" s="347"/>
      <c r="LJQ15" s="347"/>
      <c r="LJR15" s="347"/>
      <c r="LJS15" s="347"/>
      <c r="LJT15" s="347"/>
      <c r="LJU15" s="347"/>
      <c r="LJV15" s="347"/>
      <c r="LJW15" s="347"/>
      <c r="LJX15" s="347"/>
      <c r="LJY15" s="347"/>
      <c r="LJZ15" s="347"/>
      <c r="LKA15" s="347"/>
      <c r="LKB15" s="347"/>
      <c r="LKC15" s="347"/>
      <c r="LKD15" s="347"/>
      <c r="LKE15" s="347"/>
      <c r="LKF15" s="347"/>
      <c r="LKG15" s="347"/>
      <c r="LKH15" s="347"/>
      <c r="LKI15" s="347"/>
      <c r="LKJ15" s="347"/>
      <c r="LKK15" s="347"/>
      <c r="LKL15" s="347"/>
      <c r="LKM15" s="347"/>
      <c r="LKN15" s="347"/>
      <c r="LKO15" s="347"/>
      <c r="LKP15" s="347"/>
      <c r="LKQ15" s="347"/>
      <c r="LKR15" s="347"/>
      <c r="LKS15" s="347"/>
      <c r="LKT15" s="347"/>
      <c r="LKU15" s="347"/>
      <c r="LKV15" s="347"/>
      <c r="LKW15" s="347"/>
      <c r="LKX15" s="347"/>
      <c r="LKY15" s="347"/>
      <c r="LKZ15" s="347"/>
      <c r="LLA15" s="347"/>
      <c r="LLB15" s="347"/>
      <c r="LLC15" s="347"/>
      <c r="LLD15" s="347"/>
      <c r="LLE15" s="347"/>
      <c r="LLF15" s="347"/>
      <c r="LLG15" s="347"/>
      <c r="LLH15" s="347"/>
      <c r="LLI15" s="347"/>
      <c r="LLJ15" s="347"/>
      <c r="LLK15" s="347"/>
      <c r="LLL15" s="347"/>
      <c r="LLM15" s="347"/>
      <c r="LLN15" s="347"/>
      <c r="LLO15" s="347"/>
      <c r="LLP15" s="347"/>
      <c r="LLQ15" s="347"/>
      <c r="LLR15" s="347"/>
      <c r="LLS15" s="347"/>
      <c r="LLT15" s="347"/>
      <c r="LLU15" s="347"/>
      <c r="LLV15" s="347"/>
      <c r="LLW15" s="347"/>
      <c r="LLX15" s="347"/>
      <c r="LLY15" s="347"/>
      <c r="LLZ15" s="347"/>
      <c r="LMA15" s="347"/>
      <c r="LMB15" s="347"/>
      <c r="LMC15" s="347"/>
      <c r="LMD15" s="347"/>
      <c r="LME15" s="347"/>
      <c r="LMF15" s="347"/>
      <c r="LMG15" s="347"/>
      <c r="LMH15" s="347"/>
      <c r="LMI15" s="347"/>
      <c r="LMJ15" s="347"/>
      <c r="LMK15" s="347"/>
      <c r="LML15" s="347"/>
      <c r="LMM15" s="347"/>
      <c r="LMN15" s="347"/>
      <c r="LMO15" s="347"/>
      <c r="LMP15" s="347"/>
      <c r="LMQ15" s="347"/>
      <c r="LMR15" s="347"/>
      <c r="LMS15" s="347"/>
      <c r="LMT15" s="347"/>
      <c r="LMU15" s="347"/>
      <c r="LMV15" s="347"/>
      <c r="LMW15" s="347"/>
      <c r="LMX15" s="347"/>
      <c r="LMY15" s="347"/>
      <c r="LMZ15" s="347"/>
      <c r="LNA15" s="347"/>
      <c r="LNB15" s="347"/>
      <c r="LNC15" s="347"/>
      <c r="LND15" s="347"/>
      <c r="LNE15" s="347"/>
      <c r="LNF15" s="347"/>
      <c r="LNG15" s="347"/>
      <c r="LNH15" s="347"/>
      <c r="LNI15" s="347"/>
      <c r="LNJ15" s="347"/>
      <c r="LNK15" s="347"/>
      <c r="LNL15" s="347"/>
      <c r="LNM15" s="347"/>
      <c r="LNN15" s="347"/>
      <c r="LNO15" s="347"/>
      <c r="LNP15" s="347"/>
      <c r="LNQ15" s="347"/>
      <c r="LNR15" s="347"/>
      <c r="LNS15" s="347"/>
      <c r="LNT15" s="347"/>
      <c r="LNU15" s="347"/>
      <c r="LNV15" s="347"/>
      <c r="LNW15" s="347"/>
      <c r="LNX15" s="347"/>
      <c r="LNY15" s="347"/>
      <c r="LNZ15" s="347"/>
      <c r="LOA15" s="347"/>
      <c r="LOB15" s="347"/>
      <c r="LOC15" s="347"/>
      <c r="LOD15" s="347"/>
      <c r="LOE15" s="347"/>
      <c r="LOF15" s="347"/>
      <c r="LOG15" s="347"/>
      <c r="LOH15" s="347"/>
      <c r="LOI15" s="347"/>
      <c r="LOJ15" s="347"/>
      <c r="LOK15" s="347"/>
      <c r="LOL15" s="347"/>
      <c r="LOM15" s="347"/>
      <c r="LON15" s="347"/>
      <c r="LOO15" s="347"/>
      <c r="LOP15" s="347"/>
      <c r="LOQ15" s="347"/>
      <c r="LOR15" s="347"/>
      <c r="LOS15" s="347"/>
      <c r="LOT15" s="347"/>
      <c r="LOU15" s="347"/>
      <c r="LOV15" s="347"/>
      <c r="LOW15" s="347"/>
      <c r="LOX15" s="347"/>
      <c r="LOY15" s="347"/>
      <c r="LOZ15" s="347"/>
      <c r="LPA15" s="347"/>
      <c r="LPB15" s="347"/>
      <c r="LPC15" s="347"/>
      <c r="LPD15" s="347"/>
      <c r="LPE15" s="347"/>
      <c r="LPF15" s="347"/>
      <c r="LPG15" s="347"/>
      <c r="LPH15" s="347"/>
      <c r="LPI15" s="347"/>
      <c r="LPJ15" s="347"/>
      <c r="LPK15" s="347"/>
      <c r="LPL15" s="347"/>
      <c r="LPM15" s="347"/>
      <c r="LPN15" s="347"/>
      <c r="LPO15" s="347"/>
      <c r="LPP15" s="347"/>
      <c r="LPQ15" s="347"/>
      <c r="LPR15" s="347"/>
      <c r="LPS15" s="347"/>
      <c r="LPT15" s="347"/>
      <c r="LPU15" s="347"/>
      <c r="LPV15" s="347"/>
      <c r="LPW15" s="347"/>
      <c r="LPX15" s="347"/>
      <c r="LPY15" s="347"/>
      <c r="LPZ15" s="347"/>
      <c r="LQA15" s="347"/>
      <c r="LQB15" s="347"/>
      <c r="LQC15" s="347"/>
      <c r="LQD15" s="347"/>
      <c r="LQE15" s="347"/>
      <c r="LQF15" s="347"/>
      <c r="LQG15" s="347"/>
      <c r="LQH15" s="347"/>
      <c r="LQI15" s="347"/>
      <c r="LQJ15" s="347"/>
      <c r="LQK15" s="347"/>
      <c r="LQL15" s="347"/>
      <c r="LQM15" s="347"/>
      <c r="LQN15" s="347"/>
      <c r="LQO15" s="347"/>
      <c r="LQP15" s="347"/>
      <c r="LQQ15" s="347"/>
      <c r="LQR15" s="347"/>
      <c r="LQS15" s="347"/>
      <c r="LQT15" s="347"/>
      <c r="LQU15" s="347"/>
      <c r="LQV15" s="347"/>
      <c r="LQW15" s="347"/>
      <c r="LQX15" s="347"/>
      <c r="LQY15" s="347"/>
      <c r="LQZ15" s="347"/>
      <c r="LRA15" s="347"/>
      <c r="LRB15" s="347"/>
      <c r="LRC15" s="347"/>
      <c r="LRD15" s="347"/>
      <c r="LRE15" s="347"/>
      <c r="LRF15" s="347"/>
      <c r="LRG15" s="347"/>
      <c r="LRH15" s="347"/>
      <c r="LRI15" s="347"/>
      <c r="LRJ15" s="347"/>
      <c r="LRK15" s="347"/>
      <c r="LRL15" s="347"/>
      <c r="LRM15" s="347"/>
      <c r="LRN15" s="347"/>
      <c r="LRO15" s="347"/>
      <c r="LRP15" s="347"/>
      <c r="LRQ15" s="347"/>
      <c r="LRR15" s="347"/>
      <c r="LRS15" s="347"/>
      <c r="LRT15" s="347"/>
      <c r="LRU15" s="347"/>
      <c r="LRV15" s="347"/>
      <c r="LRW15" s="347"/>
      <c r="LRX15" s="347"/>
      <c r="LRY15" s="347"/>
      <c r="LRZ15" s="347"/>
      <c r="LSA15" s="347"/>
      <c r="LSB15" s="347"/>
      <c r="LSC15" s="347"/>
      <c r="LSD15" s="347"/>
      <c r="LSE15" s="347"/>
      <c r="LSF15" s="347"/>
      <c r="LSG15" s="347"/>
      <c r="LSH15" s="347"/>
      <c r="LSI15" s="347"/>
      <c r="LSJ15" s="347"/>
      <c r="LSK15" s="347"/>
      <c r="LSL15" s="347"/>
      <c r="LSM15" s="347"/>
      <c r="LSN15" s="347"/>
      <c r="LSO15" s="347"/>
      <c r="LSP15" s="347"/>
      <c r="LSQ15" s="347"/>
      <c r="LSR15" s="347"/>
      <c r="LSS15" s="347"/>
      <c r="LST15" s="347"/>
      <c r="LSU15" s="347"/>
      <c r="LSV15" s="347"/>
      <c r="LSW15" s="347"/>
      <c r="LSX15" s="347"/>
      <c r="LSY15" s="347"/>
      <c r="LSZ15" s="347"/>
      <c r="LTA15" s="347"/>
      <c r="LTB15" s="347"/>
      <c r="LTC15" s="347"/>
      <c r="LTD15" s="347"/>
      <c r="LTE15" s="347"/>
      <c r="LTF15" s="347"/>
      <c r="LTG15" s="347"/>
      <c r="LTH15" s="347"/>
      <c r="LTI15" s="347"/>
      <c r="LTJ15" s="347"/>
      <c r="LTK15" s="347"/>
      <c r="LTL15" s="347"/>
      <c r="LTM15" s="347"/>
      <c r="LTN15" s="347"/>
      <c r="LTO15" s="347"/>
      <c r="LTP15" s="347"/>
      <c r="LTQ15" s="347"/>
      <c r="LTR15" s="347"/>
      <c r="LTS15" s="347"/>
      <c r="LTT15" s="347"/>
      <c r="LTU15" s="347"/>
      <c r="LTV15" s="347"/>
      <c r="LTW15" s="347"/>
      <c r="LTX15" s="347"/>
      <c r="LTY15" s="347"/>
      <c r="LTZ15" s="347"/>
      <c r="LUA15" s="347"/>
      <c r="LUB15" s="347"/>
      <c r="LUC15" s="347"/>
      <c r="LUD15" s="347"/>
      <c r="LUE15" s="347"/>
      <c r="LUF15" s="347"/>
      <c r="LUG15" s="347"/>
      <c r="LUH15" s="347"/>
      <c r="LUI15" s="347"/>
      <c r="LUJ15" s="347"/>
      <c r="LUK15" s="347"/>
      <c r="LUL15" s="347"/>
      <c r="LUM15" s="347"/>
      <c r="LUN15" s="347"/>
      <c r="LUO15" s="347"/>
      <c r="LUP15" s="347"/>
      <c r="LUQ15" s="347"/>
      <c r="LUR15" s="347"/>
      <c r="LUS15" s="347"/>
      <c r="LUT15" s="347"/>
      <c r="LUU15" s="347"/>
      <c r="LUV15" s="347"/>
      <c r="LUW15" s="347"/>
      <c r="LUX15" s="347"/>
      <c r="LUY15" s="347"/>
      <c r="LUZ15" s="347"/>
      <c r="LVA15" s="347"/>
      <c r="LVB15" s="347"/>
      <c r="LVC15" s="347"/>
      <c r="LVD15" s="347"/>
      <c r="LVE15" s="347"/>
      <c r="LVF15" s="347"/>
      <c r="LVG15" s="347"/>
      <c r="LVH15" s="347"/>
      <c r="LVI15" s="347"/>
      <c r="LVJ15" s="347"/>
      <c r="LVK15" s="347"/>
      <c r="LVL15" s="347"/>
      <c r="LVM15" s="347"/>
      <c r="LVN15" s="347"/>
      <c r="LVO15" s="347"/>
      <c r="LVP15" s="347"/>
      <c r="LVQ15" s="347"/>
      <c r="LVR15" s="347"/>
      <c r="LVS15" s="347"/>
      <c r="LVT15" s="347"/>
      <c r="LVU15" s="347"/>
      <c r="LVV15" s="347"/>
      <c r="LVW15" s="347"/>
      <c r="LVX15" s="347"/>
      <c r="LVY15" s="347"/>
      <c r="LVZ15" s="347"/>
      <c r="LWA15" s="347"/>
      <c r="LWB15" s="347"/>
      <c r="LWC15" s="347"/>
      <c r="LWD15" s="347"/>
      <c r="LWE15" s="347"/>
      <c r="LWF15" s="347"/>
      <c r="LWG15" s="347"/>
      <c r="LWH15" s="347"/>
      <c r="LWI15" s="347"/>
      <c r="LWJ15" s="347"/>
      <c r="LWK15" s="347"/>
      <c r="LWL15" s="347"/>
      <c r="LWM15" s="347"/>
      <c r="LWN15" s="347"/>
      <c r="LWO15" s="347"/>
      <c r="LWP15" s="347"/>
      <c r="LWQ15" s="347"/>
      <c r="LWR15" s="347"/>
      <c r="LWS15" s="347"/>
      <c r="LWT15" s="347"/>
      <c r="LWU15" s="347"/>
      <c r="LWV15" s="347"/>
      <c r="LWW15" s="347"/>
      <c r="LWX15" s="347"/>
      <c r="LWY15" s="347"/>
      <c r="LWZ15" s="347"/>
      <c r="LXA15" s="347"/>
      <c r="LXB15" s="347"/>
      <c r="LXC15" s="347"/>
      <c r="LXD15" s="347"/>
      <c r="LXE15" s="347"/>
      <c r="LXF15" s="347"/>
      <c r="LXG15" s="347"/>
      <c r="LXH15" s="347"/>
      <c r="LXI15" s="347"/>
      <c r="LXJ15" s="347"/>
      <c r="LXK15" s="347"/>
      <c r="LXL15" s="347"/>
      <c r="LXM15" s="347"/>
      <c r="LXN15" s="347"/>
      <c r="LXO15" s="347"/>
      <c r="LXP15" s="347"/>
      <c r="LXQ15" s="347"/>
      <c r="LXR15" s="347"/>
      <c r="LXS15" s="347"/>
      <c r="LXT15" s="347"/>
      <c r="LXU15" s="347"/>
      <c r="LXV15" s="347"/>
      <c r="LXW15" s="347"/>
      <c r="LXX15" s="347"/>
      <c r="LXY15" s="347"/>
      <c r="LXZ15" s="347"/>
      <c r="LYA15" s="347"/>
      <c r="LYB15" s="347"/>
      <c r="LYC15" s="347"/>
      <c r="LYD15" s="347"/>
      <c r="LYE15" s="347"/>
      <c r="LYF15" s="347"/>
      <c r="LYG15" s="347"/>
      <c r="LYH15" s="347"/>
      <c r="LYI15" s="347"/>
      <c r="LYJ15" s="347"/>
      <c r="LYK15" s="347"/>
      <c r="LYL15" s="347"/>
      <c r="LYM15" s="347"/>
      <c r="LYN15" s="347"/>
      <c r="LYO15" s="347"/>
      <c r="LYP15" s="347"/>
      <c r="LYQ15" s="347"/>
      <c r="LYR15" s="347"/>
      <c r="LYS15" s="347"/>
      <c r="LYT15" s="347"/>
      <c r="LYU15" s="347"/>
      <c r="LYV15" s="347"/>
      <c r="LYW15" s="347"/>
      <c r="LYX15" s="347"/>
      <c r="LYY15" s="347"/>
      <c r="LYZ15" s="347"/>
      <c r="LZA15" s="347"/>
      <c r="LZB15" s="347"/>
      <c r="LZC15" s="347"/>
      <c r="LZD15" s="347"/>
      <c r="LZE15" s="347"/>
      <c r="LZF15" s="347"/>
      <c r="LZG15" s="347"/>
      <c r="LZH15" s="347"/>
      <c r="LZI15" s="347"/>
      <c r="LZJ15" s="347"/>
      <c r="LZK15" s="347"/>
      <c r="LZL15" s="347"/>
      <c r="LZM15" s="347"/>
      <c r="LZN15" s="347"/>
      <c r="LZO15" s="347"/>
      <c r="LZP15" s="347"/>
      <c r="LZQ15" s="347"/>
      <c r="LZR15" s="347"/>
      <c r="LZS15" s="347"/>
      <c r="LZT15" s="347"/>
      <c r="LZU15" s="347"/>
      <c r="LZV15" s="347"/>
      <c r="LZW15" s="347"/>
      <c r="LZX15" s="347"/>
      <c r="LZY15" s="347"/>
      <c r="LZZ15" s="347"/>
      <c r="MAA15" s="347"/>
      <c r="MAB15" s="347"/>
      <c r="MAC15" s="347"/>
      <c r="MAD15" s="347"/>
      <c r="MAE15" s="347"/>
      <c r="MAF15" s="347"/>
      <c r="MAG15" s="347"/>
      <c r="MAH15" s="347"/>
      <c r="MAI15" s="347"/>
      <c r="MAJ15" s="347"/>
      <c r="MAK15" s="347"/>
      <c r="MAL15" s="347"/>
      <c r="MAM15" s="347"/>
      <c r="MAN15" s="347"/>
      <c r="MAO15" s="347"/>
      <c r="MAP15" s="347"/>
      <c r="MAQ15" s="347"/>
      <c r="MAR15" s="347"/>
      <c r="MAS15" s="347"/>
      <c r="MAT15" s="347"/>
      <c r="MAU15" s="347"/>
      <c r="MAV15" s="347"/>
      <c r="MAW15" s="347"/>
      <c r="MAX15" s="347"/>
      <c r="MAY15" s="347"/>
      <c r="MAZ15" s="347"/>
      <c r="MBA15" s="347"/>
      <c r="MBB15" s="347"/>
      <c r="MBC15" s="347"/>
      <c r="MBD15" s="347"/>
      <c r="MBE15" s="347"/>
      <c r="MBF15" s="347"/>
      <c r="MBG15" s="347"/>
      <c r="MBH15" s="347"/>
      <c r="MBI15" s="347"/>
      <c r="MBJ15" s="347"/>
      <c r="MBK15" s="347"/>
      <c r="MBL15" s="347"/>
      <c r="MBM15" s="347"/>
      <c r="MBN15" s="347"/>
      <c r="MBO15" s="347"/>
      <c r="MBP15" s="347"/>
      <c r="MBQ15" s="347"/>
      <c r="MBR15" s="347"/>
      <c r="MBS15" s="347"/>
      <c r="MBT15" s="347"/>
      <c r="MBU15" s="347"/>
      <c r="MBV15" s="347"/>
      <c r="MBW15" s="347"/>
      <c r="MBX15" s="347"/>
      <c r="MBY15" s="347"/>
      <c r="MBZ15" s="347"/>
      <c r="MCA15" s="347"/>
      <c r="MCB15" s="347"/>
      <c r="MCC15" s="347"/>
      <c r="MCD15" s="347"/>
      <c r="MCE15" s="347"/>
      <c r="MCF15" s="347"/>
      <c r="MCG15" s="347"/>
      <c r="MCH15" s="347"/>
      <c r="MCI15" s="347"/>
      <c r="MCJ15" s="347"/>
      <c r="MCK15" s="347"/>
      <c r="MCL15" s="347"/>
      <c r="MCM15" s="347"/>
      <c r="MCN15" s="347"/>
      <c r="MCO15" s="347"/>
      <c r="MCP15" s="347"/>
      <c r="MCQ15" s="347"/>
      <c r="MCR15" s="347"/>
      <c r="MCS15" s="347"/>
      <c r="MCT15" s="347"/>
      <c r="MCU15" s="347"/>
      <c r="MCV15" s="347"/>
      <c r="MCW15" s="347"/>
      <c r="MCX15" s="347"/>
      <c r="MCY15" s="347"/>
      <c r="MCZ15" s="347"/>
      <c r="MDA15" s="347"/>
      <c r="MDB15" s="347"/>
      <c r="MDC15" s="347"/>
      <c r="MDD15" s="347"/>
      <c r="MDE15" s="347"/>
      <c r="MDF15" s="347"/>
      <c r="MDG15" s="347"/>
      <c r="MDH15" s="347"/>
      <c r="MDI15" s="347"/>
      <c r="MDJ15" s="347"/>
      <c r="MDK15" s="347"/>
      <c r="MDL15" s="347"/>
      <c r="MDM15" s="347"/>
      <c r="MDN15" s="347"/>
      <c r="MDO15" s="347"/>
      <c r="MDP15" s="347"/>
      <c r="MDQ15" s="347"/>
      <c r="MDR15" s="347"/>
      <c r="MDS15" s="347"/>
      <c r="MDT15" s="347"/>
      <c r="MDU15" s="347"/>
      <c r="MDV15" s="347"/>
      <c r="MDW15" s="347"/>
      <c r="MDX15" s="347"/>
      <c r="MDY15" s="347"/>
      <c r="MDZ15" s="347"/>
      <c r="MEA15" s="347"/>
      <c r="MEB15" s="347"/>
      <c r="MEC15" s="347"/>
      <c r="MED15" s="347"/>
      <c r="MEE15" s="347"/>
      <c r="MEF15" s="347"/>
      <c r="MEG15" s="347"/>
      <c r="MEH15" s="347"/>
      <c r="MEI15" s="347"/>
      <c r="MEJ15" s="347"/>
      <c r="MEK15" s="347"/>
      <c r="MEL15" s="347"/>
      <c r="MEM15" s="347"/>
      <c r="MEN15" s="347"/>
      <c r="MEO15" s="347"/>
      <c r="MEP15" s="347"/>
      <c r="MEQ15" s="347"/>
      <c r="MER15" s="347"/>
      <c r="MES15" s="347"/>
      <c r="MET15" s="347"/>
      <c r="MEU15" s="347"/>
      <c r="MEV15" s="347"/>
      <c r="MEW15" s="347"/>
      <c r="MEX15" s="347"/>
      <c r="MEY15" s="347"/>
      <c r="MEZ15" s="347"/>
      <c r="MFA15" s="347"/>
      <c r="MFB15" s="347"/>
      <c r="MFC15" s="347"/>
      <c r="MFD15" s="347"/>
      <c r="MFE15" s="347"/>
      <c r="MFF15" s="347"/>
      <c r="MFG15" s="347"/>
      <c r="MFH15" s="347"/>
      <c r="MFI15" s="347"/>
      <c r="MFJ15" s="347"/>
      <c r="MFK15" s="347"/>
      <c r="MFL15" s="347"/>
      <c r="MFM15" s="347"/>
      <c r="MFN15" s="347"/>
      <c r="MFO15" s="347"/>
      <c r="MFP15" s="347"/>
      <c r="MFQ15" s="347"/>
      <c r="MFR15" s="347"/>
      <c r="MFS15" s="347"/>
      <c r="MFT15" s="347"/>
      <c r="MFU15" s="347"/>
      <c r="MFV15" s="347"/>
      <c r="MFW15" s="347"/>
      <c r="MFX15" s="347"/>
      <c r="MFY15" s="347"/>
      <c r="MFZ15" s="347"/>
      <c r="MGA15" s="347"/>
      <c r="MGB15" s="347"/>
      <c r="MGC15" s="347"/>
      <c r="MGD15" s="347"/>
      <c r="MGE15" s="347"/>
      <c r="MGF15" s="347"/>
      <c r="MGG15" s="347"/>
      <c r="MGH15" s="347"/>
      <c r="MGI15" s="347"/>
      <c r="MGJ15" s="347"/>
      <c r="MGK15" s="347"/>
      <c r="MGL15" s="347"/>
      <c r="MGM15" s="347"/>
      <c r="MGN15" s="347"/>
      <c r="MGO15" s="347"/>
      <c r="MGP15" s="347"/>
      <c r="MGQ15" s="347"/>
      <c r="MGR15" s="347"/>
      <c r="MGS15" s="347"/>
      <c r="MGT15" s="347"/>
      <c r="MGU15" s="347"/>
      <c r="MGV15" s="347"/>
      <c r="MGW15" s="347"/>
      <c r="MGX15" s="347"/>
      <c r="MGY15" s="347"/>
      <c r="MGZ15" s="347"/>
      <c r="MHA15" s="347"/>
      <c r="MHB15" s="347"/>
      <c r="MHC15" s="347"/>
      <c r="MHD15" s="347"/>
      <c r="MHE15" s="347"/>
      <c r="MHF15" s="347"/>
      <c r="MHG15" s="347"/>
      <c r="MHH15" s="347"/>
      <c r="MHI15" s="347"/>
      <c r="MHJ15" s="347"/>
      <c r="MHK15" s="347"/>
      <c r="MHL15" s="347"/>
      <c r="MHM15" s="347"/>
      <c r="MHN15" s="347"/>
      <c r="MHO15" s="347"/>
      <c r="MHP15" s="347"/>
      <c r="MHQ15" s="347"/>
      <c r="MHR15" s="347"/>
      <c r="MHS15" s="347"/>
      <c r="MHT15" s="347"/>
      <c r="MHU15" s="347"/>
      <c r="MHV15" s="347"/>
      <c r="MHW15" s="347"/>
      <c r="MHX15" s="347"/>
      <c r="MHY15" s="347"/>
      <c r="MHZ15" s="347"/>
      <c r="MIA15" s="347"/>
      <c r="MIB15" s="347"/>
      <c r="MIC15" s="347"/>
      <c r="MID15" s="347"/>
      <c r="MIE15" s="347"/>
      <c r="MIF15" s="347"/>
      <c r="MIG15" s="347"/>
      <c r="MIH15" s="347"/>
      <c r="MII15" s="347"/>
      <c r="MIJ15" s="347"/>
      <c r="MIK15" s="347"/>
      <c r="MIL15" s="347"/>
      <c r="MIM15" s="347"/>
      <c r="MIN15" s="347"/>
      <c r="MIO15" s="347"/>
      <c r="MIP15" s="347"/>
      <c r="MIQ15" s="347"/>
      <c r="MIR15" s="347"/>
      <c r="MIS15" s="347"/>
      <c r="MIT15" s="347"/>
      <c r="MIU15" s="347"/>
      <c r="MIV15" s="347"/>
      <c r="MIW15" s="347"/>
      <c r="MIX15" s="347"/>
      <c r="MIY15" s="347"/>
      <c r="MIZ15" s="347"/>
      <c r="MJA15" s="347"/>
      <c r="MJB15" s="347"/>
      <c r="MJC15" s="347"/>
      <c r="MJD15" s="347"/>
      <c r="MJE15" s="347"/>
      <c r="MJF15" s="347"/>
      <c r="MJG15" s="347"/>
      <c r="MJH15" s="347"/>
      <c r="MJI15" s="347"/>
      <c r="MJJ15" s="347"/>
      <c r="MJK15" s="347"/>
      <c r="MJL15" s="347"/>
      <c r="MJM15" s="347"/>
      <c r="MJN15" s="347"/>
      <c r="MJO15" s="347"/>
      <c r="MJP15" s="347"/>
      <c r="MJQ15" s="347"/>
      <c r="MJR15" s="347"/>
      <c r="MJS15" s="347"/>
      <c r="MJT15" s="347"/>
      <c r="MJU15" s="347"/>
      <c r="MJV15" s="347"/>
      <c r="MJW15" s="347"/>
      <c r="MJX15" s="347"/>
      <c r="MJY15" s="347"/>
      <c r="MJZ15" s="347"/>
      <c r="MKA15" s="347"/>
      <c r="MKB15" s="347"/>
      <c r="MKC15" s="347"/>
      <c r="MKD15" s="347"/>
      <c r="MKE15" s="347"/>
      <c r="MKF15" s="347"/>
      <c r="MKG15" s="347"/>
      <c r="MKH15" s="347"/>
      <c r="MKI15" s="347"/>
      <c r="MKJ15" s="347"/>
      <c r="MKK15" s="347"/>
      <c r="MKL15" s="347"/>
      <c r="MKM15" s="347"/>
      <c r="MKN15" s="347"/>
      <c r="MKO15" s="347"/>
      <c r="MKP15" s="347"/>
      <c r="MKQ15" s="347"/>
      <c r="MKR15" s="347"/>
      <c r="MKS15" s="347"/>
      <c r="MKT15" s="347"/>
      <c r="MKU15" s="347"/>
      <c r="MKV15" s="347"/>
      <c r="MKW15" s="347"/>
      <c r="MKX15" s="347"/>
      <c r="MKY15" s="347"/>
      <c r="MKZ15" s="347"/>
      <c r="MLA15" s="347"/>
      <c r="MLB15" s="347"/>
      <c r="MLC15" s="347"/>
      <c r="MLD15" s="347"/>
      <c r="MLE15" s="347"/>
      <c r="MLF15" s="347"/>
      <c r="MLG15" s="347"/>
      <c r="MLH15" s="347"/>
      <c r="MLI15" s="347"/>
      <c r="MLJ15" s="347"/>
      <c r="MLK15" s="347"/>
      <c r="MLL15" s="347"/>
      <c r="MLM15" s="347"/>
      <c r="MLN15" s="347"/>
      <c r="MLO15" s="347"/>
      <c r="MLP15" s="347"/>
      <c r="MLQ15" s="347"/>
      <c r="MLR15" s="347"/>
      <c r="MLS15" s="347"/>
      <c r="MLT15" s="347"/>
      <c r="MLU15" s="347"/>
      <c r="MLV15" s="347"/>
      <c r="MLW15" s="347"/>
      <c r="MLX15" s="347"/>
      <c r="MLY15" s="347"/>
      <c r="MLZ15" s="347"/>
      <c r="MMA15" s="347"/>
      <c r="MMB15" s="347"/>
      <c r="MMC15" s="347"/>
      <c r="MMD15" s="347"/>
      <c r="MME15" s="347"/>
      <c r="MMF15" s="347"/>
      <c r="MMG15" s="347"/>
      <c r="MMH15" s="347"/>
      <c r="MMI15" s="347"/>
      <c r="MMJ15" s="347"/>
      <c r="MMK15" s="347"/>
      <c r="MML15" s="347"/>
      <c r="MMM15" s="347"/>
      <c r="MMN15" s="347"/>
      <c r="MMO15" s="347"/>
      <c r="MMP15" s="347"/>
      <c r="MMQ15" s="347"/>
      <c r="MMR15" s="347"/>
      <c r="MMS15" s="347"/>
      <c r="MMT15" s="347"/>
      <c r="MMU15" s="347"/>
      <c r="MMV15" s="347"/>
      <c r="MMW15" s="347"/>
      <c r="MMX15" s="347"/>
      <c r="MMY15" s="347"/>
      <c r="MMZ15" s="347"/>
      <c r="MNA15" s="347"/>
      <c r="MNB15" s="347"/>
      <c r="MNC15" s="347"/>
      <c r="MND15" s="347"/>
      <c r="MNE15" s="347"/>
      <c r="MNF15" s="347"/>
      <c r="MNG15" s="347"/>
      <c r="MNH15" s="347"/>
      <c r="MNI15" s="347"/>
      <c r="MNJ15" s="347"/>
      <c r="MNK15" s="347"/>
      <c r="MNL15" s="347"/>
      <c r="MNM15" s="347"/>
      <c r="MNN15" s="347"/>
      <c r="MNO15" s="347"/>
      <c r="MNP15" s="347"/>
      <c r="MNQ15" s="347"/>
      <c r="MNR15" s="347"/>
      <c r="MNS15" s="347"/>
      <c r="MNT15" s="347"/>
      <c r="MNU15" s="347"/>
      <c r="MNV15" s="347"/>
      <c r="MNW15" s="347"/>
      <c r="MNX15" s="347"/>
      <c r="MNY15" s="347"/>
      <c r="MNZ15" s="347"/>
      <c r="MOA15" s="347"/>
      <c r="MOB15" s="347"/>
      <c r="MOC15" s="347"/>
      <c r="MOD15" s="347"/>
      <c r="MOE15" s="347"/>
      <c r="MOF15" s="347"/>
      <c r="MOG15" s="347"/>
      <c r="MOH15" s="347"/>
      <c r="MOI15" s="347"/>
      <c r="MOJ15" s="347"/>
      <c r="MOK15" s="347"/>
      <c r="MOL15" s="347"/>
      <c r="MOM15" s="347"/>
      <c r="MON15" s="347"/>
      <c r="MOO15" s="347"/>
      <c r="MOP15" s="347"/>
      <c r="MOQ15" s="347"/>
      <c r="MOR15" s="347"/>
      <c r="MOS15" s="347"/>
      <c r="MOT15" s="347"/>
      <c r="MOU15" s="347"/>
      <c r="MOV15" s="347"/>
      <c r="MOW15" s="347"/>
      <c r="MOX15" s="347"/>
      <c r="MOY15" s="347"/>
      <c r="MOZ15" s="347"/>
      <c r="MPA15" s="347"/>
      <c r="MPB15" s="347"/>
      <c r="MPC15" s="347"/>
      <c r="MPD15" s="347"/>
      <c r="MPE15" s="347"/>
      <c r="MPF15" s="347"/>
      <c r="MPG15" s="347"/>
      <c r="MPH15" s="347"/>
      <c r="MPI15" s="347"/>
      <c r="MPJ15" s="347"/>
      <c r="MPK15" s="347"/>
      <c r="MPL15" s="347"/>
      <c r="MPM15" s="347"/>
      <c r="MPN15" s="347"/>
      <c r="MPO15" s="347"/>
      <c r="MPP15" s="347"/>
      <c r="MPQ15" s="347"/>
      <c r="MPR15" s="347"/>
      <c r="MPS15" s="347"/>
      <c r="MPT15" s="347"/>
      <c r="MPU15" s="347"/>
      <c r="MPV15" s="347"/>
      <c r="MPW15" s="347"/>
      <c r="MPX15" s="347"/>
      <c r="MPY15" s="347"/>
      <c r="MPZ15" s="347"/>
      <c r="MQA15" s="347"/>
      <c r="MQB15" s="347"/>
      <c r="MQC15" s="347"/>
      <c r="MQD15" s="347"/>
      <c r="MQE15" s="347"/>
      <c r="MQF15" s="347"/>
      <c r="MQG15" s="347"/>
      <c r="MQH15" s="347"/>
      <c r="MQI15" s="347"/>
      <c r="MQJ15" s="347"/>
      <c r="MQK15" s="347"/>
      <c r="MQL15" s="347"/>
      <c r="MQM15" s="347"/>
      <c r="MQN15" s="347"/>
      <c r="MQO15" s="347"/>
      <c r="MQP15" s="347"/>
      <c r="MQQ15" s="347"/>
      <c r="MQR15" s="347"/>
      <c r="MQS15" s="347"/>
      <c r="MQT15" s="347"/>
      <c r="MQU15" s="347"/>
      <c r="MQV15" s="347"/>
      <c r="MQW15" s="347"/>
      <c r="MQX15" s="347"/>
      <c r="MQY15" s="347"/>
      <c r="MQZ15" s="347"/>
      <c r="MRA15" s="347"/>
      <c r="MRB15" s="347"/>
      <c r="MRC15" s="347"/>
      <c r="MRD15" s="347"/>
      <c r="MRE15" s="347"/>
      <c r="MRF15" s="347"/>
      <c r="MRG15" s="347"/>
      <c r="MRH15" s="347"/>
      <c r="MRI15" s="347"/>
      <c r="MRJ15" s="347"/>
      <c r="MRK15" s="347"/>
      <c r="MRL15" s="347"/>
      <c r="MRM15" s="347"/>
      <c r="MRN15" s="347"/>
      <c r="MRO15" s="347"/>
      <c r="MRP15" s="347"/>
      <c r="MRQ15" s="347"/>
      <c r="MRR15" s="347"/>
      <c r="MRS15" s="347"/>
      <c r="MRT15" s="347"/>
      <c r="MRU15" s="347"/>
      <c r="MRV15" s="347"/>
      <c r="MRW15" s="347"/>
      <c r="MRX15" s="347"/>
      <c r="MRY15" s="347"/>
      <c r="MRZ15" s="347"/>
      <c r="MSA15" s="347"/>
      <c r="MSB15" s="347"/>
      <c r="MSC15" s="347"/>
      <c r="MSD15" s="347"/>
      <c r="MSE15" s="347"/>
      <c r="MSF15" s="347"/>
      <c r="MSG15" s="347"/>
      <c r="MSH15" s="347"/>
      <c r="MSI15" s="347"/>
      <c r="MSJ15" s="347"/>
      <c r="MSK15" s="347"/>
      <c r="MSL15" s="347"/>
      <c r="MSM15" s="347"/>
      <c r="MSN15" s="347"/>
      <c r="MSO15" s="347"/>
      <c r="MSP15" s="347"/>
      <c r="MSQ15" s="347"/>
      <c r="MSR15" s="347"/>
      <c r="MSS15" s="347"/>
      <c r="MST15" s="347"/>
      <c r="MSU15" s="347"/>
      <c r="MSV15" s="347"/>
      <c r="MSW15" s="347"/>
      <c r="MSX15" s="347"/>
      <c r="MSY15" s="347"/>
      <c r="MSZ15" s="347"/>
      <c r="MTA15" s="347"/>
      <c r="MTB15" s="347"/>
      <c r="MTC15" s="347"/>
      <c r="MTD15" s="347"/>
      <c r="MTE15" s="347"/>
      <c r="MTF15" s="347"/>
      <c r="MTG15" s="347"/>
      <c r="MTH15" s="347"/>
      <c r="MTI15" s="347"/>
      <c r="MTJ15" s="347"/>
      <c r="MTK15" s="347"/>
      <c r="MTL15" s="347"/>
      <c r="MTM15" s="347"/>
      <c r="MTN15" s="347"/>
      <c r="MTO15" s="347"/>
      <c r="MTP15" s="347"/>
      <c r="MTQ15" s="347"/>
      <c r="MTR15" s="347"/>
      <c r="MTS15" s="347"/>
      <c r="MTT15" s="347"/>
      <c r="MTU15" s="347"/>
      <c r="MTV15" s="347"/>
      <c r="MTW15" s="347"/>
      <c r="MTX15" s="347"/>
      <c r="MTY15" s="347"/>
      <c r="MTZ15" s="347"/>
      <c r="MUA15" s="347"/>
      <c r="MUB15" s="347"/>
      <c r="MUC15" s="347"/>
      <c r="MUD15" s="347"/>
      <c r="MUE15" s="347"/>
      <c r="MUF15" s="347"/>
      <c r="MUG15" s="347"/>
      <c r="MUH15" s="347"/>
      <c r="MUI15" s="347"/>
      <c r="MUJ15" s="347"/>
      <c r="MUK15" s="347"/>
      <c r="MUL15" s="347"/>
      <c r="MUM15" s="347"/>
      <c r="MUN15" s="347"/>
      <c r="MUO15" s="347"/>
      <c r="MUP15" s="347"/>
      <c r="MUQ15" s="347"/>
      <c r="MUR15" s="347"/>
      <c r="MUS15" s="347"/>
      <c r="MUT15" s="347"/>
      <c r="MUU15" s="347"/>
      <c r="MUV15" s="347"/>
      <c r="MUW15" s="347"/>
      <c r="MUX15" s="347"/>
      <c r="MUY15" s="347"/>
      <c r="MUZ15" s="347"/>
      <c r="MVA15" s="347"/>
      <c r="MVB15" s="347"/>
      <c r="MVC15" s="347"/>
      <c r="MVD15" s="347"/>
      <c r="MVE15" s="347"/>
      <c r="MVF15" s="347"/>
      <c r="MVG15" s="347"/>
      <c r="MVH15" s="347"/>
      <c r="MVI15" s="347"/>
      <c r="MVJ15" s="347"/>
      <c r="MVK15" s="347"/>
      <c r="MVL15" s="347"/>
      <c r="MVM15" s="347"/>
      <c r="MVN15" s="347"/>
      <c r="MVO15" s="347"/>
      <c r="MVP15" s="347"/>
      <c r="MVQ15" s="347"/>
      <c r="MVR15" s="347"/>
      <c r="MVS15" s="347"/>
      <c r="MVT15" s="347"/>
      <c r="MVU15" s="347"/>
      <c r="MVV15" s="347"/>
      <c r="MVW15" s="347"/>
      <c r="MVX15" s="347"/>
      <c r="MVY15" s="347"/>
      <c r="MVZ15" s="347"/>
      <c r="MWA15" s="347"/>
      <c r="MWB15" s="347"/>
      <c r="MWC15" s="347"/>
      <c r="MWD15" s="347"/>
      <c r="MWE15" s="347"/>
      <c r="MWF15" s="347"/>
      <c r="MWG15" s="347"/>
      <c r="MWH15" s="347"/>
      <c r="MWI15" s="347"/>
      <c r="MWJ15" s="347"/>
      <c r="MWK15" s="347"/>
      <c r="MWL15" s="347"/>
      <c r="MWM15" s="347"/>
      <c r="MWN15" s="347"/>
      <c r="MWO15" s="347"/>
      <c r="MWP15" s="347"/>
      <c r="MWQ15" s="347"/>
      <c r="MWR15" s="347"/>
      <c r="MWS15" s="347"/>
      <c r="MWT15" s="347"/>
      <c r="MWU15" s="347"/>
      <c r="MWV15" s="347"/>
      <c r="MWW15" s="347"/>
      <c r="MWX15" s="347"/>
      <c r="MWY15" s="347"/>
      <c r="MWZ15" s="347"/>
      <c r="MXA15" s="347"/>
      <c r="MXB15" s="347"/>
      <c r="MXC15" s="347"/>
      <c r="MXD15" s="347"/>
      <c r="MXE15" s="347"/>
      <c r="MXF15" s="347"/>
      <c r="MXG15" s="347"/>
      <c r="MXH15" s="347"/>
      <c r="MXI15" s="347"/>
      <c r="MXJ15" s="347"/>
      <c r="MXK15" s="347"/>
      <c r="MXL15" s="347"/>
      <c r="MXM15" s="347"/>
      <c r="MXN15" s="347"/>
      <c r="MXO15" s="347"/>
      <c r="MXP15" s="347"/>
      <c r="MXQ15" s="347"/>
      <c r="MXR15" s="347"/>
      <c r="MXS15" s="347"/>
      <c r="MXT15" s="347"/>
      <c r="MXU15" s="347"/>
      <c r="MXV15" s="347"/>
      <c r="MXW15" s="347"/>
      <c r="MXX15" s="347"/>
      <c r="MXY15" s="347"/>
      <c r="MXZ15" s="347"/>
      <c r="MYA15" s="347"/>
      <c r="MYB15" s="347"/>
      <c r="MYC15" s="347"/>
      <c r="MYD15" s="347"/>
      <c r="MYE15" s="347"/>
      <c r="MYF15" s="347"/>
      <c r="MYG15" s="347"/>
      <c r="MYH15" s="347"/>
      <c r="MYI15" s="347"/>
      <c r="MYJ15" s="347"/>
      <c r="MYK15" s="347"/>
      <c r="MYL15" s="347"/>
      <c r="MYM15" s="347"/>
      <c r="MYN15" s="347"/>
      <c r="MYO15" s="347"/>
      <c r="MYP15" s="347"/>
      <c r="MYQ15" s="347"/>
      <c r="MYR15" s="347"/>
      <c r="MYS15" s="347"/>
      <c r="MYT15" s="347"/>
      <c r="MYU15" s="347"/>
      <c r="MYV15" s="347"/>
      <c r="MYW15" s="347"/>
      <c r="MYX15" s="347"/>
      <c r="MYY15" s="347"/>
      <c r="MYZ15" s="347"/>
      <c r="MZA15" s="347"/>
      <c r="MZB15" s="347"/>
      <c r="MZC15" s="347"/>
      <c r="MZD15" s="347"/>
      <c r="MZE15" s="347"/>
      <c r="MZF15" s="347"/>
      <c r="MZG15" s="347"/>
      <c r="MZH15" s="347"/>
      <c r="MZI15" s="347"/>
      <c r="MZJ15" s="347"/>
      <c r="MZK15" s="347"/>
      <c r="MZL15" s="347"/>
      <c r="MZM15" s="347"/>
      <c r="MZN15" s="347"/>
      <c r="MZO15" s="347"/>
      <c r="MZP15" s="347"/>
      <c r="MZQ15" s="347"/>
      <c r="MZR15" s="347"/>
      <c r="MZS15" s="347"/>
      <c r="MZT15" s="347"/>
      <c r="MZU15" s="347"/>
      <c r="MZV15" s="347"/>
      <c r="MZW15" s="347"/>
      <c r="MZX15" s="347"/>
      <c r="MZY15" s="347"/>
      <c r="MZZ15" s="347"/>
      <c r="NAA15" s="347"/>
      <c r="NAB15" s="347"/>
      <c r="NAC15" s="347"/>
      <c r="NAD15" s="347"/>
      <c r="NAE15" s="347"/>
      <c r="NAF15" s="347"/>
      <c r="NAG15" s="347"/>
      <c r="NAH15" s="347"/>
      <c r="NAI15" s="347"/>
      <c r="NAJ15" s="347"/>
      <c r="NAK15" s="347"/>
      <c r="NAL15" s="347"/>
      <c r="NAM15" s="347"/>
      <c r="NAN15" s="347"/>
      <c r="NAO15" s="347"/>
      <c r="NAP15" s="347"/>
      <c r="NAQ15" s="347"/>
      <c r="NAR15" s="347"/>
      <c r="NAS15" s="347"/>
      <c r="NAT15" s="347"/>
      <c r="NAU15" s="347"/>
      <c r="NAV15" s="347"/>
      <c r="NAW15" s="347"/>
      <c r="NAX15" s="347"/>
      <c r="NAY15" s="347"/>
      <c r="NAZ15" s="347"/>
      <c r="NBA15" s="347"/>
      <c r="NBB15" s="347"/>
      <c r="NBC15" s="347"/>
      <c r="NBD15" s="347"/>
      <c r="NBE15" s="347"/>
      <c r="NBF15" s="347"/>
      <c r="NBG15" s="347"/>
      <c r="NBH15" s="347"/>
      <c r="NBI15" s="347"/>
      <c r="NBJ15" s="347"/>
      <c r="NBK15" s="347"/>
      <c r="NBL15" s="347"/>
      <c r="NBM15" s="347"/>
      <c r="NBN15" s="347"/>
      <c r="NBO15" s="347"/>
      <c r="NBP15" s="347"/>
      <c r="NBQ15" s="347"/>
      <c r="NBR15" s="347"/>
      <c r="NBS15" s="347"/>
      <c r="NBT15" s="347"/>
      <c r="NBU15" s="347"/>
      <c r="NBV15" s="347"/>
      <c r="NBW15" s="347"/>
      <c r="NBX15" s="347"/>
      <c r="NBY15" s="347"/>
      <c r="NBZ15" s="347"/>
      <c r="NCA15" s="347"/>
      <c r="NCB15" s="347"/>
      <c r="NCC15" s="347"/>
      <c r="NCD15" s="347"/>
      <c r="NCE15" s="347"/>
      <c r="NCF15" s="347"/>
      <c r="NCG15" s="347"/>
      <c r="NCH15" s="347"/>
      <c r="NCI15" s="347"/>
      <c r="NCJ15" s="347"/>
      <c r="NCK15" s="347"/>
      <c r="NCL15" s="347"/>
      <c r="NCM15" s="347"/>
      <c r="NCN15" s="347"/>
      <c r="NCO15" s="347"/>
      <c r="NCP15" s="347"/>
      <c r="NCQ15" s="347"/>
      <c r="NCR15" s="347"/>
      <c r="NCS15" s="347"/>
      <c r="NCT15" s="347"/>
      <c r="NCU15" s="347"/>
      <c r="NCV15" s="347"/>
      <c r="NCW15" s="347"/>
      <c r="NCX15" s="347"/>
      <c r="NCY15" s="347"/>
      <c r="NCZ15" s="347"/>
      <c r="NDA15" s="347"/>
      <c r="NDB15" s="347"/>
      <c r="NDC15" s="347"/>
      <c r="NDD15" s="347"/>
      <c r="NDE15" s="347"/>
      <c r="NDF15" s="347"/>
      <c r="NDG15" s="347"/>
      <c r="NDH15" s="347"/>
      <c r="NDI15" s="347"/>
      <c r="NDJ15" s="347"/>
      <c r="NDK15" s="347"/>
      <c r="NDL15" s="347"/>
      <c r="NDM15" s="347"/>
      <c r="NDN15" s="347"/>
      <c r="NDO15" s="347"/>
      <c r="NDP15" s="347"/>
      <c r="NDQ15" s="347"/>
      <c r="NDR15" s="347"/>
      <c r="NDS15" s="347"/>
      <c r="NDT15" s="347"/>
      <c r="NDU15" s="347"/>
      <c r="NDV15" s="347"/>
      <c r="NDW15" s="347"/>
      <c r="NDX15" s="347"/>
      <c r="NDY15" s="347"/>
      <c r="NDZ15" s="347"/>
      <c r="NEA15" s="347"/>
      <c r="NEB15" s="347"/>
      <c r="NEC15" s="347"/>
      <c r="NED15" s="347"/>
      <c r="NEE15" s="347"/>
      <c r="NEF15" s="347"/>
      <c r="NEG15" s="347"/>
      <c r="NEH15" s="347"/>
      <c r="NEI15" s="347"/>
      <c r="NEJ15" s="347"/>
      <c r="NEK15" s="347"/>
      <c r="NEL15" s="347"/>
      <c r="NEM15" s="347"/>
      <c r="NEN15" s="347"/>
      <c r="NEO15" s="347"/>
      <c r="NEP15" s="347"/>
      <c r="NEQ15" s="347"/>
      <c r="NER15" s="347"/>
      <c r="NES15" s="347"/>
      <c r="NET15" s="347"/>
      <c r="NEU15" s="347"/>
      <c r="NEV15" s="347"/>
      <c r="NEW15" s="347"/>
      <c r="NEX15" s="347"/>
      <c r="NEY15" s="347"/>
      <c r="NEZ15" s="347"/>
      <c r="NFA15" s="347"/>
      <c r="NFB15" s="347"/>
      <c r="NFC15" s="347"/>
      <c r="NFD15" s="347"/>
      <c r="NFE15" s="347"/>
      <c r="NFF15" s="347"/>
      <c r="NFG15" s="347"/>
      <c r="NFH15" s="347"/>
      <c r="NFI15" s="347"/>
      <c r="NFJ15" s="347"/>
      <c r="NFK15" s="347"/>
      <c r="NFL15" s="347"/>
      <c r="NFM15" s="347"/>
      <c r="NFN15" s="347"/>
      <c r="NFO15" s="347"/>
      <c r="NFP15" s="347"/>
      <c r="NFQ15" s="347"/>
      <c r="NFR15" s="347"/>
      <c r="NFS15" s="347"/>
      <c r="NFT15" s="347"/>
      <c r="NFU15" s="347"/>
      <c r="NFV15" s="347"/>
      <c r="NFW15" s="347"/>
      <c r="NFX15" s="347"/>
      <c r="NFY15" s="347"/>
      <c r="NFZ15" s="347"/>
      <c r="NGA15" s="347"/>
      <c r="NGB15" s="347"/>
      <c r="NGC15" s="347"/>
      <c r="NGD15" s="347"/>
      <c r="NGE15" s="347"/>
      <c r="NGF15" s="347"/>
      <c r="NGG15" s="347"/>
      <c r="NGH15" s="347"/>
      <c r="NGI15" s="347"/>
      <c r="NGJ15" s="347"/>
      <c r="NGK15" s="347"/>
      <c r="NGL15" s="347"/>
      <c r="NGM15" s="347"/>
      <c r="NGN15" s="347"/>
      <c r="NGO15" s="347"/>
      <c r="NGP15" s="347"/>
      <c r="NGQ15" s="347"/>
      <c r="NGR15" s="347"/>
      <c r="NGS15" s="347"/>
      <c r="NGT15" s="347"/>
      <c r="NGU15" s="347"/>
      <c r="NGV15" s="347"/>
      <c r="NGW15" s="347"/>
      <c r="NGX15" s="347"/>
      <c r="NGY15" s="347"/>
      <c r="NGZ15" s="347"/>
      <c r="NHA15" s="347"/>
      <c r="NHB15" s="347"/>
      <c r="NHC15" s="347"/>
      <c r="NHD15" s="347"/>
      <c r="NHE15" s="347"/>
      <c r="NHF15" s="347"/>
      <c r="NHG15" s="347"/>
      <c r="NHH15" s="347"/>
      <c r="NHI15" s="347"/>
      <c r="NHJ15" s="347"/>
      <c r="NHK15" s="347"/>
      <c r="NHL15" s="347"/>
      <c r="NHM15" s="347"/>
      <c r="NHN15" s="347"/>
      <c r="NHO15" s="347"/>
      <c r="NHP15" s="347"/>
      <c r="NHQ15" s="347"/>
      <c r="NHR15" s="347"/>
      <c r="NHS15" s="347"/>
      <c r="NHT15" s="347"/>
      <c r="NHU15" s="347"/>
      <c r="NHV15" s="347"/>
      <c r="NHW15" s="347"/>
      <c r="NHX15" s="347"/>
      <c r="NHY15" s="347"/>
      <c r="NHZ15" s="347"/>
      <c r="NIA15" s="347"/>
      <c r="NIB15" s="347"/>
      <c r="NIC15" s="347"/>
      <c r="NID15" s="347"/>
      <c r="NIE15" s="347"/>
      <c r="NIF15" s="347"/>
      <c r="NIG15" s="347"/>
      <c r="NIH15" s="347"/>
      <c r="NII15" s="347"/>
      <c r="NIJ15" s="347"/>
      <c r="NIK15" s="347"/>
      <c r="NIL15" s="347"/>
      <c r="NIM15" s="347"/>
      <c r="NIN15" s="347"/>
      <c r="NIO15" s="347"/>
      <c r="NIP15" s="347"/>
      <c r="NIQ15" s="347"/>
      <c r="NIR15" s="347"/>
      <c r="NIS15" s="347"/>
      <c r="NIT15" s="347"/>
      <c r="NIU15" s="347"/>
      <c r="NIV15" s="347"/>
      <c r="NIW15" s="347"/>
      <c r="NIX15" s="347"/>
      <c r="NIY15" s="347"/>
      <c r="NIZ15" s="347"/>
      <c r="NJA15" s="347"/>
      <c r="NJB15" s="347"/>
      <c r="NJC15" s="347"/>
      <c r="NJD15" s="347"/>
      <c r="NJE15" s="347"/>
      <c r="NJF15" s="347"/>
      <c r="NJG15" s="347"/>
      <c r="NJH15" s="347"/>
      <c r="NJI15" s="347"/>
      <c r="NJJ15" s="347"/>
      <c r="NJK15" s="347"/>
      <c r="NJL15" s="347"/>
      <c r="NJM15" s="347"/>
      <c r="NJN15" s="347"/>
      <c r="NJO15" s="347"/>
      <c r="NJP15" s="347"/>
      <c r="NJQ15" s="347"/>
      <c r="NJR15" s="347"/>
      <c r="NJS15" s="347"/>
      <c r="NJT15" s="347"/>
      <c r="NJU15" s="347"/>
      <c r="NJV15" s="347"/>
      <c r="NJW15" s="347"/>
      <c r="NJX15" s="347"/>
      <c r="NJY15" s="347"/>
      <c r="NJZ15" s="347"/>
      <c r="NKA15" s="347"/>
      <c r="NKB15" s="347"/>
      <c r="NKC15" s="347"/>
      <c r="NKD15" s="347"/>
      <c r="NKE15" s="347"/>
      <c r="NKF15" s="347"/>
      <c r="NKG15" s="347"/>
      <c r="NKH15" s="347"/>
      <c r="NKI15" s="347"/>
      <c r="NKJ15" s="347"/>
      <c r="NKK15" s="347"/>
      <c r="NKL15" s="347"/>
      <c r="NKM15" s="347"/>
      <c r="NKN15" s="347"/>
      <c r="NKO15" s="347"/>
      <c r="NKP15" s="347"/>
      <c r="NKQ15" s="347"/>
      <c r="NKR15" s="347"/>
      <c r="NKS15" s="347"/>
      <c r="NKT15" s="347"/>
      <c r="NKU15" s="347"/>
      <c r="NKV15" s="347"/>
      <c r="NKW15" s="347"/>
      <c r="NKX15" s="347"/>
      <c r="NKY15" s="347"/>
      <c r="NKZ15" s="347"/>
      <c r="NLA15" s="347"/>
      <c r="NLB15" s="347"/>
      <c r="NLC15" s="347"/>
      <c r="NLD15" s="347"/>
      <c r="NLE15" s="347"/>
      <c r="NLF15" s="347"/>
      <c r="NLG15" s="347"/>
      <c r="NLH15" s="347"/>
      <c r="NLI15" s="347"/>
      <c r="NLJ15" s="347"/>
      <c r="NLK15" s="347"/>
      <c r="NLL15" s="347"/>
      <c r="NLM15" s="347"/>
      <c r="NLN15" s="347"/>
      <c r="NLO15" s="347"/>
      <c r="NLP15" s="347"/>
      <c r="NLQ15" s="347"/>
      <c r="NLR15" s="347"/>
      <c r="NLS15" s="347"/>
      <c r="NLT15" s="347"/>
      <c r="NLU15" s="347"/>
      <c r="NLV15" s="347"/>
      <c r="NLW15" s="347"/>
      <c r="NLX15" s="347"/>
      <c r="NLY15" s="347"/>
      <c r="NLZ15" s="347"/>
      <c r="NMA15" s="347"/>
      <c r="NMB15" s="347"/>
      <c r="NMC15" s="347"/>
      <c r="NMD15" s="347"/>
      <c r="NME15" s="347"/>
      <c r="NMF15" s="347"/>
      <c r="NMG15" s="347"/>
      <c r="NMH15" s="347"/>
      <c r="NMI15" s="347"/>
      <c r="NMJ15" s="347"/>
      <c r="NMK15" s="347"/>
      <c r="NML15" s="347"/>
      <c r="NMM15" s="347"/>
      <c r="NMN15" s="347"/>
      <c r="NMO15" s="347"/>
      <c r="NMP15" s="347"/>
      <c r="NMQ15" s="347"/>
      <c r="NMR15" s="347"/>
      <c r="NMS15" s="347"/>
      <c r="NMT15" s="347"/>
      <c r="NMU15" s="347"/>
      <c r="NMV15" s="347"/>
      <c r="NMW15" s="347"/>
      <c r="NMX15" s="347"/>
      <c r="NMY15" s="347"/>
      <c r="NMZ15" s="347"/>
      <c r="NNA15" s="347"/>
      <c r="NNB15" s="347"/>
      <c r="NNC15" s="347"/>
      <c r="NND15" s="347"/>
      <c r="NNE15" s="347"/>
      <c r="NNF15" s="347"/>
      <c r="NNG15" s="347"/>
      <c r="NNH15" s="347"/>
      <c r="NNI15" s="347"/>
      <c r="NNJ15" s="347"/>
      <c r="NNK15" s="347"/>
      <c r="NNL15" s="347"/>
      <c r="NNM15" s="347"/>
      <c r="NNN15" s="347"/>
      <c r="NNO15" s="347"/>
      <c r="NNP15" s="347"/>
      <c r="NNQ15" s="347"/>
      <c r="NNR15" s="347"/>
      <c r="NNS15" s="347"/>
      <c r="NNT15" s="347"/>
      <c r="NNU15" s="347"/>
      <c r="NNV15" s="347"/>
      <c r="NNW15" s="347"/>
      <c r="NNX15" s="347"/>
      <c r="NNY15" s="347"/>
      <c r="NNZ15" s="347"/>
      <c r="NOA15" s="347"/>
      <c r="NOB15" s="347"/>
      <c r="NOC15" s="347"/>
      <c r="NOD15" s="347"/>
      <c r="NOE15" s="347"/>
      <c r="NOF15" s="347"/>
      <c r="NOG15" s="347"/>
      <c r="NOH15" s="347"/>
      <c r="NOI15" s="347"/>
      <c r="NOJ15" s="347"/>
      <c r="NOK15" s="347"/>
      <c r="NOL15" s="347"/>
      <c r="NOM15" s="347"/>
      <c r="NON15" s="347"/>
      <c r="NOO15" s="347"/>
      <c r="NOP15" s="347"/>
      <c r="NOQ15" s="347"/>
      <c r="NOR15" s="347"/>
      <c r="NOS15" s="347"/>
      <c r="NOT15" s="347"/>
      <c r="NOU15" s="347"/>
      <c r="NOV15" s="347"/>
      <c r="NOW15" s="347"/>
      <c r="NOX15" s="347"/>
      <c r="NOY15" s="347"/>
      <c r="NOZ15" s="347"/>
      <c r="NPA15" s="347"/>
      <c r="NPB15" s="347"/>
      <c r="NPC15" s="347"/>
      <c r="NPD15" s="347"/>
      <c r="NPE15" s="347"/>
      <c r="NPF15" s="347"/>
      <c r="NPG15" s="347"/>
      <c r="NPH15" s="347"/>
      <c r="NPI15" s="347"/>
      <c r="NPJ15" s="347"/>
      <c r="NPK15" s="347"/>
      <c r="NPL15" s="347"/>
      <c r="NPM15" s="347"/>
      <c r="NPN15" s="347"/>
      <c r="NPO15" s="347"/>
      <c r="NPP15" s="347"/>
      <c r="NPQ15" s="347"/>
      <c r="NPR15" s="347"/>
      <c r="NPS15" s="347"/>
      <c r="NPT15" s="347"/>
      <c r="NPU15" s="347"/>
      <c r="NPV15" s="347"/>
      <c r="NPW15" s="347"/>
      <c r="NPX15" s="347"/>
      <c r="NPY15" s="347"/>
      <c r="NPZ15" s="347"/>
      <c r="NQA15" s="347"/>
      <c r="NQB15" s="347"/>
      <c r="NQC15" s="347"/>
      <c r="NQD15" s="347"/>
      <c r="NQE15" s="347"/>
      <c r="NQF15" s="347"/>
      <c r="NQG15" s="347"/>
      <c r="NQH15" s="347"/>
      <c r="NQI15" s="347"/>
      <c r="NQJ15" s="347"/>
      <c r="NQK15" s="347"/>
      <c r="NQL15" s="347"/>
      <c r="NQM15" s="347"/>
      <c r="NQN15" s="347"/>
      <c r="NQO15" s="347"/>
      <c r="NQP15" s="347"/>
      <c r="NQQ15" s="347"/>
      <c r="NQR15" s="347"/>
      <c r="NQS15" s="347"/>
      <c r="NQT15" s="347"/>
      <c r="NQU15" s="347"/>
      <c r="NQV15" s="347"/>
      <c r="NQW15" s="347"/>
      <c r="NQX15" s="347"/>
      <c r="NQY15" s="347"/>
      <c r="NQZ15" s="347"/>
      <c r="NRA15" s="347"/>
      <c r="NRB15" s="347"/>
      <c r="NRC15" s="347"/>
      <c r="NRD15" s="347"/>
      <c r="NRE15" s="347"/>
      <c r="NRF15" s="347"/>
      <c r="NRG15" s="347"/>
      <c r="NRH15" s="347"/>
      <c r="NRI15" s="347"/>
      <c r="NRJ15" s="347"/>
      <c r="NRK15" s="347"/>
      <c r="NRL15" s="347"/>
      <c r="NRM15" s="347"/>
      <c r="NRN15" s="347"/>
      <c r="NRO15" s="347"/>
      <c r="NRP15" s="347"/>
      <c r="NRQ15" s="347"/>
      <c r="NRR15" s="347"/>
      <c r="NRS15" s="347"/>
      <c r="NRT15" s="347"/>
      <c r="NRU15" s="347"/>
      <c r="NRV15" s="347"/>
      <c r="NRW15" s="347"/>
      <c r="NRX15" s="347"/>
      <c r="NRY15" s="347"/>
      <c r="NRZ15" s="347"/>
      <c r="NSA15" s="347"/>
      <c r="NSB15" s="347"/>
      <c r="NSC15" s="347"/>
      <c r="NSD15" s="347"/>
      <c r="NSE15" s="347"/>
      <c r="NSF15" s="347"/>
      <c r="NSG15" s="347"/>
      <c r="NSH15" s="347"/>
      <c r="NSI15" s="347"/>
      <c r="NSJ15" s="347"/>
      <c r="NSK15" s="347"/>
      <c r="NSL15" s="347"/>
      <c r="NSM15" s="347"/>
      <c r="NSN15" s="347"/>
      <c r="NSO15" s="347"/>
      <c r="NSP15" s="347"/>
      <c r="NSQ15" s="347"/>
      <c r="NSR15" s="347"/>
      <c r="NSS15" s="347"/>
      <c r="NST15" s="347"/>
      <c r="NSU15" s="347"/>
      <c r="NSV15" s="347"/>
      <c r="NSW15" s="347"/>
      <c r="NSX15" s="347"/>
      <c r="NSY15" s="347"/>
      <c r="NSZ15" s="347"/>
      <c r="NTA15" s="347"/>
      <c r="NTB15" s="347"/>
      <c r="NTC15" s="347"/>
      <c r="NTD15" s="347"/>
      <c r="NTE15" s="347"/>
      <c r="NTF15" s="347"/>
      <c r="NTG15" s="347"/>
      <c r="NTH15" s="347"/>
      <c r="NTI15" s="347"/>
      <c r="NTJ15" s="347"/>
      <c r="NTK15" s="347"/>
      <c r="NTL15" s="347"/>
      <c r="NTM15" s="347"/>
      <c r="NTN15" s="347"/>
      <c r="NTO15" s="347"/>
      <c r="NTP15" s="347"/>
      <c r="NTQ15" s="347"/>
      <c r="NTR15" s="347"/>
      <c r="NTS15" s="347"/>
      <c r="NTT15" s="347"/>
      <c r="NTU15" s="347"/>
      <c r="NTV15" s="347"/>
      <c r="NTW15" s="347"/>
      <c r="NTX15" s="347"/>
      <c r="NTY15" s="347"/>
      <c r="NTZ15" s="347"/>
      <c r="NUA15" s="347"/>
      <c r="NUB15" s="347"/>
      <c r="NUC15" s="347"/>
      <c r="NUD15" s="347"/>
      <c r="NUE15" s="347"/>
      <c r="NUF15" s="347"/>
      <c r="NUG15" s="347"/>
      <c r="NUH15" s="347"/>
      <c r="NUI15" s="347"/>
      <c r="NUJ15" s="347"/>
      <c r="NUK15" s="347"/>
      <c r="NUL15" s="347"/>
      <c r="NUM15" s="347"/>
      <c r="NUN15" s="347"/>
      <c r="NUO15" s="347"/>
      <c r="NUP15" s="347"/>
      <c r="NUQ15" s="347"/>
      <c r="NUR15" s="347"/>
      <c r="NUS15" s="347"/>
      <c r="NUT15" s="347"/>
      <c r="NUU15" s="347"/>
      <c r="NUV15" s="347"/>
      <c r="NUW15" s="347"/>
      <c r="NUX15" s="347"/>
      <c r="NUY15" s="347"/>
      <c r="NUZ15" s="347"/>
      <c r="NVA15" s="347"/>
      <c r="NVB15" s="347"/>
      <c r="NVC15" s="347"/>
      <c r="NVD15" s="347"/>
      <c r="NVE15" s="347"/>
      <c r="NVF15" s="347"/>
      <c r="NVG15" s="347"/>
      <c r="NVH15" s="347"/>
      <c r="NVI15" s="347"/>
      <c r="NVJ15" s="347"/>
      <c r="NVK15" s="347"/>
      <c r="NVL15" s="347"/>
      <c r="NVM15" s="347"/>
      <c r="NVN15" s="347"/>
      <c r="NVO15" s="347"/>
      <c r="NVP15" s="347"/>
      <c r="NVQ15" s="347"/>
      <c r="NVR15" s="347"/>
      <c r="NVS15" s="347"/>
      <c r="NVT15" s="347"/>
      <c r="NVU15" s="347"/>
      <c r="NVV15" s="347"/>
      <c r="NVW15" s="347"/>
      <c r="NVX15" s="347"/>
      <c r="NVY15" s="347"/>
      <c r="NVZ15" s="347"/>
      <c r="NWA15" s="347"/>
      <c r="NWB15" s="347"/>
      <c r="NWC15" s="347"/>
      <c r="NWD15" s="347"/>
      <c r="NWE15" s="347"/>
      <c r="NWF15" s="347"/>
      <c r="NWG15" s="347"/>
      <c r="NWH15" s="347"/>
      <c r="NWI15" s="347"/>
      <c r="NWJ15" s="347"/>
      <c r="NWK15" s="347"/>
      <c r="NWL15" s="347"/>
      <c r="NWM15" s="347"/>
      <c r="NWN15" s="347"/>
      <c r="NWO15" s="347"/>
      <c r="NWP15" s="347"/>
      <c r="NWQ15" s="347"/>
      <c r="NWR15" s="347"/>
      <c r="NWS15" s="347"/>
      <c r="NWT15" s="347"/>
      <c r="NWU15" s="347"/>
      <c r="NWV15" s="347"/>
      <c r="NWW15" s="347"/>
      <c r="NWX15" s="347"/>
      <c r="NWY15" s="347"/>
      <c r="NWZ15" s="347"/>
      <c r="NXA15" s="347"/>
      <c r="NXB15" s="347"/>
      <c r="NXC15" s="347"/>
      <c r="NXD15" s="347"/>
      <c r="NXE15" s="347"/>
      <c r="NXF15" s="347"/>
      <c r="NXG15" s="347"/>
      <c r="NXH15" s="347"/>
      <c r="NXI15" s="347"/>
      <c r="NXJ15" s="347"/>
      <c r="NXK15" s="347"/>
      <c r="NXL15" s="347"/>
      <c r="NXM15" s="347"/>
      <c r="NXN15" s="347"/>
      <c r="NXO15" s="347"/>
      <c r="NXP15" s="347"/>
      <c r="NXQ15" s="347"/>
      <c r="NXR15" s="347"/>
      <c r="NXS15" s="347"/>
      <c r="NXT15" s="347"/>
      <c r="NXU15" s="347"/>
      <c r="NXV15" s="347"/>
      <c r="NXW15" s="347"/>
      <c r="NXX15" s="347"/>
      <c r="NXY15" s="347"/>
      <c r="NXZ15" s="347"/>
      <c r="NYA15" s="347"/>
      <c r="NYB15" s="347"/>
      <c r="NYC15" s="347"/>
      <c r="NYD15" s="347"/>
      <c r="NYE15" s="347"/>
      <c r="NYF15" s="347"/>
      <c r="NYG15" s="347"/>
      <c r="NYH15" s="347"/>
      <c r="NYI15" s="347"/>
      <c r="NYJ15" s="347"/>
      <c r="NYK15" s="347"/>
      <c r="NYL15" s="347"/>
      <c r="NYM15" s="347"/>
      <c r="NYN15" s="347"/>
      <c r="NYO15" s="347"/>
      <c r="NYP15" s="347"/>
      <c r="NYQ15" s="347"/>
      <c r="NYR15" s="347"/>
      <c r="NYS15" s="347"/>
      <c r="NYT15" s="347"/>
      <c r="NYU15" s="347"/>
      <c r="NYV15" s="347"/>
      <c r="NYW15" s="347"/>
      <c r="NYX15" s="347"/>
      <c r="NYY15" s="347"/>
      <c r="NYZ15" s="347"/>
      <c r="NZA15" s="347"/>
      <c r="NZB15" s="347"/>
      <c r="NZC15" s="347"/>
      <c r="NZD15" s="347"/>
      <c r="NZE15" s="347"/>
      <c r="NZF15" s="347"/>
      <c r="NZG15" s="347"/>
      <c r="NZH15" s="347"/>
      <c r="NZI15" s="347"/>
      <c r="NZJ15" s="347"/>
      <c r="NZK15" s="347"/>
      <c r="NZL15" s="347"/>
      <c r="NZM15" s="347"/>
      <c r="NZN15" s="347"/>
      <c r="NZO15" s="347"/>
      <c r="NZP15" s="347"/>
      <c r="NZQ15" s="347"/>
      <c r="NZR15" s="347"/>
      <c r="NZS15" s="347"/>
      <c r="NZT15" s="347"/>
      <c r="NZU15" s="347"/>
      <c r="NZV15" s="347"/>
      <c r="NZW15" s="347"/>
      <c r="NZX15" s="347"/>
      <c r="NZY15" s="347"/>
      <c r="NZZ15" s="347"/>
      <c r="OAA15" s="347"/>
      <c r="OAB15" s="347"/>
      <c r="OAC15" s="347"/>
      <c r="OAD15" s="347"/>
      <c r="OAE15" s="347"/>
      <c r="OAF15" s="347"/>
      <c r="OAG15" s="347"/>
      <c r="OAH15" s="347"/>
      <c r="OAI15" s="347"/>
      <c r="OAJ15" s="347"/>
      <c r="OAK15" s="347"/>
      <c r="OAL15" s="347"/>
      <c r="OAM15" s="347"/>
      <c r="OAN15" s="347"/>
      <c r="OAO15" s="347"/>
      <c r="OAP15" s="347"/>
      <c r="OAQ15" s="347"/>
      <c r="OAR15" s="347"/>
      <c r="OAS15" s="347"/>
      <c r="OAT15" s="347"/>
      <c r="OAU15" s="347"/>
      <c r="OAV15" s="347"/>
      <c r="OAW15" s="347"/>
      <c r="OAX15" s="347"/>
      <c r="OAY15" s="347"/>
      <c r="OAZ15" s="347"/>
      <c r="OBA15" s="347"/>
      <c r="OBB15" s="347"/>
      <c r="OBC15" s="347"/>
      <c r="OBD15" s="347"/>
      <c r="OBE15" s="347"/>
      <c r="OBF15" s="347"/>
      <c r="OBG15" s="347"/>
      <c r="OBH15" s="347"/>
      <c r="OBI15" s="347"/>
      <c r="OBJ15" s="347"/>
      <c r="OBK15" s="347"/>
      <c r="OBL15" s="347"/>
      <c r="OBM15" s="347"/>
      <c r="OBN15" s="347"/>
      <c r="OBO15" s="347"/>
      <c r="OBP15" s="347"/>
      <c r="OBQ15" s="347"/>
      <c r="OBR15" s="347"/>
      <c r="OBS15" s="347"/>
      <c r="OBT15" s="347"/>
      <c r="OBU15" s="347"/>
      <c r="OBV15" s="347"/>
      <c r="OBW15" s="347"/>
      <c r="OBX15" s="347"/>
      <c r="OBY15" s="347"/>
      <c r="OBZ15" s="347"/>
      <c r="OCA15" s="347"/>
      <c r="OCB15" s="347"/>
      <c r="OCC15" s="347"/>
      <c r="OCD15" s="347"/>
      <c r="OCE15" s="347"/>
      <c r="OCF15" s="347"/>
      <c r="OCG15" s="347"/>
      <c r="OCH15" s="347"/>
      <c r="OCI15" s="347"/>
      <c r="OCJ15" s="347"/>
      <c r="OCK15" s="347"/>
      <c r="OCL15" s="347"/>
      <c r="OCM15" s="347"/>
      <c r="OCN15" s="347"/>
      <c r="OCO15" s="347"/>
      <c r="OCP15" s="347"/>
      <c r="OCQ15" s="347"/>
      <c r="OCR15" s="347"/>
      <c r="OCS15" s="347"/>
      <c r="OCT15" s="347"/>
      <c r="OCU15" s="347"/>
      <c r="OCV15" s="347"/>
      <c r="OCW15" s="347"/>
      <c r="OCX15" s="347"/>
      <c r="OCY15" s="347"/>
      <c r="OCZ15" s="347"/>
      <c r="ODA15" s="347"/>
      <c r="ODB15" s="347"/>
      <c r="ODC15" s="347"/>
      <c r="ODD15" s="347"/>
      <c r="ODE15" s="347"/>
      <c r="ODF15" s="347"/>
      <c r="ODG15" s="347"/>
      <c r="ODH15" s="347"/>
      <c r="ODI15" s="347"/>
      <c r="ODJ15" s="347"/>
      <c r="ODK15" s="347"/>
      <c r="ODL15" s="347"/>
      <c r="ODM15" s="347"/>
      <c r="ODN15" s="347"/>
      <c r="ODO15" s="347"/>
      <c r="ODP15" s="347"/>
      <c r="ODQ15" s="347"/>
      <c r="ODR15" s="347"/>
      <c r="ODS15" s="347"/>
      <c r="ODT15" s="347"/>
      <c r="ODU15" s="347"/>
      <c r="ODV15" s="347"/>
      <c r="ODW15" s="347"/>
      <c r="ODX15" s="347"/>
      <c r="ODY15" s="347"/>
      <c r="ODZ15" s="347"/>
      <c r="OEA15" s="347"/>
      <c r="OEB15" s="347"/>
      <c r="OEC15" s="347"/>
      <c r="OED15" s="347"/>
      <c r="OEE15" s="347"/>
      <c r="OEF15" s="347"/>
      <c r="OEG15" s="347"/>
      <c r="OEH15" s="347"/>
      <c r="OEI15" s="347"/>
      <c r="OEJ15" s="347"/>
      <c r="OEK15" s="347"/>
      <c r="OEL15" s="347"/>
      <c r="OEM15" s="347"/>
      <c r="OEN15" s="347"/>
      <c r="OEO15" s="347"/>
      <c r="OEP15" s="347"/>
      <c r="OEQ15" s="347"/>
      <c r="OER15" s="347"/>
      <c r="OES15" s="347"/>
      <c r="OET15" s="347"/>
      <c r="OEU15" s="347"/>
      <c r="OEV15" s="347"/>
      <c r="OEW15" s="347"/>
      <c r="OEX15" s="347"/>
      <c r="OEY15" s="347"/>
      <c r="OEZ15" s="347"/>
      <c r="OFA15" s="347"/>
      <c r="OFB15" s="347"/>
      <c r="OFC15" s="347"/>
      <c r="OFD15" s="347"/>
      <c r="OFE15" s="347"/>
      <c r="OFF15" s="347"/>
      <c r="OFG15" s="347"/>
      <c r="OFH15" s="347"/>
      <c r="OFI15" s="347"/>
      <c r="OFJ15" s="347"/>
      <c r="OFK15" s="347"/>
      <c r="OFL15" s="347"/>
      <c r="OFM15" s="347"/>
      <c r="OFN15" s="347"/>
      <c r="OFO15" s="347"/>
      <c r="OFP15" s="347"/>
      <c r="OFQ15" s="347"/>
      <c r="OFR15" s="347"/>
      <c r="OFS15" s="347"/>
      <c r="OFT15" s="347"/>
      <c r="OFU15" s="347"/>
      <c r="OFV15" s="347"/>
      <c r="OFW15" s="347"/>
      <c r="OFX15" s="347"/>
      <c r="OFY15" s="347"/>
      <c r="OFZ15" s="347"/>
      <c r="OGA15" s="347"/>
      <c r="OGB15" s="347"/>
      <c r="OGC15" s="347"/>
      <c r="OGD15" s="347"/>
      <c r="OGE15" s="347"/>
      <c r="OGF15" s="347"/>
      <c r="OGG15" s="347"/>
      <c r="OGH15" s="347"/>
      <c r="OGI15" s="347"/>
      <c r="OGJ15" s="347"/>
      <c r="OGK15" s="347"/>
      <c r="OGL15" s="347"/>
      <c r="OGM15" s="347"/>
      <c r="OGN15" s="347"/>
      <c r="OGO15" s="347"/>
      <c r="OGP15" s="347"/>
      <c r="OGQ15" s="347"/>
      <c r="OGR15" s="347"/>
      <c r="OGS15" s="347"/>
      <c r="OGT15" s="347"/>
      <c r="OGU15" s="347"/>
      <c r="OGV15" s="347"/>
      <c r="OGW15" s="347"/>
      <c r="OGX15" s="347"/>
      <c r="OGY15" s="347"/>
      <c r="OGZ15" s="347"/>
      <c r="OHA15" s="347"/>
      <c r="OHB15" s="347"/>
      <c r="OHC15" s="347"/>
      <c r="OHD15" s="347"/>
      <c r="OHE15" s="347"/>
      <c r="OHF15" s="347"/>
      <c r="OHG15" s="347"/>
      <c r="OHH15" s="347"/>
      <c r="OHI15" s="347"/>
      <c r="OHJ15" s="347"/>
      <c r="OHK15" s="347"/>
      <c r="OHL15" s="347"/>
      <c r="OHM15" s="347"/>
      <c r="OHN15" s="347"/>
      <c r="OHO15" s="347"/>
      <c r="OHP15" s="347"/>
      <c r="OHQ15" s="347"/>
      <c r="OHR15" s="347"/>
      <c r="OHS15" s="347"/>
      <c r="OHT15" s="347"/>
      <c r="OHU15" s="347"/>
      <c r="OHV15" s="347"/>
      <c r="OHW15" s="347"/>
      <c r="OHX15" s="347"/>
      <c r="OHY15" s="347"/>
      <c r="OHZ15" s="347"/>
      <c r="OIA15" s="347"/>
      <c r="OIB15" s="347"/>
      <c r="OIC15" s="347"/>
      <c r="OID15" s="347"/>
      <c r="OIE15" s="347"/>
      <c r="OIF15" s="347"/>
      <c r="OIG15" s="347"/>
      <c r="OIH15" s="347"/>
      <c r="OII15" s="347"/>
      <c r="OIJ15" s="347"/>
      <c r="OIK15" s="347"/>
      <c r="OIL15" s="347"/>
      <c r="OIM15" s="347"/>
      <c r="OIN15" s="347"/>
      <c r="OIO15" s="347"/>
      <c r="OIP15" s="347"/>
      <c r="OIQ15" s="347"/>
      <c r="OIR15" s="347"/>
      <c r="OIS15" s="347"/>
      <c r="OIT15" s="347"/>
      <c r="OIU15" s="347"/>
      <c r="OIV15" s="347"/>
      <c r="OIW15" s="347"/>
      <c r="OIX15" s="347"/>
      <c r="OIY15" s="347"/>
      <c r="OIZ15" s="347"/>
      <c r="OJA15" s="347"/>
      <c r="OJB15" s="347"/>
      <c r="OJC15" s="347"/>
      <c r="OJD15" s="347"/>
      <c r="OJE15" s="347"/>
      <c r="OJF15" s="347"/>
      <c r="OJG15" s="347"/>
      <c r="OJH15" s="347"/>
      <c r="OJI15" s="347"/>
      <c r="OJJ15" s="347"/>
      <c r="OJK15" s="347"/>
      <c r="OJL15" s="347"/>
      <c r="OJM15" s="347"/>
      <c r="OJN15" s="347"/>
      <c r="OJO15" s="347"/>
      <c r="OJP15" s="347"/>
      <c r="OJQ15" s="347"/>
      <c r="OJR15" s="347"/>
      <c r="OJS15" s="347"/>
      <c r="OJT15" s="347"/>
      <c r="OJU15" s="347"/>
      <c r="OJV15" s="347"/>
      <c r="OJW15" s="347"/>
      <c r="OJX15" s="347"/>
      <c r="OJY15" s="347"/>
      <c r="OJZ15" s="347"/>
      <c r="OKA15" s="347"/>
      <c r="OKB15" s="347"/>
      <c r="OKC15" s="347"/>
      <c r="OKD15" s="347"/>
      <c r="OKE15" s="347"/>
      <c r="OKF15" s="347"/>
      <c r="OKG15" s="347"/>
      <c r="OKH15" s="347"/>
      <c r="OKI15" s="347"/>
      <c r="OKJ15" s="347"/>
      <c r="OKK15" s="347"/>
      <c r="OKL15" s="347"/>
      <c r="OKM15" s="347"/>
      <c r="OKN15" s="347"/>
      <c r="OKO15" s="347"/>
      <c r="OKP15" s="347"/>
      <c r="OKQ15" s="347"/>
      <c r="OKR15" s="347"/>
      <c r="OKS15" s="347"/>
      <c r="OKT15" s="347"/>
      <c r="OKU15" s="347"/>
      <c r="OKV15" s="347"/>
      <c r="OKW15" s="347"/>
      <c r="OKX15" s="347"/>
      <c r="OKY15" s="347"/>
      <c r="OKZ15" s="347"/>
      <c r="OLA15" s="347"/>
      <c r="OLB15" s="347"/>
      <c r="OLC15" s="347"/>
      <c r="OLD15" s="347"/>
      <c r="OLE15" s="347"/>
      <c r="OLF15" s="347"/>
      <c r="OLG15" s="347"/>
      <c r="OLH15" s="347"/>
      <c r="OLI15" s="347"/>
      <c r="OLJ15" s="347"/>
      <c r="OLK15" s="347"/>
      <c r="OLL15" s="347"/>
      <c r="OLM15" s="347"/>
      <c r="OLN15" s="347"/>
      <c r="OLO15" s="347"/>
      <c r="OLP15" s="347"/>
      <c r="OLQ15" s="347"/>
      <c r="OLR15" s="347"/>
      <c r="OLS15" s="347"/>
      <c r="OLT15" s="347"/>
      <c r="OLU15" s="347"/>
      <c r="OLV15" s="347"/>
      <c r="OLW15" s="347"/>
      <c r="OLX15" s="347"/>
      <c r="OLY15" s="347"/>
      <c r="OLZ15" s="347"/>
      <c r="OMA15" s="347"/>
      <c r="OMB15" s="347"/>
      <c r="OMC15" s="347"/>
      <c r="OMD15" s="347"/>
      <c r="OME15" s="347"/>
      <c r="OMF15" s="347"/>
      <c r="OMG15" s="347"/>
      <c r="OMH15" s="347"/>
      <c r="OMI15" s="347"/>
      <c r="OMJ15" s="347"/>
      <c r="OMK15" s="347"/>
      <c r="OML15" s="347"/>
      <c r="OMM15" s="347"/>
      <c r="OMN15" s="347"/>
      <c r="OMO15" s="347"/>
      <c r="OMP15" s="347"/>
      <c r="OMQ15" s="347"/>
      <c r="OMR15" s="347"/>
      <c r="OMS15" s="347"/>
      <c r="OMT15" s="347"/>
      <c r="OMU15" s="347"/>
      <c r="OMV15" s="347"/>
      <c r="OMW15" s="347"/>
      <c r="OMX15" s="347"/>
      <c r="OMY15" s="347"/>
      <c r="OMZ15" s="347"/>
      <c r="ONA15" s="347"/>
      <c r="ONB15" s="347"/>
      <c r="ONC15" s="347"/>
      <c r="OND15" s="347"/>
      <c r="ONE15" s="347"/>
      <c r="ONF15" s="347"/>
      <c r="ONG15" s="347"/>
      <c r="ONH15" s="347"/>
      <c r="ONI15" s="347"/>
      <c r="ONJ15" s="347"/>
      <c r="ONK15" s="347"/>
      <c r="ONL15" s="347"/>
      <c r="ONM15" s="347"/>
      <c r="ONN15" s="347"/>
      <c r="ONO15" s="347"/>
      <c r="ONP15" s="347"/>
      <c r="ONQ15" s="347"/>
      <c r="ONR15" s="347"/>
      <c r="ONS15" s="347"/>
      <c r="ONT15" s="347"/>
      <c r="ONU15" s="347"/>
      <c r="ONV15" s="347"/>
      <c r="ONW15" s="347"/>
      <c r="ONX15" s="347"/>
      <c r="ONY15" s="347"/>
      <c r="ONZ15" s="347"/>
      <c r="OOA15" s="347"/>
      <c r="OOB15" s="347"/>
      <c r="OOC15" s="347"/>
      <c r="OOD15" s="347"/>
      <c r="OOE15" s="347"/>
      <c r="OOF15" s="347"/>
      <c r="OOG15" s="347"/>
      <c r="OOH15" s="347"/>
      <c r="OOI15" s="347"/>
      <c r="OOJ15" s="347"/>
      <c r="OOK15" s="347"/>
      <c r="OOL15" s="347"/>
      <c r="OOM15" s="347"/>
      <c r="OON15" s="347"/>
      <c r="OOO15" s="347"/>
      <c r="OOP15" s="347"/>
      <c r="OOQ15" s="347"/>
      <c r="OOR15" s="347"/>
      <c r="OOS15" s="347"/>
      <c r="OOT15" s="347"/>
      <c r="OOU15" s="347"/>
      <c r="OOV15" s="347"/>
      <c r="OOW15" s="347"/>
      <c r="OOX15" s="347"/>
      <c r="OOY15" s="347"/>
      <c r="OOZ15" s="347"/>
      <c r="OPA15" s="347"/>
      <c r="OPB15" s="347"/>
      <c r="OPC15" s="347"/>
      <c r="OPD15" s="347"/>
      <c r="OPE15" s="347"/>
      <c r="OPF15" s="347"/>
      <c r="OPG15" s="347"/>
      <c r="OPH15" s="347"/>
      <c r="OPI15" s="347"/>
      <c r="OPJ15" s="347"/>
      <c r="OPK15" s="347"/>
      <c r="OPL15" s="347"/>
      <c r="OPM15" s="347"/>
      <c r="OPN15" s="347"/>
      <c r="OPO15" s="347"/>
      <c r="OPP15" s="347"/>
      <c r="OPQ15" s="347"/>
      <c r="OPR15" s="347"/>
      <c r="OPS15" s="347"/>
      <c r="OPT15" s="347"/>
      <c r="OPU15" s="347"/>
      <c r="OPV15" s="347"/>
      <c r="OPW15" s="347"/>
      <c r="OPX15" s="347"/>
      <c r="OPY15" s="347"/>
      <c r="OPZ15" s="347"/>
      <c r="OQA15" s="347"/>
      <c r="OQB15" s="347"/>
      <c r="OQC15" s="347"/>
      <c r="OQD15" s="347"/>
      <c r="OQE15" s="347"/>
      <c r="OQF15" s="347"/>
      <c r="OQG15" s="347"/>
      <c r="OQH15" s="347"/>
      <c r="OQI15" s="347"/>
      <c r="OQJ15" s="347"/>
      <c r="OQK15" s="347"/>
      <c r="OQL15" s="347"/>
      <c r="OQM15" s="347"/>
      <c r="OQN15" s="347"/>
      <c r="OQO15" s="347"/>
      <c r="OQP15" s="347"/>
      <c r="OQQ15" s="347"/>
      <c r="OQR15" s="347"/>
      <c r="OQS15" s="347"/>
      <c r="OQT15" s="347"/>
      <c r="OQU15" s="347"/>
      <c r="OQV15" s="347"/>
      <c r="OQW15" s="347"/>
      <c r="OQX15" s="347"/>
      <c r="OQY15" s="347"/>
      <c r="OQZ15" s="347"/>
      <c r="ORA15" s="347"/>
      <c r="ORB15" s="347"/>
      <c r="ORC15" s="347"/>
      <c r="ORD15" s="347"/>
      <c r="ORE15" s="347"/>
      <c r="ORF15" s="347"/>
      <c r="ORG15" s="347"/>
      <c r="ORH15" s="347"/>
      <c r="ORI15" s="347"/>
      <c r="ORJ15" s="347"/>
      <c r="ORK15" s="347"/>
      <c r="ORL15" s="347"/>
      <c r="ORM15" s="347"/>
      <c r="ORN15" s="347"/>
      <c r="ORO15" s="347"/>
      <c r="ORP15" s="347"/>
      <c r="ORQ15" s="347"/>
      <c r="ORR15" s="347"/>
      <c r="ORS15" s="347"/>
      <c r="ORT15" s="347"/>
      <c r="ORU15" s="347"/>
      <c r="ORV15" s="347"/>
      <c r="ORW15" s="347"/>
      <c r="ORX15" s="347"/>
      <c r="ORY15" s="347"/>
      <c r="ORZ15" s="347"/>
      <c r="OSA15" s="347"/>
      <c r="OSB15" s="347"/>
      <c r="OSC15" s="347"/>
      <c r="OSD15" s="347"/>
      <c r="OSE15" s="347"/>
      <c r="OSF15" s="347"/>
      <c r="OSG15" s="347"/>
      <c r="OSH15" s="347"/>
      <c r="OSI15" s="347"/>
      <c r="OSJ15" s="347"/>
      <c r="OSK15" s="347"/>
      <c r="OSL15" s="347"/>
      <c r="OSM15" s="347"/>
      <c r="OSN15" s="347"/>
      <c r="OSO15" s="347"/>
      <c r="OSP15" s="347"/>
      <c r="OSQ15" s="347"/>
      <c r="OSR15" s="347"/>
      <c r="OSS15" s="347"/>
      <c r="OST15" s="347"/>
      <c r="OSU15" s="347"/>
      <c r="OSV15" s="347"/>
      <c r="OSW15" s="347"/>
      <c r="OSX15" s="347"/>
      <c r="OSY15" s="347"/>
      <c r="OSZ15" s="347"/>
      <c r="OTA15" s="347"/>
      <c r="OTB15" s="347"/>
      <c r="OTC15" s="347"/>
      <c r="OTD15" s="347"/>
      <c r="OTE15" s="347"/>
      <c r="OTF15" s="347"/>
      <c r="OTG15" s="347"/>
      <c r="OTH15" s="347"/>
      <c r="OTI15" s="347"/>
      <c r="OTJ15" s="347"/>
      <c r="OTK15" s="347"/>
      <c r="OTL15" s="347"/>
      <c r="OTM15" s="347"/>
      <c r="OTN15" s="347"/>
      <c r="OTO15" s="347"/>
      <c r="OTP15" s="347"/>
      <c r="OTQ15" s="347"/>
      <c r="OTR15" s="347"/>
      <c r="OTS15" s="347"/>
      <c r="OTT15" s="347"/>
      <c r="OTU15" s="347"/>
      <c r="OTV15" s="347"/>
      <c r="OTW15" s="347"/>
      <c r="OTX15" s="347"/>
      <c r="OTY15" s="347"/>
      <c r="OTZ15" s="347"/>
      <c r="OUA15" s="347"/>
      <c r="OUB15" s="347"/>
      <c r="OUC15" s="347"/>
      <c r="OUD15" s="347"/>
      <c r="OUE15" s="347"/>
      <c r="OUF15" s="347"/>
      <c r="OUG15" s="347"/>
      <c r="OUH15" s="347"/>
      <c r="OUI15" s="347"/>
      <c r="OUJ15" s="347"/>
      <c r="OUK15" s="347"/>
      <c r="OUL15" s="347"/>
      <c r="OUM15" s="347"/>
      <c r="OUN15" s="347"/>
      <c r="OUO15" s="347"/>
      <c r="OUP15" s="347"/>
      <c r="OUQ15" s="347"/>
      <c r="OUR15" s="347"/>
      <c r="OUS15" s="347"/>
      <c r="OUT15" s="347"/>
      <c r="OUU15" s="347"/>
      <c r="OUV15" s="347"/>
      <c r="OUW15" s="347"/>
      <c r="OUX15" s="347"/>
      <c r="OUY15" s="347"/>
      <c r="OUZ15" s="347"/>
      <c r="OVA15" s="347"/>
      <c r="OVB15" s="347"/>
      <c r="OVC15" s="347"/>
      <c r="OVD15" s="347"/>
      <c r="OVE15" s="347"/>
      <c r="OVF15" s="347"/>
      <c r="OVG15" s="347"/>
      <c r="OVH15" s="347"/>
      <c r="OVI15" s="347"/>
      <c r="OVJ15" s="347"/>
      <c r="OVK15" s="347"/>
      <c r="OVL15" s="347"/>
      <c r="OVM15" s="347"/>
      <c r="OVN15" s="347"/>
      <c r="OVO15" s="347"/>
      <c r="OVP15" s="347"/>
      <c r="OVQ15" s="347"/>
      <c r="OVR15" s="347"/>
      <c r="OVS15" s="347"/>
      <c r="OVT15" s="347"/>
      <c r="OVU15" s="347"/>
      <c r="OVV15" s="347"/>
      <c r="OVW15" s="347"/>
      <c r="OVX15" s="347"/>
      <c r="OVY15" s="347"/>
      <c r="OVZ15" s="347"/>
      <c r="OWA15" s="347"/>
      <c r="OWB15" s="347"/>
      <c r="OWC15" s="347"/>
      <c r="OWD15" s="347"/>
      <c r="OWE15" s="347"/>
      <c r="OWF15" s="347"/>
      <c r="OWG15" s="347"/>
      <c r="OWH15" s="347"/>
      <c r="OWI15" s="347"/>
      <c r="OWJ15" s="347"/>
      <c r="OWK15" s="347"/>
      <c r="OWL15" s="347"/>
      <c r="OWM15" s="347"/>
      <c r="OWN15" s="347"/>
      <c r="OWO15" s="347"/>
      <c r="OWP15" s="347"/>
      <c r="OWQ15" s="347"/>
      <c r="OWR15" s="347"/>
      <c r="OWS15" s="347"/>
      <c r="OWT15" s="347"/>
      <c r="OWU15" s="347"/>
      <c r="OWV15" s="347"/>
      <c r="OWW15" s="347"/>
      <c r="OWX15" s="347"/>
      <c r="OWY15" s="347"/>
      <c r="OWZ15" s="347"/>
      <c r="OXA15" s="347"/>
      <c r="OXB15" s="347"/>
      <c r="OXC15" s="347"/>
      <c r="OXD15" s="347"/>
      <c r="OXE15" s="347"/>
      <c r="OXF15" s="347"/>
      <c r="OXG15" s="347"/>
      <c r="OXH15" s="347"/>
      <c r="OXI15" s="347"/>
      <c r="OXJ15" s="347"/>
      <c r="OXK15" s="347"/>
      <c r="OXL15" s="347"/>
      <c r="OXM15" s="347"/>
      <c r="OXN15" s="347"/>
      <c r="OXO15" s="347"/>
      <c r="OXP15" s="347"/>
      <c r="OXQ15" s="347"/>
      <c r="OXR15" s="347"/>
      <c r="OXS15" s="347"/>
      <c r="OXT15" s="347"/>
      <c r="OXU15" s="347"/>
      <c r="OXV15" s="347"/>
      <c r="OXW15" s="347"/>
      <c r="OXX15" s="347"/>
      <c r="OXY15" s="347"/>
      <c r="OXZ15" s="347"/>
      <c r="OYA15" s="347"/>
      <c r="OYB15" s="347"/>
      <c r="OYC15" s="347"/>
      <c r="OYD15" s="347"/>
      <c r="OYE15" s="347"/>
      <c r="OYF15" s="347"/>
      <c r="OYG15" s="347"/>
      <c r="OYH15" s="347"/>
      <c r="OYI15" s="347"/>
      <c r="OYJ15" s="347"/>
      <c r="OYK15" s="347"/>
      <c r="OYL15" s="347"/>
      <c r="OYM15" s="347"/>
      <c r="OYN15" s="347"/>
      <c r="OYO15" s="347"/>
      <c r="OYP15" s="347"/>
      <c r="OYQ15" s="347"/>
      <c r="OYR15" s="347"/>
      <c r="OYS15" s="347"/>
      <c r="OYT15" s="347"/>
      <c r="OYU15" s="347"/>
      <c r="OYV15" s="347"/>
      <c r="OYW15" s="347"/>
      <c r="OYX15" s="347"/>
      <c r="OYY15" s="347"/>
      <c r="OYZ15" s="347"/>
      <c r="OZA15" s="347"/>
      <c r="OZB15" s="347"/>
      <c r="OZC15" s="347"/>
      <c r="OZD15" s="347"/>
      <c r="OZE15" s="347"/>
      <c r="OZF15" s="347"/>
      <c r="OZG15" s="347"/>
      <c r="OZH15" s="347"/>
      <c r="OZI15" s="347"/>
      <c r="OZJ15" s="347"/>
      <c r="OZK15" s="347"/>
      <c r="OZL15" s="347"/>
      <c r="OZM15" s="347"/>
      <c r="OZN15" s="347"/>
      <c r="OZO15" s="347"/>
      <c r="OZP15" s="347"/>
      <c r="OZQ15" s="347"/>
      <c r="OZR15" s="347"/>
      <c r="OZS15" s="347"/>
      <c r="OZT15" s="347"/>
      <c r="OZU15" s="347"/>
      <c r="OZV15" s="347"/>
      <c r="OZW15" s="347"/>
      <c r="OZX15" s="347"/>
      <c r="OZY15" s="347"/>
      <c r="OZZ15" s="347"/>
      <c r="PAA15" s="347"/>
      <c r="PAB15" s="347"/>
      <c r="PAC15" s="347"/>
      <c r="PAD15" s="347"/>
      <c r="PAE15" s="347"/>
      <c r="PAF15" s="347"/>
      <c r="PAG15" s="347"/>
      <c r="PAH15" s="347"/>
      <c r="PAI15" s="347"/>
      <c r="PAJ15" s="347"/>
      <c r="PAK15" s="347"/>
      <c r="PAL15" s="347"/>
      <c r="PAM15" s="347"/>
      <c r="PAN15" s="347"/>
      <c r="PAO15" s="347"/>
      <c r="PAP15" s="347"/>
      <c r="PAQ15" s="347"/>
      <c r="PAR15" s="347"/>
      <c r="PAS15" s="347"/>
      <c r="PAT15" s="347"/>
      <c r="PAU15" s="347"/>
      <c r="PAV15" s="347"/>
      <c r="PAW15" s="347"/>
      <c r="PAX15" s="347"/>
      <c r="PAY15" s="347"/>
      <c r="PAZ15" s="347"/>
      <c r="PBA15" s="347"/>
      <c r="PBB15" s="347"/>
      <c r="PBC15" s="347"/>
      <c r="PBD15" s="347"/>
      <c r="PBE15" s="347"/>
      <c r="PBF15" s="347"/>
      <c r="PBG15" s="347"/>
      <c r="PBH15" s="347"/>
      <c r="PBI15" s="347"/>
      <c r="PBJ15" s="347"/>
      <c r="PBK15" s="347"/>
      <c r="PBL15" s="347"/>
      <c r="PBM15" s="347"/>
      <c r="PBN15" s="347"/>
      <c r="PBO15" s="347"/>
      <c r="PBP15" s="347"/>
      <c r="PBQ15" s="347"/>
      <c r="PBR15" s="347"/>
      <c r="PBS15" s="347"/>
      <c r="PBT15" s="347"/>
      <c r="PBU15" s="347"/>
      <c r="PBV15" s="347"/>
      <c r="PBW15" s="347"/>
      <c r="PBX15" s="347"/>
      <c r="PBY15" s="347"/>
      <c r="PBZ15" s="347"/>
      <c r="PCA15" s="347"/>
      <c r="PCB15" s="347"/>
      <c r="PCC15" s="347"/>
      <c r="PCD15" s="347"/>
      <c r="PCE15" s="347"/>
      <c r="PCF15" s="347"/>
      <c r="PCG15" s="347"/>
      <c r="PCH15" s="347"/>
      <c r="PCI15" s="347"/>
      <c r="PCJ15" s="347"/>
      <c r="PCK15" s="347"/>
      <c r="PCL15" s="347"/>
      <c r="PCM15" s="347"/>
      <c r="PCN15" s="347"/>
      <c r="PCO15" s="347"/>
      <c r="PCP15" s="347"/>
      <c r="PCQ15" s="347"/>
      <c r="PCR15" s="347"/>
      <c r="PCS15" s="347"/>
      <c r="PCT15" s="347"/>
      <c r="PCU15" s="347"/>
      <c r="PCV15" s="347"/>
      <c r="PCW15" s="347"/>
      <c r="PCX15" s="347"/>
      <c r="PCY15" s="347"/>
      <c r="PCZ15" s="347"/>
      <c r="PDA15" s="347"/>
      <c r="PDB15" s="347"/>
      <c r="PDC15" s="347"/>
      <c r="PDD15" s="347"/>
      <c r="PDE15" s="347"/>
      <c r="PDF15" s="347"/>
      <c r="PDG15" s="347"/>
      <c r="PDH15" s="347"/>
      <c r="PDI15" s="347"/>
      <c r="PDJ15" s="347"/>
      <c r="PDK15" s="347"/>
      <c r="PDL15" s="347"/>
      <c r="PDM15" s="347"/>
      <c r="PDN15" s="347"/>
      <c r="PDO15" s="347"/>
      <c r="PDP15" s="347"/>
      <c r="PDQ15" s="347"/>
      <c r="PDR15" s="347"/>
      <c r="PDS15" s="347"/>
      <c r="PDT15" s="347"/>
      <c r="PDU15" s="347"/>
      <c r="PDV15" s="347"/>
      <c r="PDW15" s="347"/>
      <c r="PDX15" s="347"/>
      <c r="PDY15" s="347"/>
      <c r="PDZ15" s="347"/>
      <c r="PEA15" s="347"/>
      <c r="PEB15" s="347"/>
      <c r="PEC15" s="347"/>
      <c r="PED15" s="347"/>
      <c r="PEE15" s="347"/>
      <c r="PEF15" s="347"/>
      <c r="PEG15" s="347"/>
      <c r="PEH15" s="347"/>
      <c r="PEI15" s="347"/>
      <c r="PEJ15" s="347"/>
      <c r="PEK15" s="347"/>
      <c r="PEL15" s="347"/>
      <c r="PEM15" s="347"/>
      <c r="PEN15" s="347"/>
      <c r="PEO15" s="347"/>
      <c r="PEP15" s="347"/>
      <c r="PEQ15" s="347"/>
      <c r="PER15" s="347"/>
      <c r="PES15" s="347"/>
      <c r="PET15" s="347"/>
      <c r="PEU15" s="347"/>
      <c r="PEV15" s="347"/>
      <c r="PEW15" s="347"/>
      <c r="PEX15" s="347"/>
      <c r="PEY15" s="347"/>
      <c r="PEZ15" s="347"/>
      <c r="PFA15" s="347"/>
      <c r="PFB15" s="347"/>
      <c r="PFC15" s="347"/>
      <c r="PFD15" s="347"/>
      <c r="PFE15" s="347"/>
      <c r="PFF15" s="347"/>
      <c r="PFG15" s="347"/>
      <c r="PFH15" s="347"/>
      <c r="PFI15" s="347"/>
      <c r="PFJ15" s="347"/>
      <c r="PFK15" s="347"/>
      <c r="PFL15" s="347"/>
      <c r="PFM15" s="347"/>
      <c r="PFN15" s="347"/>
      <c r="PFO15" s="347"/>
      <c r="PFP15" s="347"/>
      <c r="PFQ15" s="347"/>
      <c r="PFR15" s="347"/>
      <c r="PFS15" s="347"/>
      <c r="PFT15" s="347"/>
      <c r="PFU15" s="347"/>
      <c r="PFV15" s="347"/>
      <c r="PFW15" s="347"/>
      <c r="PFX15" s="347"/>
      <c r="PFY15" s="347"/>
      <c r="PFZ15" s="347"/>
      <c r="PGA15" s="347"/>
      <c r="PGB15" s="347"/>
      <c r="PGC15" s="347"/>
      <c r="PGD15" s="347"/>
      <c r="PGE15" s="347"/>
      <c r="PGF15" s="347"/>
      <c r="PGG15" s="347"/>
      <c r="PGH15" s="347"/>
      <c r="PGI15" s="347"/>
      <c r="PGJ15" s="347"/>
      <c r="PGK15" s="347"/>
      <c r="PGL15" s="347"/>
      <c r="PGM15" s="347"/>
      <c r="PGN15" s="347"/>
      <c r="PGO15" s="347"/>
      <c r="PGP15" s="347"/>
      <c r="PGQ15" s="347"/>
      <c r="PGR15" s="347"/>
      <c r="PGS15" s="347"/>
      <c r="PGT15" s="347"/>
      <c r="PGU15" s="347"/>
      <c r="PGV15" s="347"/>
      <c r="PGW15" s="347"/>
      <c r="PGX15" s="347"/>
      <c r="PGY15" s="347"/>
      <c r="PGZ15" s="347"/>
      <c r="PHA15" s="347"/>
      <c r="PHB15" s="347"/>
      <c r="PHC15" s="347"/>
      <c r="PHD15" s="347"/>
      <c r="PHE15" s="347"/>
      <c r="PHF15" s="347"/>
      <c r="PHG15" s="347"/>
      <c r="PHH15" s="347"/>
      <c r="PHI15" s="347"/>
      <c r="PHJ15" s="347"/>
      <c r="PHK15" s="347"/>
      <c r="PHL15" s="347"/>
      <c r="PHM15" s="347"/>
      <c r="PHN15" s="347"/>
      <c r="PHO15" s="347"/>
      <c r="PHP15" s="347"/>
      <c r="PHQ15" s="347"/>
      <c r="PHR15" s="347"/>
      <c r="PHS15" s="347"/>
      <c r="PHT15" s="347"/>
      <c r="PHU15" s="347"/>
      <c r="PHV15" s="347"/>
      <c r="PHW15" s="347"/>
      <c r="PHX15" s="347"/>
      <c r="PHY15" s="347"/>
      <c r="PHZ15" s="347"/>
      <c r="PIA15" s="347"/>
      <c r="PIB15" s="347"/>
      <c r="PIC15" s="347"/>
      <c r="PID15" s="347"/>
      <c r="PIE15" s="347"/>
      <c r="PIF15" s="347"/>
      <c r="PIG15" s="347"/>
      <c r="PIH15" s="347"/>
      <c r="PII15" s="347"/>
      <c r="PIJ15" s="347"/>
      <c r="PIK15" s="347"/>
      <c r="PIL15" s="347"/>
      <c r="PIM15" s="347"/>
      <c r="PIN15" s="347"/>
      <c r="PIO15" s="347"/>
      <c r="PIP15" s="347"/>
      <c r="PIQ15" s="347"/>
      <c r="PIR15" s="347"/>
      <c r="PIS15" s="347"/>
      <c r="PIT15" s="347"/>
      <c r="PIU15" s="347"/>
      <c r="PIV15" s="347"/>
      <c r="PIW15" s="347"/>
      <c r="PIX15" s="347"/>
      <c r="PIY15" s="347"/>
      <c r="PIZ15" s="347"/>
      <c r="PJA15" s="347"/>
      <c r="PJB15" s="347"/>
      <c r="PJC15" s="347"/>
      <c r="PJD15" s="347"/>
      <c r="PJE15" s="347"/>
      <c r="PJF15" s="347"/>
      <c r="PJG15" s="347"/>
      <c r="PJH15" s="347"/>
      <c r="PJI15" s="347"/>
      <c r="PJJ15" s="347"/>
      <c r="PJK15" s="347"/>
      <c r="PJL15" s="347"/>
      <c r="PJM15" s="347"/>
      <c r="PJN15" s="347"/>
      <c r="PJO15" s="347"/>
      <c r="PJP15" s="347"/>
      <c r="PJQ15" s="347"/>
      <c r="PJR15" s="347"/>
      <c r="PJS15" s="347"/>
      <c r="PJT15" s="347"/>
      <c r="PJU15" s="347"/>
      <c r="PJV15" s="347"/>
      <c r="PJW15" s="347"/>
      <c r="PJX15" s="347"/>
      <c r="PJY15" s="347"/>
      <c r="PJZ15" s="347"/>
      <c r="PKA15" s="347"/>
      <c r="PKB15" s="347"/>
      <c r="PKC15" s="347"/>
      <c r="PKD15" s="347"/>
      <c r="PKE15" s="347"/>
      <c r="PKF15" s="347"/>
      <c r="PKG15" s="347"/>
      <c r="PKH15" s="347"/>
      <c r="PKI15" s="347"/>
      <c r="PKJ15" s="347"/>
      <c r="PKK15" s="347"/>
      <c r="PKL15" s="347"/>
      <c r="PKM15" s="347"/>
      <c r="PKN15" s="347"/>
      <c r="PKO15" s="347"/>
      <c r="PKP15" s="347"/>
      <c r="PKQ15" s="347"/>
      <c r="PKR15" s="347"/>
      <c r="PKS15" s="347"/>
      <c r="PKT15" s="347"/>
      <c r="PKU15" s="347"/>
      <c r="PKV15" s="347"/>
      <c r="PKW15" s="347"/>
      <c r="PKX15" s="347"/>
      <c r="PKY15" s="347"/>
      <c r="PKZ15" s="347"/>
      <c r="PLA15" s="347"/>
      <c r="PLB15" s="347"/>
      <c r="PLC15" s="347"/>
      <c r="PLD15" s="347"/>
      <c r="PLE15" s="347"/>
      <c r="PLF15" s="347"/>
      <c r="PLG15" s="347"/>
      <c r="PLH15" s="347"/>
      <c r="PLI15" s="347"/>
      <c r="PLJ15" s="347"/>
      <c r="PLK15" s="347"/>
      <c r="PLL15" s="347"/>
      <c r="PLM15" s="347"/>
      <c r="PLN15" s="347"/>
      <c r="PLO15" s="347"/>
      <c r="PLP15" s="347"/>
      <c r="PLQ15" s="347"/>
      <c r="PLR15" s="347"/>
      <c r="PLS15" s="347"/>
      <c r="PLT15" s="347"/>
      <c r="PLU15" s="347"/>
      <c r="PLV15" s="347"/>
      <c r="PLW15" s="347"/>
      <c r="PLX15" s="347"/>
      <c r="PLY15" s="347"/>
      <c r="PLZ15" s="347"/>
      <c r="PMA15" s="347"/>
      <c r="PMB15" s="347"/>
      <c r="PMC15" s="347"/>
      <c r="PMD15" s="347"/>
      <c r="PME15" s="347"/>
      <c r="PMF15" s="347"/>
      <c r="PMG15" s="347"/>
      <c r="PMH15" s="347"/>
      <c r="PMI15" s="347"/>
      <c r="PMJ15" s="347"/>
      <c r="PMK15" s="347"/>
      <c r="PML15" s="347"/>
      <c r="PMM15" s="347"/>
      <c r="PMN15" s="347"/>
      <c r="PMO15" s="347"/>
      <c r="PMP15" s="347"/>
      <c r="PMQ15" s="347"/>
      <c r="PMR15" s="347"/>
      <c r="PMS15" s="347"/>
      <c r="PMT15" s="347"/>
      <c r="PMU15" s="347"/>
      <c r="PMV15" s="347"/>
      <c r="PMW15" s="347"/>
      <c r="PMX15" s="347"/>
      <c r="PMY15" s="347"/>
      <c r="PMZ15" s="347"/>
      <c r="PNA15" s="347"/>
      <c r="PNB15" s="347"/>
      <c r="PNC15" s="347"/>
      <c r="PND15" s="347"/>
      <c r="PNE15" s="347"/>
      <c r="PNF15" s="347"/>
      <c r="PNG15" s="347"/>
      <c r="PNH15" s="347"/>
      <c r="PNI15" s="347"/>
      <c r="PNJ15" s="347"/>
      <c r="PNK15" s="347"/>
      <c r="PNL15" s="347"/>
      <c r="PNM15" s="347"/>
      <c r="PNN15" s="347"/>
      <c r="PNO15" s="347"/>
      <c r="PNP15" s="347"/>
      <c r="PNQ15" s="347"/>
      <c r="PNR15" s="347"/>
      <c r="PNS15" s="347"/>
      <c r="PNT15" s="347"/>
      <c r="PNU15" s="347"/>
      <c r="PNV15" s="347"/>
      <c r="PNW15" s="347"/>
      <c r="PNX15" s="347"/>
      <c r="PNY15" s="347"/>
      <c r="PNZ15" s="347"/>
      <c r="POA15" s="347"/>
      <c r="POB15" s="347"/>
      <c r="POC15" s="347"/>
      <c r="POD15" s="347"/>
      <c r="POE15" s="347"/>
      <c r="POF15" s="347"/>
      <c r="POG15" s="347"/>
      <c r="POH15" s="347"/>
      <c r="POI15" s="347"/>
      <c r="POJ15" s="347"/>
      <c r="POK15" s="347"/>
      <c r="POL15" s="347"/>
      <c r="POM15" s="347"/>
      <c r="PON15" s="347"/>
      <c r="POO15" s="347"/>
      <c r="POP15" s="347"/>
      <c r="POQ15" s="347"/>
      <c r="POR15" s="347"/>
      <c r="POS15" s="347"/>
      <c r="POT15" s="347"/>
      <c r="POU15" s="347"/>
      <c r="POV15" s="347"/>
      <c r="POW15" s="347"/>
      <c r="POX15" s="347"/>
      <c r="POY15" s="347"/>
      <c r="POZ15" s="347"/>
      <c r="PPA15" s="347"/>
      <c r="PPB15" s="347"/>
      <c r="PPC15" s="347"/>
      <c r="PPD15" s="347"/>
      <c r="PPE15" s="347"/>
      <c r="PPF15" s="347"/>
      <c r="PPG15" s="347"/>
      <c r="PPH15" s="347"/>
      <c r="PPI15" s="347"/>
      <c r="PPJ15" s="347"/>
      <c r="PPK15" s="347"/>
      <c r="PPL15" s="347"/>
      <c r="PPM15" s="347"/>
      <c r="PPN15" s="347"/>
      <c r="PPO15" s="347"/>
      <c r="PPP15" s="347"/>
      <c r="PPQ15" s="347"/>
      <c r="PPR15" s="347"/>
      <c r="PPS15" s="347"/>
      <c r="PPT15" s="347"/>
      <c r="PPU15" s="347"/>
      <c r="PPV15" s="347"/>
      <c r="PPW15" s="347"/>
      <c r="PPX15" s="347"/>
      <c r="PPY15" s="347"/>
      <c r="PPZ15" s="347"/>
      <c r="PQA15" s="347"/>
      <c r="PQB15" s="347"/>
      <c r="PQC15" s="347"/>
      <c r="PQD15" s="347"/>
      <c r="PQE15" s="347"/>
      <c r="PQF15" s="347"/>
      <c r="PQG15" s="347"/>
      <c r="PQH15" s="347"/>
      <c r="PQI15" s="347"/>
      <c r="PQJ15" s="347"/>
      <c r="PQK15" s="347"/>
      <c r="PQL15" s="347"/>
      <c r="PQM15" s="347"/>
      <c r="PQN15" s="347"/>
      <c r="PQO15" s="347"/>
      <c r="PQP15" s="347"/>
      <c r="PQQ15" s="347"/>
      <c r="PQR15" s="347"/>
      <c r="PQS15" s="347"/>
      <c r="PQT15" s="347"/>
      <c r="PQU15" s="347"/>
      <c r="PQV15" s="347"/>
      <c r="PQW15" s="347"/>
      <c r="PQX15" s="347"/>
      <c r="PQY15" s="347"/>
      <c r="PQZ15" s="347"/>
      <c r="PRA15" s="347"/>
      <c r="PRB15" s="347"/>
      <c r="PRC15" s="347"/>
      <c r="PRD15" s="347"/>
      <c r="PRE15" s="347"/>
      <c r="PRF15" s="347"/>
      <c r="PRG15" s="347"/>
      <c r="PRH15" s="347"/>
      <c r="PRI15" s="347"/>
      <c r="PRJ15" s="347"/>
      <c r="PRK15" s="347"/>
      <c r="PRL15" s="347"/>
      <c r="PRM15" s="347"/>
      <c r="PRN15" s="347"/>
      <c r="PRO15" s="347"/>
      <c r="PRP15" s="347"/>
      <c r="PRQ15" s="347"/>
      <c r="PRR15" s="347"/>
      <c r="PRS15" s="347"/>
      <c r="PRT15" s="347"/>
      <c r="PRU15" s="347"/>
      <c r="PRV15" s="347"/>
      <c r="PRW15" s="347"/>
      <c r="PRX15" s="347"/>
      <c r="PRY15" s="347"/>
      <c r="PRZ15" s="347"/>
      <c r="PSA15" s="347"/>
      <c r="PSB15" s="347"/>
      <c r="PSC15" s="347"/>
      <c r="PSD15" s="347"/>
      <c r="PSE15" s="347"/>
      <c r="PSF15" s="347"/>
      <c r="PSG15" s="347"/>
      <c r="PSH15" s="347"/>
      <c r="PSI15" s="347"/>
      <c r="PSJ15" s="347"/>
      <c r="PSK15" s="347"/>
      <c r="PSL15" s="347"/>
      <c r="PSM15" s="347"/>
      <c r="PSN15" s="347"/>
      <c r="PSO15" s="347"/>
      <c r="PSP15" s="347"/>
      <c r="PSQ15" s="347"/>
      <c r="PSR15" s="347"/>
      <c r="PSS15" s="347"/>
      <c r="PST15" s="347"/>
      <c r="PSU15" s="347"/>
      <c r="PSV15" s="347"/>
      <c r="PSW15" s="347"/>
      <c r="PSX15" s="347"/>
      <c r="PSY15" s="347"/>
      <c r="PSZ15" s="347"/>
      <c r="PTA15" s="347"/>
      <c r="PTB15" s="347"/>
      <c r="PTC15" s="347"/>
      <c r="PTD15" s="347"/>
      <c r="PTE15" s="347"/>
      <c r="PTF15" s="347"/>
      <c r="PTG15" s="347"/>
      <c r="PTH15" s="347"/>
      <c r="PTI15" s="347"/>
      <c r="PTJ15" s="347"/>
      <c r="PTK15" s="347"/>
      <c r="PTL15" s="347"/>
      <c r="PTM15" s="347"/>
      <c r="PTN15" s="347"/>
      <c r="PTO15" s="347"/>
      <c r="PTP15" s="347"/>
      <c r="PTQ15" s="347"/>
      <c r="PTR15" s="347"/>
      <c r="PTS15" s="347"/>
      <c r="PTT15" s="347"/>
      <c r="PTU15" s="347"/>
      <c r="PTV15" s="347"/>
      <c r="PTW15" s="347"/>
      <c r="PTX15" s="347"/>
      <c r="PTY15" s="347"/>
      <c r="PTZ15" s="347"/>
      <c r="PUA15" s="347"/>
      <c r="PUB15" s="347"/>
      <c r="PUC15" s="347"/>
      <c r="PUD15" s="347"/>
      <c r="PUE15" s="347"/>
      <c r="PUF15" s="347"/>
      <c r="PUG15" s="347"/>
      <c r="PUH15" s="347"/>
      <c r="PUI15" s="347"/>
      <c r="PUJ15" s="347"/>
      <c r="PUK15" s="347"/>
      <c r="PUL15" s="347"/>
      <c r="PUM15" s="347"/>
      <c r="PUN15" s="347"/>
      <c r="PUO15" s="347"/>
      <c r="PUP15" s="347"/>
      <c r="PUQ15" s="347"/>
      <c r="PUR15" s="347"/>
      <c r="PUS15" s="347"/>
      <c r="PUT15" s="347"/>
      <c r="PUU15" s="347"/>
      <c r="PUV15" s="347"/>
      <c r="PUW15" s="347"/>
      <c r="PUX15" s="347"/>
      <c r="PUY15" s="347"/>
      <c r="PUZ15" s="347"/>
      <c r="PVA15" s="347"/>
      <c r="PVB15" s="347"/>
      <c r="PVC15" s="347"/>
      <c r="PVD15" s="347"/>
      <c r="PVE15" s="347"/>
      <c r="PVF15" s="347"/>
      <c r="PVG15" s="347"/>
      <c r="PVH15" s="347"/>
      <c r="PVI15" s="347"/>
      <c r="PVJ15" s="347"/>
      <c r="PVK15" s="347"/>
      <c r="PVL15" s="347"/>
      <c r="PVM15" s="347"/>
      <c r="PVN15" s="347"/>
      <c r="PVO15" s="347"/>
      <c r="PVP15" s="347"/>
      <c r="PVQ15" s="347"/>
      <c r="PVR15" s="347"/>
      <c r="PVS15" s="347"/>
      <c r="PVT15" s="347"/>
      <c r="PVU15" s="347"/>
      <c r="PVV15" s="347"/>
      <c r="PVW15" s="347"/>
      <c r="PVX15" s="347"/>
      <c r="PVY15" s="347"/>
      <c r="PVZ15" s="347"/>
      <c r="PWA15" s="347"/>
      <c r="PWB15" s="347"/>
      <c r="PWC15" s="347"/>
      <c r="PWD15" s="347"/>
      <c r="PWE15" s="347"/>
      <c r="PWF15" s="347"/>
      <c r="PWG15" s="347"/>
      <c r="PWH15" s="347"/>
      <c r="PWI15" s="347"/>
      <c r="PWJ15" s="347"/>
      <c r="PWK15" s="347"/>
      <c r="PWL15" s="347"/>
      <c r="PWM15" s="347"/>
      <c r="PWN15" s="347"/>
      <c r="PWO15" s="347"/>
      <c r="PWP15" s="347"/>
      <c r="PWQ15" s="347"/>
      <c r="PWR15" s="347"/>
      <c r="PWS15" s="347"/>
      <c r="PWT15" s="347"/>
      <c r="PWU15" s="347"/>
      <c r="PWV15" s="347"/>
      <c r="PWW15" s="347"/>
      <c r="PWX15" s="347"/>
      <c r="PWY15" s="347"/>
      <c r="PWZ15" s="347"/>
      <c r="PXA15" s="347"/>
      <c r="PXB15" s="347"/>
      <c r="PXC15" s="347"/>
      <c r="PXD15" s="347"/>
      <c r="PXE15" s="347"/>
      <c r="PXF15" s="347"/>
      <c r="PXG15" s="347"/>
      <c r="PXH15" s="347"/>
      <c r="PXI15" s="347"/>
      <c r="PXJ15" s="347"/>
      <c r="PXK15" s="347"/>
      <c r="PXL15" s="347"/>
      <c r="PXM15" s="347"/>
      <c r="PXN15" s="347"/>
      <c r="PXO15" s="347"/>
      <c r="PXP15" s="347"/>
      <c r="PXQ15" s="347"/>
      <c r="PXR15" s="347"/>
      <c r="PXS15" s="347"/>
      <c r="PXT15" s="347"/>
      <c r="PXU15" s="347"/>
      <c r="PXV15" s="347"/>
      <c r="PXW15" s="347"/>
      <c r="PXX15" s="347"/>
      <c r="PXY15" s="347"/>
      <c r="PXZ15" s="347"/>
      <c r="PYA15" s="347"/>
      <c r="PYB15" s="347"/>
      <c r="PYC15" s="347"/>
      <c r="PYD15" s="347"/>
      <c r="PYE15" s="347"/>
      <c r="PYF15" s="347"/>
      <c r="PYG15" s="347"/>
      <c r="PYH15" s="347"/>
      <c r="PYI15" s="347"/>
      <c r="PYJ15" s="347"/>
      <c r="PYK15" s="347"/>
      <c r="PYL15" s="347"/>
      <c r="PYM15" s="347"/>
      <c r="PYN15" s="347"/>
      <c r="PYO15" s="347"/>
      <c r="PYP15" s="347"/>
      <c r="PYQ15" s="347"/>
      <c r="PYR15" s="347"/>
      <c r="PYS15" s="347"/>
      <c r="PYT15" s="347"/>
      <c r="PYU15" s="347"/>
      <c r="PYV15" s="347"/>
      <c r="PYW15" s="347"/>
      <c r="PYX15" s="347"/>
      <c r="PYY15" s="347"/>
      <c r="PYZ15" s="347"/>
      <c r="PZA15" s="347"/>
      <c r="PZB15" s="347"/>
      <c r="PZC15" s="347"/>
      <c r="PZD15" s="347"/>
      <c r="PZE15" s="347"/>
      <c r="PZF15" s="347"/>
      <c r="PZG15" s="347"/>
      <c r="PZH15" s="347"/>
      <c r="PZI15" s="347"/>
      <c r="PZJ15" s="347"/>
      <c r="PZK15" s="347"/>
      <c r="PZL15" s="347"/>
      <c r="PZM15" s="347"/>
      <c r="PZN15" s="347"/>
      <c r="PZO15" s="347"/>
      <c r="PZP15" s="347"/>
      <c r="PZQ15" s="347"/>
      <c r="PZR15" s="347"/>
      <c r="PZS15" s="347"/>
      <c r="PZT15" s="347"/>
      <c r="PZU15" s="347"/>
      <c r="PZV15" s="347"/>
      <c r="PZW15" s="347"/>
      <c r="PZX15" s="347"/>
      <c r="PZY15" s="347"/>
      <c r="PZZ15" s="347"/>
      <c r="QAA15" s="347"/>
      <c r="QAB15" s="347"/>
      <c r="QAC15" s="347"/>
      <c r="QAD15" s="347"/>
      <c r="QAE15" s="347"/>
      <c r="QAF15" s="347"/>
      <c r="QAG15" s="347"/>
      <c r="QAH15" s="347"/>
      <c r="QAI15" s="347"/>
      <c r="QAJ15" s="347"/>
      <c r="QAK15" s="347"/>
      <c r="QAL15" s="347"/>
      <c r="QAM15" s="347"/>
      <c r="QAN15" s="347"/>
      <c r="QAO15" s="347"/>
      <c r="QAP15" s="347"/>
      <c r="QAQ15" s="347"/>
      <c r="QAR15" s="347"/>
      <c r="QAS15" s="347"/>
      <c r="QAT15" s="347"/>
      <c r="QAU15" s="347"/>
      <c r="QAV15" s="347"/>
      <c r="QAW15" s="347"/>
      <c r="QAX15" s="347"/>
      <c r="QAY15" s="347"/>
      <c r="QAZ15" s="347"/>
      <c r="QBA15" s="347"/>
      <c r="QBB15" s="347"/>
      <c r="QBC15" s="347"/>
      <c r="QBD15" s="347"/>
      <c r="QBE15" s="347"/>
      <c r="QBF15" s="347"/>
      <c r="QBG15" s="347"/>
      <c r="QBH15" s="347"/>
      <c r="QBI15" s="347"/>
      <c r="QBJ15" s="347"/>
      <c r="QBK15" s="347"/>
      <c r="QBL15" s="347"/>
      <c r="QBM15" s="347"/>
      <c r="QBN15" s="347"/>
      <c r="QBO15" s="347"/>
      <c r="QBP15" s="347"/>
      <c r="QBQ15" s="347"/>
      <c r="QBR15" s="347"/>
      <c r="QBS15" s="347"/>
      <c r="QBT15" s="347"/>
      <c r="QBU15" s="347"/>
      <c r="QBV15" s="347"/>
      <c r="QBW15" s="347"/>
      <c r="QBX15" s="347"/>
      <c r="QBY15" s="347"/>
      <c r="QBZ15" s="347"/>
      <c r="QCA15" s="347"/>
      <c r="QCB15" s="347"/>
      <c r="QCC15" s="347"/>
      <c r="QCD15" s="347"/>
      <c r="QCE15" s="347"/>
      <c r="QCF15" s="347"/>
      <c r="QCG15" s="347"/>
      <c r="QCH15" s="347"/>
      <c r="QCI15" s="347"/>
      <c r="QCJ15" s="347"/>
      <c r="QCK15" s="347"/>
      <c r="QCL15" s="347"/>
      <c r="QCM15" s="347"/>
      <c r="QCN15" s="347"/>
      <c r="QCO15" s="347"/>
      <c r="QCP15" s="347"/>
      <c r="QCQ15" s="347"/>
      <c r="QCR15" s="347"/>
      <c r="QCS15" s="347"/>
      <c r="QCT15" s="347"/>
      <c r="QCU15" s="347"/>
      <c r="QCV15" s="347"/>
      <c r="QCW15" s="347"/>
      <c r="QCX15" s="347"/>
      <c r="QCY15" s="347"/>
      <c r="QCZ15" s="347"/>
      <c r="QDA15" s="347"/>
      <c r="QDB15" s="347"/>
      <c r="QDC15" s="347"/>
      <c r="QDD15" s="347"/>
      <c r="QDE15" s="347"/>
      <c r="QDF15" s="347"/>
      <c r="QDG15" s="347"/>
      <c r="QDH15" s="347"/>
      <c r="QDI15" s="347"/>
      <c r="QDJ15" s="347"/>
      <c r="QDK15" s="347"/>
      <c r="QDL15" s="347"/>
      <c r="QDM15" s="347"/>
      <c r="QDN15" s="347"/>
      <c r="QDO15" s="347"/>
      <c r="QDP15" s="347"/>
      <c r="QDQ15" s="347"/>
      <c r="QDR15" s="347"/>
      <c r="QDS15" s="347"/>
      <c r="QDT15" s="347"/>
      <c r="QDU15" s="347"/>
      <c r="QDV15" s="347"/>
      <c r="QDW15" s="347"/>
      <c r="QDX15" s="347"/>
      <c r="QDY15" s="347"/>
      <c r="QDZ15" s="347"/>
      <c r="QEA15" s="347"/>
      <c r="QEB15" s="347"/>
      <c r="QEC15" s="347"/>
      <c r="QED15" s="347"/>
      <c r="QEE15" s="347"/>
      <c r="QEF15" s="347"/>
      <c r="QEG15" s="347"/>
      <c r="QEH15" s="347"/>
      <c r="QEI15" s="347"/>
      <c r="QEJ15" s="347"/>
      <c r="QEK15" s="347"/>
      <c r="QEL15" s="347"/>
      <c r="QEM15" s="347"/>
      <c r="QEN15" s="347"/>
      <c r="QEO15" s="347"/>
      <c r="QEP15" s="347"/>
      <c r="QEQ15" s="347"/>
      <c r="QER15" s="347"/>
      <c r="QES15" s="347"/>
      <c r="QET15" s="347"/>
      <c r="QEU15" s="347"/>
      <c r="QEV15" s="347"/>
      <c r="QEW15" s="347"/>
      <c r="QEX15" s="347"/>
      <c r="QEY15" s="347"/>
      <c r="QEZ15" s="347"/>
      <c r="QFA15" s="347"/>
      <c r="QFB15" s="347"/>
      <c r="QFC15" s="347"/>
      <c r="QFD15" s="347"/>
      <c r="QFE15" s="347"/>
      <c r="QFF15" s="347"/>
      <c r="QFG15" s="347"/>
      <c r="QFH15" s="347"/>
      <c r="QFI15" s="347"/>
      <c r="QFJ15" s="347"/>
      <c r="QFK15" s="347"/>
      <c r="QFL15" s="347"/>
      <c r="QFM15" s="347"/>
      <c r="QFN15" s="347"/>
      <c r="QFO15" s="347"/>
      <c r="QFP15" s="347"/>
      <c r="QFQ15" s="347"/>
      <c r="QFR15" s="347"/>
      <c r="QFS15" s="347"/>
      <c r="QFT15" s="347"/>
      <c r="QFU15" s="347"/>
      <c r="QFV15" s="347"/>
      <c r="QFW15" s="347"/>
      <c r="QFX15" s="347"/>
      <c r="QFY15" s="347"/>
      <c r="QFZ15" s="347"/>
      <c r="QGA15" s="347"/>
      <c r="QGB15" s="347"/>
      <c r="QGC15" s="347"/>
      <c r="QGD15" s="347"/>
      <c r="QGE15" s="347"/>
      <c r="QGF15" s="347"/>
      <c r="QGG15" s="347"/>
      <c r="QGH15" s="347"/>
      <c r="QGI15" s="347"/>
      <c r="QGJ15" s="347"/>
      <c r="QGK15" s="347"/>
      <c r="QGL15" s="347"/>
      <c r="QGM15" s="347"/>
      <c r="QGN15" s="347"/>
      <c r="QGO15" s="347"/>
      <c r="QGP15" s="347"/>
      <c r="QGQ15" s="347"/>
      <c r="QGR15" s="347"/>
      <c r="QGS15" s="347"/>
      <c r="QGT15" s="347"/>
      <c r="QGU15" s="347"/>
      <c r="QGV15" s="347"/>
      <c r="QGW15" s="347"/>
      <c r="QGX15" s="347"/>
      <c r="QGY15" s="347"/>
      <c r="QGZ15" s="347"/>
      <c r="QHA15" s="347"/>
      <c r="QHB15" s="347"/>
      <c r="QHC15" s="347"/>
      <c r="QHD15" s="347"/>
      <c r="QHE15" s="347"/>
      <c r="QHF15" s="347"/>
      <c r="QHG15" s="347"/>
      <c r="QHH15" s="347"/>
      <c r="QHI15" s="347"/>
      <c r="QHJ15" s="347"/>
      <c r="QHK15" s="347"/>
      <c r="QHL15" s="347"/>
      <c r="QHM15" s="347"/>
      <c r="QHN15" s="347"/>
      <c r="QHO15" s="347"/>
      <c r="QHP15" s="347"/>
      <c r="QHQ15" s="347"/>
      <c r="QHR15" s="347"/>
      <c r="QHS15" s="347"/>
      <c r="QHT15" s="347"/>
      <c r="QHU15" s="347"/>
      <c r="QHV15" s="347"/>
      <c r="QHW15" s="347"/>
      <c r="QHX15" s="347"/>
      <c r="QHY15" s="347"/>
      <c r="QHZ15" s="347"/>
      <c r="QIA15" s="347"/>
      <c r="QIB15" s="347"/>
      <c r="QIC15" s="347"/>
      <c r="QID15" s="347"/>
      <c r="QIE15" s="347"/>
      <c r="QIF15" s="347"/>
      <c r="QIG15" s="347"/>
      <c r="QIH15" s="347"/>
      <c r="QII15" s="347"/>
      <c r="QIJ15" s="347"/>
      <c r="QIK15" s="347"/>
      <c r="QIL15" s="347"/>
      <c r="QIM15" s="347"/>
      <c r="QIN15" s="347"/>
      <c r="QIO15" s="347"/>
      <c r="QIP15" s="347"/>
      <c r="QIQ15" s="347"/>
      <c r="QIR15" s="347"/>
      <c r="QIS15" s="347"/>
      <c r="QIT15" s="347"/>
      <c r="QIU15" s="347"/>
      <c r="QIV15" s="347"/>
      <c r="QIW15" s="347"/>
      <c r="QIX15" s="347"/>
      <c r="QIY15" s="347"/>
      <c r="QIZ15" s="347"/>
      <c r="QJA15" s="347"/>
      <c r="QJB15" s="347"/>
      <c r="QJC15" s="347"/>
      <c r="QJD15" s="347"/>
      <c r="QJE15" s="347"/>
      <c r="QJF15" s="347"/>
      <c r="QJG15" s="347"/>
      <c r="QJH15" s="347"/>
      <c r="QJI15" s="347"/>
      <c r="QJJ15" s="347"/>
      <c r="QJK15" s="347"/>
      <c r="QJL15" s="347"/>
      <c r="QJM15" s="347"/>
      <c r="QJN15" s="347"/>
      <c r="QJO15" s="347"/>
      <c r="QJP15" s="347"/>
      <c r="QJQ15" s="347"/>
      <c r="QJR15" s="347"/>
      <c r="QJS15" s="347"/>
      <c r="QJT15" s="347"/>
      <c r="QJU15" s="347"/>
      <c r="QJV15" s="347"/>
      <c r="QJW15" s="347"/>
      <c r="QJX15" s="347"/>
      <c r="QJY15" s="347"/>
      <c r="QJZ15" s="347"/>
      <c r="QKA15" s="347"/>
      <c r="QKB15" s="347"/>
      <c r="QKC15" s="347"/>
      <c r="QKD15" s="347"/>
      <c r="QKE15" s="347"/>
      <c r="QKF15" s="347"/>
      <c r="QKG15" s="347"/>
      <c r="QKH15" s="347"/>
      <c r="QKI15" s="347"/>
      <c r="QKJ15" s="347"/>
      <c r="QKK15" s="347"/>
      <c r="QKL15" s="347"/>
      <c r="QKM15" s="347"/>
      <c r="QKN15" s="347"/>
      <c r="QKO15" s="347"/>
      <c r="QKP15" s="347"/>
      <c r="QKQ15" s="347"/>
      <c r="QKR15" s="347"/>
      <c r="QKS15" s="347"/>
      <c r="QKT15" s="347"/>
      <c r="QKU15" s="347"/>
      <c r="QKV15" s="347"/>
      <c r="QKW15" s="347"/>
      <c r="QKX15" s="347"/>
      <c r="QKY15" s="347"/>
      <c r="QKZ15" s="347"/>
      <c r="QLA15" s="347"/>
      <c r="QLB15" s="347"/>
      <c r="QLC15" s="347"/>
      <c r="QLD15" s="347"/>
      <c r="QLE15" s="347"/>
      <c r="QLF15" s="347"/>
      <c r="QLG15" s="347"/>
      <c r="QLH15" s="347"/>
      <c r="QLI15" s="347"/>
      <c r="QLJ15" s="347"/>
      <c r="QLK15" s="347"/>
      <c r="QLL15" s="347"/>
      <c r="QLM15" s="347"/>
      <c r="QLN15" s="347"/>
      <c r="QLO15" s="347"/>
      <c r="QLP15" s="347"/>
      <c r="QLQ15" s="347"/>
      <c r="QLR15" s="347"/>
      <c r="QLS15" s="347"/>
      <c r="QLT15" s="347"/>
      <c r="QLU15" s="347"/>
      <c r="QLV15" s="347"/>
      <c r="QLW15" s="347"/>
      <c r="QLX15" s="347"/>
      <c r="QLY15" s="347"/>
      <c r="QLZ15" s="347"/>
      <c r="QMA15" s="347"/>
      <c r="QMB15" s="347"/>
      <c r="QMC15" s="347"/>
      <c r="QMD15" s="347"/>
      <c r="QME15" s="347"/>
      <c r="QMF15" s="347"/>
      <c r="QMG15" s="347"/>
      <c r="QMH15" s="347"/>
      <c r="QMI15" s="347"/>
      <c r="QMJ15" s="347"/>
      <c r="QMK15" s="347"/>
      <c r="QML15" s="347"/>
      <c r="QMM15" s="347"/>
      <c r="QMN15" s="347"/>
      <c r="QMO15" s="347"/>
      <c r="QMP15" s="347"/>
      <c r="QMQ15" s="347"/>
      <c r="QMR15" s="347"/>
      <c r="QMS15" s="347"/>
      <c r="QMT15" s="347"/>
      <c r="QMU15" s="347"/>
      <c r="QMV15" s="347"/>
      <c r="QMW15" s="347"/>
      <c r="QMX15" s="347"/>
      <c r="QMY15" s="347"/>
      <c r="QMZ15" s="347"/>
      <c r="QNA15" s="347"/>
      <c r="QNB15" s="347"/>
      <c r="QNC15" s="347"/>
      <c r="QND15" s="347"/>
      <c r="QNE15" s="347"/>
      <c r="QNF15" s="347"/>
      <c r="QNG15" s="347"/>
      <c r="QNH15" s="347"/>
      <c r="QNI15" s="347"/>
      <c r="QNJ15" s="347"/>
      <c r="QNK15" s="347"/>
      <c r="QNL15" s="347"/>
      <c r="QNM15" s="347"/>
      <c r="QNN15" s="347"/>
      <c r="QNO15" s="347"/>
      <c r="QNP15" s="347"/>
      <c r="QNQ15" s="347"/>
      <c r="QNR15" s="347"/>
      <c r="QNS15" s="347"/>
      <c r="QNT15" s="347"/>
      <c r="QNU15" s="347"/>
      <c r="QNV15" s="347"/>
      <c r="QNW15" s="347"/>
      <c r="QNX15" s="347"/>
      <c r="QNY15" s="347"/>
      <c r="QNZ15" s="347"/>
      <c r="QOA15" s="347"/>
      <c r="QOB15" s="347"/>
      <c r="QOC15" s="347"/>
      <c r="QOD15" s="347"/>
      <c r="QOE15" s="347"/>
      <c r="QOF15" s="347"/>
      <c r="QOG15" s="347"/>
      <c r="QOH15" s="347"/>
      <c r="QOI15" s="347"/>
      <c r="QOJ15" s="347"/>
      <c r="QOK15" s="347"/>
      <c r="QOL15" s="347"/>
      <c r="QOM15" s="347"/>
      <c r="QON15" s="347"/>
      <c r="QOO15" s="347"/>
      <c r="QOP15" s="347"/>
      <c r="QOQ15" s="347"/>
      <c r="QOR15" s="347"/>
      <c r="QOS15" s="347"/>
      <c r="QOT15" s="347"/>
      <c r="QOU15" s="347"/>
      <c r="QOV15" s="347"/>
      <c r="QOW15" s="347"/>
      <c r="QOX15" s="347"/>
      <c r="QOY15" s="347"/>
      <c r="QOZ15" s="347"/>
      <c r="QPA15" s="347"/>
      <c r="QPB15" s="347"/>
      <c r="QPC15" s="347"/>
      <c r="QPD15" s="347"/>
      <c r="QPE15" s="347"/>
      <c r="QPF15" s="347"/>
      <c r="QPG15" s="347"/>
      <c r="QPH15" s="347"/>
      <c r="QPI15" s="347"/>
      <c r="QPJ15" s="347"/>
      <c r="QPK15" s="347"/>
      <c r="QPL15" s="347"/>
      <c r="QPM15" s="347"/>
      <c r="QPN15" s="347"/>
      <c r="QPO15" s="347"/>
      <c r="QPP15" s="347"/>
      <c r="QPQ15" s="347"/>
      <c r="QPR15" s="347"/>
      <c r="QPS15" s="347"/>
      <c r="QPT15" s="347"/>
      <c r="QPU15" s="347"/>
      <c r="QPV15" s="347"/>
      <c r="QPW15" s="347"/>
      <c r="QPX15" s="347"/>
      <c r="QPY15" s="347"/>
      <c r="QPZ15" s="347"/>
      <c r="QQA15" s="347"/>
      <c r="QQB15" s="347"/>
      <c r="QQC15" s="347"/>
      <c r="QQD15" s="347"/>
      <c r="QQE15" s="347"/>
      <c r="QQF15" s="347"/>
      <c r="QQG15" s="347"/>
      <c r="QQH15" s="347"/>
      <c r="QQI15" s="347"/>
      <c r="QQJ15" s="347"/>
      <c r="QQK15" s="347"/>
      <c r="QQL15" s="347"/>
      <c r="QQM15" s="347"/>
      <c r="QQN15" s="347"/>
      <c r="QQO15" s="347"/>
      <c r="QQP15" s="347"/>
      <c r="QQQ15" s="347"/>
      <c r="QQR15" s="347"/>
      <c r="QQS15" s="347"/>
      <c r="QQT15" s="347"/>
      <c r="QQU15" s="347"/>
      <c r="QQV15" s="347"/>
      <c r="QQW15" s="347"/>
      <c r="QQX15" s="347"/>
      <c r="QQY15" s="347"/>
      <c r="QQZ15" s="347"/>
      <c r="QRA15" s="347"/>
      <c r="QRB15" s="347"/>
      <c r="QRC15" s="347"/>
      <c r="QRD15" s="347"/>
      <c r="QRE15" s="347"/>
      <c r="QRF15" s="347"/>
      <c r="QRG15" s="347"/>
      <c r="QRH15" s="347"/>
      <c r="QRI15" s="347"/>
      <c r="QRJ15" s="347"/>
      <c r="QRK15" s="347"/>
      <c r="QRL15" s="347"/>
      <c r="QRM15" s="347"/>
      <c r="QRN15" s="347"/>
      <c r="QRO15" s="347"/>
      <c r="QRP15" s="347"/>
      <c r="QRQ15" s="347"/>
      <c r="QRR15" s="347"/>
      <c r="QRS15" s="347"/>
      <c r="QRT15" s="347"/>
      <c r="QRU15" s="347"/>
      <c r="QRV15" s="347"/>
      <c r="QRW15" s="347"/>
      <c r="QRX15" s="347"/>
      <c r="QRY15" s="347"/>
      <c r="QRZ15" s="347"/>
      <c r="QSA15" s="347"/>
      <c r="QSB15" s="347"/>
      <c r="QSC15" s="347"/>
      <c r="QSD15" s="347"/>
      <c r="QSE15" s="347"/>
      <c r="QSF15" s="347"/>
      <c r="QSG15" s="347"/>
      <c r="QSH15" s="347"/>
      <c r="QSI15" s="347"/>
      <c r="QSJ15" s="347"/>
      <c r="QSK15" s="347"/>
      <c r="QSL15" s="347"/>
      <c r="QSM15" s="347"/>
      <c r="QSN15" s="347"/>
      <c r="QSO15" s="347"/>
      <c r="QSP15" s="347"/>
      <c r="QSQ15" s="347"/>
      <c r="QSR15" s="347"/>
      <c r="QSS15" s="347"/>
      <c r="QST15" s="347"/>
      <c r="QSU15" s="347"/>
      <c r="QSV15" s="347"/>
      <c r="QSW15" s="347"/>
      <c r="QSX15" s="347"/>
      <c r="QSY15" s="347"/>
      <c r="QSZ15" s="347"/>
      <c r="QTA15" s="347"/>
      <c r="QTB15" s="347"/>
      <c r="QTC15" s="347"/>
      <c r="QTD15" s="347"/>
      <c r="QTE15" s="347"/>
      <c r="QTF15" s="347"/>
      <c r="QTG15" s="347"/>
      <c r="QTH15" s="347"/>
      <c r="QTI15" s="347"/>
      <c r="QTJ15" s="347"/>
      <c r="QTK15" s="347"/>
      <c r="QTL15" s="347"/>
      <c r="QTM15" s="347"/>
      <c r="QTN15" s="347"/>
      <c r="QTO15" s="347"/>
      <c r="QTP15" s="347"/>
      <c r="QTQ15" s="347"/>
      <c r="QTR15" s="347"/>
      <c r="QTS15" s="347"/>
      <c r="QTT15" s="347"/>
      <c r="QTU15" s="347"/>
      <c r="QTV15" s="347"/>
      <c r="QTW15" s="347"/>
      <c r="QTX15" s="347"/>
      <c r="QTY15" s="347"/>
      <c r="QTZ15" s="347"/>
      <c r="QUA15" s="347"/>
      <c r="QUB15" s="347"/>
      <c r="QUC15" s="347"/>
      <c r="QUD15" s="347"/>
      <c r="QUE15" s="347"/>
      <c r="QUF15" s="347"/>
      <c r="QUG15" s="347"/>
      <c r="QUH15" s="347"/>
      <c r="QUI15" s="347"/>
      <c r="QUJ15" s="347"/>
      <c r="QUK15" s="347"/>
      <c r="QUL15" s="347"/>
      <c r="QUM15" s="347"/>
      <c r="QUN15" s="347"/>
      <c r="QUO15" s="347"/>
      <c r="QUP15" s="347"/>
      <c r="QUQ15" s="347"/>
      <c r="QUR15" s="347"/>
      <c r="QUS15" s="347"/>
      <c r="QUT15" s="347"/>
      <c r="QUU15" s="347"/>
      <c r="QUV15" s="347"/>
      <c r="QUW15" s="347"/>
      <c r="QUX15" s="347"/>
      <c r="QUY15" s="347"/>
      <c r="QUZ15" s="347"/>
      <c r="QVA15" s="347"/>
      <c r="QVB15" s="347"/>
      <c r="QVC15" s="347"/>
      <c r="QVD15" s="347"/>
      <c r="QVE15" s="347"/>
      <c r="QVF15" s="347"/>
      <c r="QVG15" s="347"/>
      <c r="QVH15" s="347"/>
      <c r="QVI15" s="347"/>
      <c r="QVJ15" s="347"/>
      <c r="QVK15" s="347"/>
      <c r="QVL15" s="347"/>
      <c r="QVM15" s="347"/>
      <c r="QVN15" s="347"/>
      <c r="QVO15" s="347"/>
      <c r="QVP15" s="347"/>
      <c r="QVQ15" s="347"/>
      <c r="QVR15" s="347"/>
      <c r="QVS15" s="347"/>
      <c r="QVT15" s="347"/>
      <c r="QVU15" s="347"/>
      <c r="QVV15" s="347"/>
      <c r="QVW15" s="347"/>
      <c r="QVX15" s="347"/>
      <c r="QVY15" s="347"/>
      <c r="QVZ15" s="347"/>
      <c r="QWA15" s="347"/>
      <c r="QWB15" s="347"/>
      <c r="QWC15" s="347"/>
      <c r="QWD15" s="347"/>
      <c r="QWE15" s="347"/>
      <c r="QWF15" s="347"/>
      <c r="QWG15" s="347"/>
      <c r="QWH15" s="347"/>
      <c r="QWI15" s="347"/>
      <c r="QWJ15" s="347"/>
      <c r="QWK15" s="347"/>
      <c r="QWL15" s="347"/>
      <c r="QWM15" s="347"/>
      <c r="QWN15" s="347"/>
      <c r="QWO15" s="347"/>
      <c r="QWP15" s="347"/>
      <c r="QWQ15" s="347"/>
      <c r="QWR15" s="347"/>
      <c r="QWS15" s="347"/>
      <c r="QWT15" s="347"/>
      <c r="QWU15" s="347"/>
      <c r="QWV15" s="347"/>
      <c r="QWW15" s="347"/>
      <c r="QWX15" s="347"/>
      <c r="QWY15" s="347"/>
      <c r="QWZ15" s="347"/>
      <c r="QXA15" s="347"/>
      <c r="QXB15" s="347"/>
      <c r="QXC15" s="347"/>
      <c r="QXD15" s="347"/>
      <c r="QXE15" s="347"/>
      <c r="QXF15" s="347"/>
      <c r="QXG15" s="347"/>
      <c r="QXH15" s="347"/>
      <c r="QXI15" s="347"/>
      <c r="QXJ15" s="347"/>
      <c r="QXK15" s="347"/>
      <c r="QXL15" s="347"/>
      <c r="QXM15" s="347"/>
      <c r="QXN15" s="347"/>
      <c r="QXO15" s="347"/>
      <c r="QXP15" s="347"/>
      <c r="QXQ15" s="347"/>
      <c r="QXR15" s="347"/>
      <c r="QXS15" s="347"/>
      <c r="QXT15" s="347"/>
      <c r="QXU15" s="347"/>
      <c r="QXV15" s="347"/>
      <c r="QXW15" s="347"/>
      <c r="QXX15" s="347"/>
      <c r="QXY15" s="347"/>
      <c r="QXZ15" s="347"/>
      <c r="QYA15" s="347"/>
      <c r="QYB15" s="347"/>
      <c r="QYC15" s="347"/>
      <c r="QYD15" s="347"/>
      <c r="QYE15" s="347"/>
      <c r="QYF15" s="347"/>
      <c r="QYG15" s="347"/>
      <c r="QYH15" s="347"/>
      <c r="QYI15" s="347"/>
      <c r="QYJ15" s="347"/>
      <c r="QYK15" s="347"/>
      <c r="QYL15" s="347"/>
      <c r="QYM15" s="347"/>
      <c r="QYN15" s="347"/>
      <c r="QYO15" s="347"/>
      <c r="QYP15" s="347"/>
      <c r="QYQ15" s="347"/>
      <c r="QYR15" s="347"/>
      <c r="QYS15" s="347"/>
      <c r="QYT15" s="347"/>
      <c r="QYU15" s="347"/>
      <c r="QYV15" s="347"/>
      <c r="QYW15" s="347"/>
      <c r="QYX15" s="347"/>
      <c r="QYY15" s="347"/>
      <c r="QYZ15" s="347"/>
      <c r="QZA15" s="347"/>
      <c r="QZB15" s="347"/>
      <c r="QZC15" s="347"/>
      <c r="QZD15" s="347"/>
      <c r="QZE15" s="347"/>
      <c r="QZF15" s="347"/>
      <c r="QZG15" s="347"/>
      <c r="QZH15" s="347"/>
      <c r="QZI15" s="347"/>
      <c r="QZJ15" s="347"/>
      <c r="QZK15" s="347"/>
      <c r="QZL15" s="347"/>
      <c r="QZM15" s="347"/>
      <c r="QZN15" s="347"/>
      <c r="QZO15" s="347"/>
      <c r="QZP15" s="347"/>
      <c r="QZQ15" s="347"/>
      <c r="QZR15" s="347"/>
      <c r="QZS15" s="347"/>
      <c r="QZT15" s="347"/>
      <c r="QZU15" s="347"/>
      <c r="QZV15" s="347"/>
      <c r="QZW15" s="347"/>
      <c r="QZX15" s="347"/>
      <c r="QZY15" s="347"/>
      <c r="QZZ15" s="347"/>
      <c r="RAA15" s="347"/>
      <c r="RAB15" s="347"/>
      <c r="RAC15" s="347"/>
      <c r="RAD15" s="347"/>
      <c r="RAE15" s="347"/>
      <c r="RAF15" s="347"/>
      <c r="RAG15" s="347"/>
      <c r="RAH15" s="347"/>
      <c r="RAI15" s="347"/>
      <c r="RAJ15" s="347"/>
      <c r="RAK15" s="347"/>
      <c r="RAL15" s="347"/>
      <c r="RAM15" s="347"/>
      <c r="RAN15" s="347"/>
      <c r="RAO15" s="347"/>
      <c r="RAP15" s="347"/>
      <c r="RAQ15" s="347"/>
      <c r="RAR15" s="347"/>
      <c r="RAS15" s="347"/>
      <c r="RAT15" s="347"/>
      <c r="RAU15" s="347"/>
      <c r="RAV15" s="347"/>
      <c r="RAW15" s="347"/>
      <c r="RAX15" s="347"/>
      <c r="RAY15" s="347"/>
      <c r="RAZ15" s="347"/>
      <c r="RBA15" s="347"/>
      <c r="RBB15" s="347"/>
      <c r="RBC15" s="347"/>
      <c r="RBD15" s="347"/>
      <c r="RBE15" s="347"/>
      <c r="RBF15" s="347"/>
      <c r="RBG15" s="347"/>
      <c r="RBH15" s="347"/>
      <c r="RBI15" s="347"/>
      <c r="RBJ15" s="347"/>
      <c r="RBK15" s="347"/>
      <c r="RBL15" s="347"/>
      <c r="RBM15" s="347"/>
      <c r="RBN15" s="347"/>
      <c r="RBO15" s="347"/>
      <c r="RBP15" s="347"/>
      <c r="RBQ15" s="347"/>
      <c r="RBR15" s="347"/>
      <c r="RBS15" s="347"/>
      <c r="RBT15" s="347"/>
      <c r="RBU15" s="347"/>
      <c r="RBV15" s="347"/>
      <c r="RBW15" s="347"/>
      <c r="RBX15" s="347"/>
      <c r="RBY15" s="347"/>
      <c r="RBZ15" s="347"/>
      <c r="RCA15" s="347"/>
      <c r="RCB15" s="347"/>
      <c r="RCC15" s="347"/>
      <c r="RCD15" s="347"/>
      <c r="RCE15" s="347"/>
      <c r="RCF15" s="347"/>
      <c r="RCG15" s="347"/>
      <c r="RCH15" s="347"/>
      <c r="RCI15" s="347"/>
      <c r="RCJ15" s="347"/>
      <c r="RCK15" s="347"/>
      <c r="RCL15" s="347"/>
      <c r="RCM15" s="347"/>
      <c r="RCN15" s="347"/>
      <c r="RCO15" s="347"/>
      <c r="RCP15" s="347"/>
      <c r="RCQ15" s="347"/>
      <c r="RCR15" s="347"/>
      <c r="RCS15" s="347"/>
      <c r="RCT15" s="347"/>
      <c r="RCU15" s="347"/>
      <c r="RCV15" s="347"/>
      <c r="RCW15" s="347"/>
      <c r="RCX15" s="347"/>
      <c r="RCY15" s="347"/>
      <c r="RCZ15" s="347"/>
      <c r="RDA15" s="347"/>
      <c r="RDB15" s="347"/>
      <c r="RDC15" s="347"/>
      <c r="RDD15" s="347"/>
      <c r="RDE15" s="347"/>
      <c r="RDF15" s="347"/>
      <c r="RDG15" s="347"/>
      <c r="RDH15" s="347"/>
      <c r="RDI15" s="347"/>
      <c r="RDJ15" s="347"/>
      <c r="RDK15" s="347"/>
      <c r="RDL15" s="347"/>
      <c r="RDM15" s="347"/>
      <c r="RDN15" s="347"/>
      <c r="RDO15" s="347"/>
      <c r="RDP15" s="347"/>
      <c r="RDQ15" s="347"/>
      <c r="RDR15" s="347"/>
      <c r="RDS15" s="347"/>
      <c r="RDT15" s="347"/>
      <c r="RDU15" s="347"/>
      <c r="RDV15" s="347"/>
      <c r="RDW15" s="347"/>
      <c r="RDX15" s="347"/>
      <c r="RDY15" s="347"/>
      <c r="RDZ15" s="347"/>
      <c r="REA15" s="347"/>
      <c r="REB15" s="347"/>
      <c r="REC15" s="347"/>
      <c r="RED15" s="347"/>
      <c r="REE15" s="347"/>
      <c r="REF15" s="347"/>
      <c r="REG15" s="347"/>
      <c r="REH15" s="347"/>
      <c r="REI15" s="347"/>
      <c r="REJ15" s="347"/>
      <c r="REK15" s="347"/>
      <c r="REL15" s="347"/>
      <c r="REM15" s="347"/>
      <c r="REN15" s="347"/>
      <c r="REO15" s="347"/>
      <c r="REP15" s="347"/>
      <c r="REQ15" s="347"/>
      <c r="RER15" s="347"/>
      <c r="RES15" s="347"/>
      <c r="RET15" s="347"/>
      <c r="REU15" s="347"/>
      <c r="REV15" s="347"/>
      <c r="REW15" s="347"/>
      <c r="REX15" s="347"/>
      <c r="REY15" s="347"/>
      <c r="REZ15" s="347"/>
      <c r="RFA15" s="347"/>
      <c r="RFB15" s="347"/>
      <c r="RFC15" s="347"/>
      <c r="RFD15" s="347"/>
      <c r="RFE15" s="347"/>
      <c r="RFF15" s="347"/>
      <c r="RFG15" s="347"/>
      <c r="RFH15" s="347"/>
      <c r="RFI15" s="347"/>
      <c r="RFJ15" s="347"/>
      <c r="RFK15" s="347"/>
      <c r="RFL15" s="347"/>
      <c r="RFM15" s="347"/>
      <c r="RFN15" s="347"/>
      <c r="RFO15" s="347"/>
      <c r="RFP15" s="347"/>
      <c r="RFQ15" s="347"/>
      <c r="RFR15" s="347"/>
      <c r="RFS15" s="347"/>
      <c r="RFT15" s="347"/>
      <c r="RFU15" s="347"/>
      <c r="RFV15" s="347"/>
      <c r="RFW15" s="347"/>
      <c r="RFX15" s="347"/>
      <c r="RFY15" s="347"/>
      <c r="RFZ15" s="347"/>
      <c r="RGA15" s="347"/>
      <c r="RGB15" s="347"/>
      <c r="RGC15" s="347"/>
      <c r="RGD15" s="347"/>
      <c r="RGE15" s="347"/>
      <c r="RGF15" s="347"/>
      <c r="RGG15" s="347"/>
      <c r="RGH15" s="347"/>
      <c r="RGI15" s="347"/>
      <c r="RGJ15" s="347"/>
      <c r="RGK15" s="347"/>
      <c r="RGL15" s="347"/>
      <c r="RGM15" s="347"/>
      <c r="RGN15" s="347"/>
      <c r="RGO15" s="347"/>
      <c r="RGP15" s="347"/>
      <c r="RGQ15" s="347"/>
      <c r="RGR15" s="347"/>
      <c r="RGS15" s="347"/>
      <c r="RGT15" s="347"/>
      <c r="RGU15" s="347"/>
      <c r="RGV15" s="347"/>
      <c r="RGW15" s="347"/>
      <c r="RGX15" s="347"/>
      <c r="RGY15" s="347"/>
      <c r="RGZ15" s="347"/>
      <c r="RHA15" s="347"/>
      <c r="RHB15" s="347"/>
      <c r="RHC15" s="347"/>
      <c r="RHD15" s="347"/>
      <c r="RHE15" s="347"/>
      <c r="RHF15" s="347"/>
      <c r="RHG15" s="347"/>
      <c r="RHH15" s="347"/>
      <c r="RHI15" s="347"/>
      <c r="RHJ15" s="347"/>
      <c r="RHK15" s="347"/>
      <c r="RHL15" s="347"/>
      <c r="RHM15" s="347"/>
      <c r="RHN15" s="347"/>
      <c r="RHO15" s="347"/>
      <c r="RHP15" s="347"/>
      <c r="RHQ15" s="347"/>
      <c r="RHR15" s="347"/>
      <c r="RHS15" s="347"/>
      <c r="RHT15" s="347"/>
      <c r="RHU15" s="347"/>
      <c r="RHV15" s="347"/>
      <c r="RHW15" s="347"/>
      <c r="RHX15" s="347"/>
      <c r="RHY15" s="347"/>
      <c r="RHZ15" s="347"/>
      <c r="RIA15" s="347"/>
      <c r="RIB15" s="347"/>
      <c r="RIC15" s="347"/>
      <c r="RID15" s="347"/>
      <c r="RIE15" s="347"/>
      <c r="RIF15" s="347"/>
      <c r="RIG15" s="347"/>
      <c r="RIH15" s="347"/>
      <c r="RII15" s="347"/>
      <c r="RIJ15" s="347"/>
      <c r="RIK15" s="347"/>
      <c r="RIL15" s="347"/>
      <c r="RIM15" s="347"/>
      <c r="RIN15" s="347"/>
      <c r="RIO15" s="347"/>
      <c r="RIP15" s="347"/>
      <c r="RIQ15" s="347"/>
      <c r="RIR15" s="347"/>
      <c r="RIS15" s="347"/>
      <c r="RIT15" s="347"/>
      <c r="RIU15" s="347"/>
      <c r="RIV15" s="347"/>
      <c r="RIW15" s="347"/>
      <c r="RIX15" s="347"/>
      <c r="RIY15" s="347"/>
      <c r="RIZ15" s="347"/>
      <c r="RJA15" s="347"/>
      <c r="RJB15" s="347"/>
      <c r="RJC15" s="347"/>
      <c r="RJD15" s="347"/>
      <c r="RJE15" s="347"/>
      <c r="RJF15" s="347"/>
      <c r="RJG15" s="347"/>
      <c r="RJH15" s="347"/>
      <c r="RJI15" s="347"/>
      <c r="RJJ15" s="347"/>
      <c r="RJK15" s="347"/>
      <c r="RJL15" s="347"/>
      <c r="RJM15" s="347"/>
      <c r="RJN15" s="347"/>
      <c r="RJO15" s="347"/>
      <c r="RJP15" s="347"/>
      <c r="RJQ15" s="347"/>
      <c r="RJR15" s="347"/>
      <c r="RJS15" s="347"/>
      <c r="RJT15" s="347"/>
      <c r="RJU15" s="347"/>
      <c r="RJV15" s="347"/>
      <c r="RJW15" s="347"/>
      <c r="RJX15" s="347"/>
      <c r="RJY15" s="347"/>
      <c r="RJZ15" s="347"/>
      <c r="RKA15" s="347"/>
      <c r="RKB15" s="347"/>
      <c r="RKC15" s="347"/>
      <c r="RKD15" s="347"/>
      <c r="RKE15" s="347"/>
      <c r="RKF15" s="347"/>
      <c r="RKG15" s="347"/>
      <c r="RKH15" s="347"/>
      <c r="RKI15" s="347"/>
      <c r="RKJ15" s="347"/>
      <c r="RKK15" s="347"/>
      <c r="RKL15" s="347"/>
      <c r="RKM15" s="347"/>
      <c r="RKN15" s="347"/>
      <c r="RKO15" s="347"/>
      <c r="RKP15" s="347"/>
      <c r="RKQ15" s="347"/>
      <c r="RKR15" s="347"/>
      <c r="RKS15" s="347"/>
      <c r="RKT15" s="347"/>
      <c r="RKU15" s="347"/>
      <c r="RKV15" s="347"/>
      <c r="RKW15" s="347"/>
      <c r="RKX15" s="347"/>
      <c r="RKY15" s="347"/>
      <c r="RKZ15" s="347"/>
      <c r="RLA15" s="347"/>
      <c r="RLB15" s="347"/>
      <c r="RLC15" s="347"/>
      <c r="RLD15" s="347"/>
      <c r="RLE15" s="347"/>
      <c r="RLF15" s="347"/>
      <c r="RLG15" s="347"/>
      <c r="RLH15" s="347"/>
      <c r="RLI15" s="347"/>
      <c r="RLJ15" s="347"/>
      <c r="RLK15" s="347"/>
      <c r="RLL15" s="347"/>
      <c r="RLM15" s="347"/>
      <c r="RLN15" s="347"/>
      <c r="RLO15" s="347"/>
      <c r="RLP15" s="347"/>
      <c r="RLQ15" s="347"/>
      <c r="RLR15" s="347"/>
      <c r="RLS15" s="347"/>
      <c r="RLT15" s="347"/>
      <c r="RLU15" s="347"/>
      <c r="RLV15" s="347"/>
      <c r="RLW15" s="347"/>
      <c r="RLX15" s="347"/>
      <c r="RLY15" s="347"/>
      <c r="RLZ15" s="347"/>
      <c r="RMA15" s="347"/>
      <c r="RMB15" s="347"/>
      <c r="RMC15" s="347"/>
      <c r="RMD15" s="347"/>
      <c r="RME15" s="347"/>
      <c r="RMF15" s="347"/>
      <c r="RMG15" s="347"/>
      <c r="RMH15" s="347"/>
      <c r="RMI15" s="347"/>
      <c r="RMJ15" s="347"/>
      <c r="RMK15" s="347"/>
      <c r="RML15" s="347"/>
      <c r="RMM15" s="347"/>
      <c r="RMN15" s="347"/>
      <c r="RMO15" s="347"/>
      <c r="RMP15" s="347"/>
      <c r="RMQ15" s="347"/>
      <c r="RMR15" s="347"/>
      <c r="RMS15" s="347"/>
      <c r="RMT15" s="347"/>
      <c r="RMU15" s="347"/>
      <c r="RMV15" s="347"/>
      <c r="RMW15" s="347"/>
      <c r="RMX15" s="347"/>
      <c r="RMY15" s="347"/>
      <c r="RMZ15" s="347"/>
      <c r="RNA15" s="347"/>
      <c r="RNB15" s="347"/>
      <c r="RNC15" s="347"/>
      <c r="RND15" s="347"/>
      <c r="RNE15" s="347"/>
      <c r="RNF15" s="347"/>
      <c r="RNG15" s="347"/>
      <c r="RNH15" s="347"/>
      <c r="RNI15" s="347"/>
      <c r="RNJ15" s="347"/>
      <c r="RNK15" s="347"/>
      <c r="RNL15" s="347"/>
      <c r="RNM15" s="347"/>
      <c r="RNN15" s="347"/>
      <c r="RNO15" s="347"/>
      <c r="RNP15" s="347"/>
      <c r="RNQ15" s="347"/>
      <c r="RNR15" s="347"/>
      <c r="RNS15" s="347"/>
      <c r="RNT15" s="347"/>
      <c r="RNU15" s="347"/>
      <c r="RNV15" s="347"/>
      <c r="RNW15" s="347"/>
      <c r="RNX15" s="347"/>
      <c r="RNY15" s="347"/>
      <c r="RNZ15" s="347"/>
      <c r="ROA15" s="347"/>
      <c r="ROB15" s="347"/>
      <c r="ROC15" s="347"/>
      <c r="ROD15" s="347"/>
      <c r="ROE15" s="347"/>
      <c r="ROF15" s="347"/>
      <c r="ROG15" s="347"/>
      <c r="ROH15" s="347"/>
      <c r="ROI15" s="347"/>
      <c r="ROJ15" s="347"/>
      <c r="ROK15" s="347"/>
      <c r="ROL15" s="347"/>
      <c r="ROM15" s="347"/>
      <c r="RON15" s="347"/>
      <c r="ROO15" s="347"/>
      <c r="ROP15" s="347"/>
      <c r="ROQ15" s="347"/>
      <c r="ROR15" s="347"/>
      <c r="ROS15" s="347"/>
      <c r="ROT15" s="347"/>
      <c r="ROU15" s="347"/>
      <c r="ROV15" s="347"/>
      <c r="ROW15" s="347"/>
      <c r="ROX15" s="347"/>
      <c r="ROY15" s="347"/>
      <c r="ROZ15" s="347"/>
      <c r="RPA15" s="347"/>
      <c r="RPB15" s="347"/>
      <c r="RPC15" s="347"/>
      <c r="RPD15" s="347"/>
      <c r="RPE15" s="347"/>
      <c r="RPF15" s="347"/>
      <c r="RPG15" s="347"/>
      <c r="RPH15" s="347"/>
      <c r="RPI15" s="347"/>
      <c r="RPJ15" s="347"/>
      <c r="RPK15" s="347"/>
      <c r="RPL15" s="347"/>
      <c r="RPM15" s="347"/>
      <c r="RPN15" s="347"/>
      <c r="RPO15" s="347"/>
      <c r="RPP15" s="347"/>
      <c r="RPQ15" s="347"/>
      <c r="RPR15" s="347"/>
      <c r="RPS15" s="347"/>
      <c r="RPT15" s="347"/>
      <c r="RPU15" s="347"/>
      <c r="RPV15" s="347"/>
      <c r="RPW15" s="347"/>
      <c r="RPX15" s="347"/>
      <c r="RPY15" s="347"/>
      <c r="RPZ15" s="347"/>
      <c r="RQA15" s="347"/>
      <c r="RQB15" s="347"/>
      <c r="RQC15" s="347"/>
      <c r="RQD15" s="347"/>
      <c r="RQE15" s="347"/>
      <c r="RQF15" s="347"/>
      <c r="RQG15" s="347"/>
      <c r="RQH15" s="347"/>
      <c r="RQI15" s="347"/>
      <c r="RQJ15" s="347"/>
      <c r="RQK15" s="347"/>
      <c r="RQL15" s="347"/>
      <c r="RQM15" s="347"/>
      <c r="RQN15" s="347"/>
      <c r="RQO15" s="347"/>
      <c r="RQP15" s="347"/>
      <c r="RQQ15" s="347"/>
      <c r="RQR15" s="347"/>
      <c r="RQS15" s="347"/>
      <c r="RQT15" s="347"/>
      <c r="RQU15" s="347"/>
      <c r="RQV15" s="347"/>
      <c r="RQW15" s="347"/>
      <c r="RQX15" s="347"/>
      <c r="RQY15" s="347"/>
      <c r="RQZ15" s="347"/>
      <c r="RRA15" s="347"/>
      <c r="RRB15" s="347"/>
      <c r="RRC15" s="347"/>
      <c r="RRD15" s="347"/>
      <c r="RRE15" s="347"/>
      <c r="RRF15" s="347"/>
      <c r="RRG15" s="347"/>
      <c r="RRH15" s="347"/>
      <c r="RRI15" s="347"/>
      <c r="RRJ15" s="347"/>
      <c r="RRK15" s="347"/>
      <c r="RRL15" s="347"/>
      <c r="RRM15" s="347"/>
      <c r="RRN15" s="347"/>
      <c r="RRO15" s="347"/>
      <c r="RRP15" s="347"/>
      <c r="RRQ15" s="347"/>
      <c r="RRR15" s="347"/>
      <c r="RRS15" s="347"/>
      <c r="RRT15" s="347"/>
      <c r="RRU15" s="347"/>
      <c r="RRV15" s="347"/>
      <c r="RRW15" s="347"/>
      <c r="RRX15" s="347"/>
      <c r="RRY15" s="347"/>
      <c r="RRZ15" s="347"/>
      <c r="RSA15" s="347"/>
      <c r="RSB15" s="347"/>
      <c r="RSC15" s="347"/>
      <c r="RSD15" s="347"/>
      <c r="RSE15" s="347"/>
      <c r="RSF15" s="347"/>
      <c r="RSG15" s="347"/>
      <c r="RSH15" s="347"/>
      <c r="RSI15" s="347"/>
      <c r="RSJ15" s="347"/>
      <c r="RSK15" s="347"/>
      <c r="RSL15" s="347"/>
      <c r="RSM15" s="347"/>
      <c r="RSN15" s="347"/>
      <c r="RSO15" s="347"/>
      <c r="RSP15" s="347"/>
      <c r="RSQ15" s="347"/>
      <c r="RSR15" s="347"/>
      <c r="RSS15" s="347"/>
      <c r="RST15" s="347"/>
      <c r="RSU15" s="347"/>
      <c r="RSV15" s="347"/>
      <c r="RSW15" s="347"/>
      <c r="RSX15" s="347"/>
      <c r="RSY15" s="347"/>
      <c r="RSZ15" s="347"/>
      <c r="RTA15" s="347"/>
      <c r="RTB15" s="347"/>
      <c r="RTC15" s="347"/>
      <c r="RTD15" s="347"/>
      <c r="RTE15" s="347"/>
      <c r="RTF15" s="347"/>
      <c r="RTG15" s="347"/>
      <c r="RTH15" s="347"/>
      <c r="RTI15" s="347"/>
      <c r="RTJ15" s="347"/>
      <c r="RTK15" s="347"/>
      <c r="RTL15" s="347"/>
      <c r="RTM15" s="347"/>
      <c r="RTN15" s="347"/>
      <c r="RTO15" s="347"/>
      <c r="RTP15" s="347"/>
      <c r="RTQ15" s="347"/>
      <c r="RTR15" s="347"/>
      <c r="RTS15" s="347"/>
      <c r="RTT15" s="347"/>
      <c r="RTU15" s="347"/>
      <c r="RTV15" s="347"/>
      <c r="RTW15" s="347"/>
      <c r="RTX15" s="347"/>
      <c r="RTY15" s="347"/>
      <c r="RTZ15" s="347"/>
      <c r="RUA15" s="347"/>
      <c r="RUB15" s="347"/>
      <c r="RUC15" s="347"/>
      <c r="RUD15" s="347"/>
      <c r="RUE15" s="347"/>
      <c r="RUF15" s="347"/>
      <c r="RUG15" s="347"/>
      <c r="RUH15" s="347"/>
      <c r="RUI15" s="347"/>
      <c r="RUJ15" s="347"/>
      <c r="RUK15" s="347"/>
      <c r="RUL15" s="347"/>
      <c r="RUM15" s="347"/>
      <c r="RUN15" s="347"/>
      <c r="RUO15" s="347"/>
      <c r="RUP15" s="347"/>
      <c r="RUQ15" s="347"/>
      <c r="RUR15" s="347"/>
      <c r="RUS15" s="347"/>
      <c r="RUT15" s="347"/>
      <c r="RUU15" s="347"/>
      <c r="RUV15" s="347"/>
      <c r="RUW15" s="347"/>
      <c r="RUX15" s="347"/>
      <c r="RUY15" s="347"/>
      <c r="RUZ15" s="347"/>
      <c r="RVA15" s="347"/>
      <c r="RVB15" s="347"/>
      <c r="RVC15" s="347"/>
      <c r="RVD15" s="347"/>
      <c r="RVE15" s="347"/>
      <c r="RVF15" s="347"/>
      <c r="RVG15" s="347"/>
      <c r="RVH15" s="347"/>
      <c r="RVI15" s="347"/>
      <c r="RVJ15" s="347"/>
      <c r="RVK15" s="347"/>
      <c r="RVL15" s="347"/>
      <c r="RVM15" s="347"/>
      <c r="RVN15" s="347"/>
      <c r="RVO15" s="347"/>
      <c r="RVP15" s="347"/>
      <c r="RVQ15" s="347"/>
      <c r="RVR15" s="347"/>
      <c r="RVS15" s="347"/>
      <c r="RVT15" s="347"/>
      <c r="RVU15" s="347"/>
      <c r="RVV15" s="347"/>
      <c r="RVW15" s="347"/>
      <c r="RVX15" s="347"/>
      <c r="RVY15" s="347"/>
      <c r="RVZ15" s="347"/>
      <c r="RWA15" s="347"/>
      <c r="RWB15" s="347"/>
      <c r="RWC15" s="347"/>
      <c r="RWD15" s="347"/>
      <c r="RWE15" s="347"/>
      <c r="RWF15" s="347"/>
      <c r="RWG15" s="347"/>
      <c r="RWH15" s="347"/>
      <c r="RWI15" s="347"/>
      <c r="RWJ15" s="347"/>
      <c r="RWK15" s="347"/>
      <c r="RWL15" s="347"/>
      <c r="RWM15" s="347"/>
      <c r="RWN15" s="347"/>
      <c r="RWO15" s="347"/>
      <c r="RWP15" s="347"/>
      <c r="RWQ15" s="347"/>
      <c r="RWR15" s="347"/>
      <c r="RWS15" s="347"/>
      <c r="RWT15" s="347"/>
      <c r="RWU15" s="347"/>
      <c r="RWV15" s="347"/>
      <c r="RWW15" s="347"/>
      <c r="RWX15" s="347"/>
      <c r="RWY15" s="347"/>
      <c r="RWZ15" s="347"/>
      <c r="RXA15" s="347"/>
      <c r="RXB15" s="347"/>
      <c r="RXC15" s="347"/>
      <c r="RXD15" s="347"/>
      <c r="RXE15" s="347"/>
      <c r="RXF15" s="347"/>
      <c r="RXG15" s="347"/>
      <c r="RXH15" s="347"/>
      <c r="RXI15" s="347"/>
      <c r="RXJ15" s="347"/>
      <c r="RXK15" s="347"/>
      <c r="RXL15" s="347"/>
      <c r="RXM15" s="347"/>
      <c r="RXN15" s="347"/>
      <c r="RXO15" s="347"/>
      <c r="RXP15" s="347"/>
      <c r="RXQ15" s="347"/>
      <c r="RXR15" s="347"/>
      <c r="RXS15" s="347"/>
      <c r="RXT15" s="347"/>
      <c r="RXU15" s="347"/>
      <c r="RXV15" s="347"/>
      <c r="RXW15" s="347"/>
      <c r="RXX15" s="347"/>
      <c r="RXY15" s="347"/>
      <c r="RXZ15" s="347"/>
      <c r="RYA15" s="347"/>
      <c r="RYB15" s="347"/>
      <c r="RYC15" s="347"/>
      <c r="RYD15" s="347"/>
      <c r="RYE15" s="347"/>
      <c r="RYF15" s="347"/>
      <c r="RYG15" s="347"/>
      <c r="RYH15" s="347"/>
      <c r="RYI15" s="347"/>
      <c r="RYJ15" s="347"/>
      <c r="RYK15" s="347"/>
      <c r="RYL15" s="347"/>
      <c r="RYM15" s="347"/>
      <c r="RYN15" s="347"/>
      <c r="RYO15" s="347"/>
      <c r="RYP15" s="347"/>
      <c r="RYQ15" s="347"/>
      <c r="RYR15" s="347"/>
      <c r="RYS15" s="347"/>
      <c r="RYT15" s="347"/>
      <c r="RYU15" s="347"/>
      <c r="RYV15" s="347"/>
      <c r="RYW15" s="347"/>
      <c r="RYX15" s="347"/>
      <c r="RYY15" s="347"/>
      <c r="RYZ15" s="347"/>
      <c r="RZA15" s="347"/>
      <c r="RZB15" s="347"/>
      <c r="RZC15" s="347"/>
      <c r="RZD15" s="347"/>
      <c r="RZE15" s="347"/>
      <c r="RZF15" s="347"/>
      <c r="RZG15" s="347"/>
      <c r="RZH15" s="347"/>
      <c r="RZI15" s="347"/>
      <c r="RZJ15" s="347"/>
      <c r="RZK15" s="347"/>
      <c r="RZL15" s="347"/>
      <c r="RZM15" s="347"/>
      <c r="RZN15" s="347"/>
      <c r="RZO15" s="347"/>
      <c r="RZP15" s="347"/>
      <c r="RZQ15" s="347"/>
      <c r="RZR15" s="347"/>
      <c r="RZS15" s="347"/>
      <c r="RZT15" s="347"/>
      <c r="RZU15" s="347"/>
      <c r="RZV15" s="347"/>
      <c r="RZW15" s="347"/>
      <c r="RZX15" s="347"/>
      <c r="RZY15" s="347"/>
      <c r="RZZ15" s="347"/>
      <c r="SAA15" s="347"/>
      <c r="SAB15" s="347"/>
      <c r="SAC15" s="347"/>
      <c r="SAD15" s="347"/>
      <c r="SAE15" s="347"/>
      <c r="SAF15" s="347"/>
      <c r="SAG15" s="347"/>
      <c r="SAH15" s="347"/>
      <c r="SAI15" s="347"/>
      <c r="SAJ15" s="347"/>
      <c r="SAK15" s="347"/>
      <c r="SAL15" s="347"/>
      <c r="SAM15" s="347"/>
      <c r="SAN15" s="347"/>
      <c r="SAO15" s="347"/>
      <c r="SAP15" s="347"/>
      <c r="SAQ15" s="347"/>
      <c r="SAR15" s="347"/>
      <c r="SAS15" s="347"/>
      <c r="SAT15" s="347"/>
      <c r="SAU15" s="347"/>
      <c r="SAV15" s="347"/>
      <c r="SAW15" s="347"/>
      <c r="SAX15" s="347"/>
      <c r="SAY15" s="347"/>
      <c r="SAZ15" s="347"/>
      <c r="SBA15" s="347"/>
      <c r="SBB15" s="347"/>
      <c r="SBC15" s="347"/>
      <c r="SBD15" s="347"/>
      <c r="SBE15" s="347"/>
      <c r="SBF15" s="347"/>
      <c r="SBG15" s="347"/>
      <c r="SBH15" s="347"/>
      <c r="SBI15" s="347"/>
      <c r="SBJ15" s="347"/>
      <c r="SBK15" s="347"/>
      <c r="SBL15" s="347"/>
      <c r="SBM15" s="347"/>
      <c r="SBN15" s="347"/>
      <c r="SBO15" s="347"/>
      <c r="SBP15" s="347"/>
      <c r="SBQ15" s="347"/>
      <c r="SBR15" s="347"/>
      <c r="SBS15" s="347"/>
      <c r="SBT15" s="347"/>
      <c r="SBU15" s="347"/>
      <c r="SBV15" s="347"/>
      <c r="SBW15" s="347"/>
      <c r="SBX15" s="347"/>
      <c r="SBY15" s="347"/>
      <c r="SBZ15" s="347"/>
      <c r="SCA15" s="347"/>
      <c r="SCB15" s="347"/>
      <c r="SCC15" s="347"/>
      <c r="SCD15" s="347"/>
      <c r="SCE15" s="347"/>
      <c r="SCF15" s="347"/>
      <c r="SCG15" s="347"/>
      <c r="SCH15" s="347"/>
      <c r="SCI15" s="347"/>
      <c r="SCJ15" s="347"/>
      <c r="SCK15" s="347"/>
      <c r="SCL15" s="347"/>
      <c r="SCM15" s="347"/>
      <c r="SCN15" s="347"/>
      <c r="SCO15" s="347"/>
      <c r="SCP15" s="347"/>
      <c r="SCQ15" s="347"/>
      <c r="SCR15" s="347"/>
      <c r="SCS15" s="347"/>
      <c r="SCT15" s="347"/>
      <c r="SCU15" s="347"/>
      <c r="SCV15" s="347"/>
      <c r="SCW15" s="347"/>
      <c r="SCX15" s="347"/>
      <c r="SCY15" s="347"/>
      <c r="SCZ15" s="347"/>
      <c r="SDA15" s="347"/>
      <c r="SDB15" s="347"/>
      <c r="SDC15" s="347"/>
      <c r="SDD15" s="347"/>
      <c r="SDE15" s="347"/>
      <c r="SDF15" s="347"/>
      <c r="SDG15" s="347"/>
      <c r="SDH15" s="347"/>
      <c r="SDI15" s="347"/>
      <c r="SDJ15" s="347"/>
      <c r="SDK15" s="347"/>
      <c r="SDL15" s="347"/>
      <c r="SDM15" s="347"/>
      <c r="SDN15" s="347"/>
      <c r="SDO15" s="347"/>
      <c r="SDP15" s="347"/>
      <c r="SDQ15" s="347"/>
      <c r="SDR15" s="347"/>
      <c r="SDS15" s="347"/>
      <c r="SDT15" s="347"/>
      <c r="SDU15" s="347"/>
      <c r="SDV15" s="347"/>
      <c r="SDW15" s="347"/>
      <c r="SDX15" s="347"/>
      <c r="SDY15" s="347"/>
      <c r="SDZ15" s="347"/>
      <c r="SEA15" s="347"/>
      <c r="SEB15" s="347"/>
      <c r="SEC15" s="347"/>
      <c r="SED15" s="347"/>
      <c r="SEE15" s="347"/>
      <c r="SEF15" s="347"/>
      <c r="SEG15" s="347"/>
      <c r="SEH15" s="347"/>
      <c r="SEI15" s="347"/>
      <c r="SEJ15" s="347"/>
      <c r="SEK15" s="347"/>
      <c r="SEL15" s="347"/>
      <c r="SEM15" s="347"/>
      <c r="SEN15" s="347"/>
      <c r="SEO15" s="347"/>
      <c r="SEP15" s="347"/>
      <c r="SEQ15" s="347"/>
      <c r="SER15" s="347"/>
      <c r="SES15" s="347"/>
      <c r="SET15" s="347"/>
      <c r="SEU15" s="347"/>
      <c r="SEV15" s="347"/>
      <c r="SEW15" s="347"/>
      <c r="SEX15" s="347"/>
      <c r="SEY15" s="347"/>
      <c r="SEZ15" s="347"/>
      <c r="SFA15" s="347"/>
      <c r="SFB15" s="347"/>
      <c r="SFC15" s="347"/>
      <c r="SFD15" s="347"/>
      <c r="SFE15" s="347"/>
      <c r="SFF15" s="347"/>
      <c r="SFG15" s="347"/>
      <c r="SFH15" s="347"/>
      <c r="SFI15" s="347"/>
      <c r="SFJ15" s="347"/>
      <c r="SFK15" s="347"/>
      <c r="SFL15" s="347"/>
      <c r="SFM15" s="347"/>
      <c r="SFN15" s="347"/>
      <c r="SFO15" s="347"/>
      <c r="SFP15" s="347"/>
      <c r="SFQ15" s="347"/>
      <c r="SFR15" s="347"/>
      <c r="SFS15" s="347"/>
      <c r="SFT15" s="347"/>
      <c r="SFU15" s="347"/>
      <c r="SFV15" s="347"/>
      <c r="SFW15" s="347"/>
      <c r="SFX15" s="347"/>
      <c r="SFY15" s="347"/>
      <c r="SFZ15" s="347"/>
      <c r="SGA15" s="347"/>
      <c r="SGB15" s="347"/>
      <c r="SGC15" s="347"/>
      <c r="SGD15" s="347"/>
      <c r="SGE15" s="347"/>
      <c r="SGF15" s="347"/>
      <c r="SGG15" s="347"/>
      <c r="SGH15" s="347"/>
      <c r="SGI15" s="347"/>
      <c r="SGJ15" s="347"/>
      <c r="SGK15" s="347"/>
      <c r="SGL15" s="347"/>
      <c r="SGM15" s="347"/>
      <c r="SGN15" s="347"/>
      <c r="SGO15" s="347"/>
      <c r="SGP15" s="347"/>
      <c r="SGQ15" s="347"/>
      <c r="SGR15" s="347"/>
      <c r="SGS15" s="347"/>
      <c r="SGT15" s="347"/>
      <c r="SGU15" s="347"/>
      <c r="SGV15" s="347"/>
      <c r="SGW15" s="347"/>
      <c r="SGX15" s="347"/>
      <c r="SGY15" s="347"/>
      <c r="SGZ15" s="347"/>
      <c r="SHA15" s="347"/>
      <c r="SHB15" s="347"/>
      <c r="SHC15" s="347"/>
      <c r="SHD15" s="347"/>
      <c r="SHE15" s="347"/>
      <c r="SHF15" s="347"/>
      <c r="SHG15" s="347"/>
      <c r="SHH15" s="347"/>
      <c r="SHI15" s="347"/>
      <c r="SHJ15" s="347"/>
      <c r="SHK15" s="347"/>
      <c r="SHL15" s="347"/>
      <c r="SHM15" s="347"/>
      <c r="SHN15" s="347"/>
      <c r="SHO15" s="347"/>
      <c r="SHP15" s="347"/>
      <c r="SHQ15" s="347"/>
      <c r="SHR15" s="347"/>
      <c r="SHS15" s="347"/>
      <c r="SHT15" s="347"/>
      <c r="SHU15" s="347"/>
      <c r="SHV15" s="347"/>
      <c r="SHW15" s="347"/>
      <c r="SHX15" s="347"/>
      <c r="SHY15" s="347"/>
      <c r="SHZ15" s="347"/>
      <c r="SIA15" s="347"/>
      <c r="SIB15" s="347"/>
      <c r="SIC15" s="347"/>
      <c r="SID15" s="347"/>
      <c r="SIE15" s="347"/>
      <c r="SIF15" s="347"/>
      <c r="SIG15" s="347"/>
      <c r="SIH15" s="347"/>
      <c r="SII15" s="347"/>
      <c r="SIJ15" s="347"/>
      <c r="SIK15" s="347"/>
      <c r="SIL15" s="347"/>
      <c r="SIM15" s="347"/>
      <c r="SIN15" s="347"/>
      <c r="SIO15" s="347"/>
      <c r="SIP15" s="347"/>
      <c r="SIQ15" s="347"/>
      <c r="SIR15" s="347"/>
      <c r="SIS15" s="347"/>
      <c r="SIT15" s="347"/>
      <c r="SIU15" s="347"/>
      <c r="SIV15" s="347"/>
      <c r="SIW15" s="347"/>
      <c r="SIX15" s="347"/>
      <c r="SIY15" s="347"/>
      <c r="SIZ15" s="347"/>
      <c r="SJA15" s="347"/>
      <c r="SJB15" s="347"/>
      <c r="SJC15" s="347"/>
      <c r="SJD15" s="347"/>
      <c r="SJE15" s="347"/>
      <c r="SJF15" s="347"/>
      <c r="SJG15" s="347"/>
      <c r="SJH15" s="347"/>
      <c r="SJI15" s="347"/>
      <c r="SJJ15" s="347"/>
      <c r="SJK15" s="347"/>
      <c r="SJL15" s="347"/>
      <c r="SJM15" s="347"/>
      <c r="SJN15" s="347"/>
      <c r="SJO15" s="347"/>
      <c r="SJP15" s="347"/>
      <c r="SJQ15" s="347"/>
      <c r="SJR15" s="347"/>
      <c r="SJS15" s="347"/>
      <c r="SJT15" s="347"/>
      <c r="SJU15" s="347"/>
      <c r="SJV15" s="347"/>
      <c r="SJW15" s="347"/>
      <c r="SJX15" s="347"/>
      <c r="SJY15" s="347"/>
      <c r="SJZ15" s="347"/>
      <c r="SKA15" s="347"/>
      <c r="SKB15" s="347"/>
      <c r="SKC15" s="347"/>
      <c r="SKD15" s="347"/>
      <c r="SKE15" s="347"/>
      <c r="SKF15" s="347"/>
      <c r="SKG15" s="347"/>
      <c r="SKH15" s="347"/>
      <c r="SKI15" s="347"/>
      <c r="SKJ15" s="347"/>
      <c r="SKK15" s="347"/>
      <c r="SKL15" s="347"/>
      <c r="SKM15" s="347"/>
      <c r="SKN15" s="347"/>
      <c r="SKO15" s="347"/>
      <c r="SKP15" s="347"/>
      <c r="SKQ15" s="347"/>
      <c r="SKR15" s="347"/>
      <c r="SKS15" s="347"/>
      <c r="SKT15" s="347"/>
      <c r="SKU15" s="347"/>
      <c r="SKV15" s="347"/>
      <c r="SKW15" s="347"/>
      <c r="SKX15" s="347"/>
      <c r="SKY15" s="347"/>
      <c r="SKZ15" s="347"/>
      <c r="SLA15" s="347"/>
      <c r="SLB15" s="347"/>
      <c r="SLC15" s="347"/>
      <c r="SLD15" s="347"/>
      <c r="SLE15" s="347"/>
      <c r="SLF15" s="347"/>
      <c r="SLG15" s="347"/>
      <c r="SLH15" s="347"/>
      <c r="SLI15" s="347"/>
      <c r="SLJ15" s="347"/>
      <c r="SLK15" s="347"/>
      <c r="SLL15" s="347"/>
      <c r="SLM15" s="347"/>
      <c r="SLN15" s="347"/>
      <c r="SLO15" s="347"/>
      <c r="SLP15" s="347"/>
      <c r="SLQ15" s="347"/>
      <c r="SLR15" s="347"/>
      <c r="SLS15" s="347"/>
      <c r="SLT15" s="347"/>
      <c r="SLU15" s="347"/>
      <c r="SLV15" s="347"/>
      <c r="SLW15" s="347"/>
      <c r="SLX15" s="347"/>
      <c r="SLY15" s="347"/>
      <c r="SLZ15" s="347"/>
      <c r="SMA15" s="347"/>
      <c r="SMB15" s="347"/>
      <c r="SMC15" s="347"/>
      <c r="SMD15" s="347"/>
      <c r="SME15" s="347"/>
      <c r="SMF15" s="347"/>
      <c r="SMG15" s="347"/>
      <c r="SMH15" s="347"/>
      <c r="SMI15" s="347"/>
      <c r="SMJ15" s="347"/>
      <c r="SMK15" s="347"/>
      <c r="SML15" s="347"/>
      <c r="SMM15" s="347"/>
      <c r="SMN15" s="347"/>
      <c r="SMO15" s="347"/>
      <c r="SMP15" s="347"/>
      <c r="SMQ15" s="347"/>
      <c r="SMR15" s="347"/>
      <c r="SMS15" s="347"/>
      <c r="SMT15" s="347"/>
      <c r="SMU15" s="347"/>
      <c r="SMV15" s="347"/>
      <c r="SMW15" s="347"/>
      <c r="SMX15" s="347"/>
      <c r="SMY15" s="347"/>
      <c r="SMZ15" s="347"/>
      <c r="SNA15" s="347"/>
      <c r="SNB15" s="347"/>
      <c r="SNC15" s="347"/>
      <c r="SND15" s="347"/>
      <c r="SNE15" s="347"/>
      <c r="SNF15" s="347"/>
      <c r="SNG15" s="347"/>
      <c r="SNH15" s="347"/>
      <c r="SNI15" s="347"/>
      <c r="SNJ15" s="347"/>
      <c r="SNK15" s="347"/>
      <c r="SNL15" s="347"/>
      <c r="SNM15" s="347"/>
      <c r="SNN15" s="347"/>
      <c r="SNO15" s="347"/>
      <c r="SNP15" s="347"/>
      <c r="SNQ15" s="347"/>
      <c r="SNR15" s="347"/>
      <c r="SNS15" s="347"/>
      <c r="SNT15" s="347"/>
      <c r="SNU15" s="347"/>
      <c r="SNV15" s="347"/>
      <c r="SNW15" s="347"/>
      <c r="SNX15" s="347"/>
      <c r="SNY15" s="347"/>
      <c r="SNZ15" s="347"/>
      <c r="SOA15" s="347"/>
      <c r="SOB15" s="347"/>
      <c r="SOC15" s="347"/>
      <c r="SOD15" s="347"/>
      <c r="SOE15" s="347"/>
      <c r="SOF15" s="347"/>
      <c r="SOG15" s="347"/>
      <c r="SOH15" s="347"/>
      <c r="SOI15" s="347"/>
      <c r="SOJ15" s="347"/>
      <c r="SOK15" s="347"/>
      <c r="SOL15" s="347"/>
      <c r="SOM15" s="347"/>
      <c r="SON15" s="347"/>
      <c r="SOO15" s="347"/>
      <c r="SOP15" s="347"/>
      <c r="SOQ15" s="347"/>
      <c r="SOR15" s="347"/>
      <c r="SOS15" s="347"/>
      <c r="SOT15" s="347"/>
      <c r="SOU15" s="347"/>
      <c r="SOV15" s="347"/>
      <c r="SOW15" s="347"/>
      <c r="SOX15" s="347"/>
      <c r="SOY15" s="347"/>
      <c r="SOZ15" s="347"/>
      <c r="SPA15" s="347"/>
      <c r="SPB15" s="347"/>
      <c r="SPC15" s="347"/>
      <c r="SPD15" s="347"/>
      <c r="SPE15" s="347"/>
      <c r="SPF15" s="347"/>
      <c r="SPG15" s="347"/>
      <c r="SPH15" s="347"/>
      <c r="SPI15" s="347"/>
      <c r="SPJ15" s="347"/>
      <c r="SPK15" s="347"/>
      <c r="SPL15" s="347"/>
      <c r="SPM15" s="347"/>
      <c r="SPN15" s="347"/>
      <c r="SPO15" s="347"/>
      <c r="SPP15" s="347"/>
      <c r="SPQ15" s="347"/>
      <c r="SPR15" s="347"/>
      <c r="SPS15" s="347"/>
      <c r="SPT15" s="347"/>
      <c r="SPU15" s="347"/>
      <c r="SPV15" s="347"/>
      <c r="SPW15" s="347"/>
      <c r="SPX15" s="347"/>
      <c r="SPY15" s="347"/>
      <c r="SPZ15" s="347"/>
      <c r="SQA15" s="347"/>
      <c r="SQB15" s="347"/>
      <c r="SQC15" s="347"/>
      <c r="SQD15" s="347"/>
      <c r="SQE15" s="347"/>
      <c r="SQF15" s="347"/>
      <c r="SQG15" s="347"/>
      <c r="SQH15" s="347"/>
      <c r="SQI15" s="347"/>
      <c r="SQJ15" s="347"/>
      <c r="SQK15" s="347"/>
      <c r="SQL15" s="347"/>
      <c r="SQM15" s="347"/>
      <c r="SQN15" s="347"/>
      <c r="SQO15" s="347"/>
      <c r="SQP15" s="347"/>
      <c r="SQQ15" s="347"/>
      <c r="SQR15" s="347"/>
      <c r="SQS15" s="347"/>
      <c r="SQT15" s="347"/>
      <c r="SQU15" s="347"/>
      <c r="SQV15" s="347"/>
      <c r="SQW15" s="347"/>
      <c r="SQX15" s="347"/>
      <c r="SQY15" s="347"/>
      <c r="SQZ15" s="347"/>
      <c r="SRA15" s="347"/>
      <c r="SRB15" s="347"/>
      <c r="SRC15" s="347"/>
      <c r="SRD15" s="347"/>
      <c r="SRE15" s="347"/>
      <c r="SRF15" s="347"/>
      <c r="SRG15" s="347"/>
      <c r="SRH15" s="347"/>
      <c r="SRI15" s="347"/>
      <c r="SRJ15" s="347"/>
      <c r="SRK15" s="347"/>
      <c r="SRL15" s="347"/>
      <c r="SRM15" s="347"/>
      <c r="SRN15" s="347"/>
      <c r="SRO15" s="347"/>
      <c r="SRP15" s="347"/>
      <c r="SRQ15" s="347"/>
      <c r="SRR15" s="347"/>
      <c r="SRS15" s="347"/>
      <c r="SRT15" s="347"/>
      <c r="SRU15" s="347"/>
      <c r="SRV15" s="347"/>
      <c r="SRW15" s="347"/>
      <c r="SRX15" s="347"/>
      <c r="SRY15" s="347"/>
      <c r="SRZ15" s="347"/>
      <c r="SSA15" s="347"/>
      <c r="SSB15" s="347"/>
      <c r="SSC15" s="347"/>
      <c r="SSD15" s="347"/>
      <c r="SSE15" s="347"/>
      <c r="SSF15" s="347"/>
      <c r="SSG15" s="347"/>
      <c r="SSH15" s="347"/>
      <c r="SSI15" s="347"/>
      <c r="SSJ15" s="347"/>
      <c r="SSK15" s="347"/>
      <c r="SSL15" s="347"/>
      <c r="SSM15" s="347"/>
      <c r="SSN15" s="347"/>
      <c r="SSO15" s="347"/>
      <c r="SSP15" s="347"/>
      <c r="SSQ15" s="347"/>
      <c r="SSR15" s="347"/>
      <c r="SSS15" s="347"/>
      <c r="SST15" s="347"/>
      <c r="SSU15" s="347"/>
      <c r="SSV15" s="347"/>
      <c r="SSW15" s="347"/>
      <c r="SSX15" s="347"/>
      <c r="SSY15" s="347"/>
      <c r="SSZ15" s="347"/>
      <c r="STA15" s="347"/>
      <c r="STB15" s="347"/>
      <c r="STC15" s="347"/>
      <c r="STD15" s="347"/>
      <c r="STE15" s="347"/>
      <c r="STF15" s="347"/>
      <c r="STG15" s="347"/>
      <c r="STH15" s="347"/>
      <c r="STI15" s="347"/>
      <c r="STJ15" s="347"/>
      <c r="STK15" s="347"/>
      <c r="STL15" s="347"/>
      <c r="STM15" s="347"/>
      <c r="STN15" s="347"/>
      <c r="STO15" s="347"/>
      <c r="STP15" s="347"/>
      <c r="STQ15" s="347"/>
      <c r="STR15" s="347"/>
      <c r="STS15" s="347"/>
      <c r="STT15" s="347"/>
      <c r="STU15" s="347"/>
      <c r="STV15" s="347"/>
      <c r="STW15" s="347"/>
      <c r="STX15" s="347"/>
      <c r="STY15" s="347"/>
      <c r="STZ15" s="347"/>
      <c r="SUA15" s="347"/>
      <c r="SUB15" s="347"/>
      <c r="SUC15" s="347"/>
      <c r="SUD15" s="347"/>
      <c r="SUE15" s="347"/>
      <c r="SUF15" s="347"/>
      <c r="SUG15" s="347"/>
      <c r="SUH15" s="347"/>
      <c r="SUI15" s="347"/>
      <c r="SUJ15" s="347"/>
      <c r="SUK15" s="347"/>
      <c r="SUL15" s="347"/>
      <c r="SUM15" s="347"/>
      <c r="SUN15" s="347"/>
      <c r="SUO15" s="347"/>
      <c r="SUP15" s="347"/>
      <c r="SUQ15" s="347"/>
      <c r="SUR15" s="347"/>
      <c r="SUS15" s="347"/>
      <c r="SUT15" s="347"/>
      <c r="SUU15" s="347"/>
      <c r="SUV15" s="347"/>
      <c r="SUW15" s="347"/>
      <c r="SUX15" s="347"/>
      <c r="SUY15" s="347"/>
      <c r="SUZ15" s="347"/>
      <c r="SVA15" s="347"/>
      <c r="SVB15" s="347"/>
      <c r="SVC15" s="347"/>
      <c r="SVD15" s="347"/>
      <c r="SVE15" s="347"/>
      <c r="SVF15" s="347"/>
      <c r="SVG15" s="347"/>
      <c r="SVH15" s="347"/>
      <c r="SVI15" s="347"/>
      <c r="SVJ15" s="347"/>
      <c r="SVK15" s="347"/>
      <c r="SVL15" s="347"/>
      <c r="SVM15" s="347"/>
      <c r="SVN15" s="347"/>
      <c r="SVO15" s="347"/>
      <c r="SVP15" s="347"/>
      <c r="SVQ15" s="347"/>
      <c r="SVR15" s="347"/>
      <c r="SVS15" s="347"/>
      <c r="SVT15" s="347"/>
      <c r="SVU15" s="347"/>
      <c r="SVV15" s="347"/>
      <c r="SVW15" s="347"/>
      <c r="SVX15" s="347"/>
      <c r="SVY15" s="347"/>
      <c r="SVZ15" s="347"/>
      <c r="SWA15" s="347"/>
      <c r="SWB15" s="347"/>
      <c r="SWC15" s="347"/>
      <c r="SWD15" s="347"/>
      <c r="SWE15" s="347"/>
      <c r="SWF15" s="347"/>
      <c r="SWG15" s="347"/>
      <c r="SWH15" s="347"/>
      <c r="SWI15" s="347"/>
      <c r="SWJ15" s="347"/>
      <c r="SWK15" s="347"/>
      <c r="SWL15" s="347"/>
      <c r="SWM15" s="347"/>
      <c r="SWN15" s="347"/>
      <c r="SWO15" s="347"/>
      <c r="SWP15" s="347"/>
      <c r="SWQ15" s="347"/>
      <c r="SWR15" s="347"/>
      <c r="SWS15" s="347"/>
      <c r="SWT15" s="347"/>
      <c r="SWU15" s="347"/>
      <c r="SWV15" s="347"/>
      <c r="SWW15" s="347"/>
      <c r="SWX15" s="347"/>
      <c r="SWY15" s="347"/>
      <c r="SWZ15" s="347"/>
      <c r="SXA15" s="347"/>
      <c r="SXB15" s="347"/>
      <c r="SXC15" s="347"/>
      <c r="SXD15" s="347"/>
      <c r="SXE15" s="347"/>
      <c r="SXF15" s="347"/>
      <c r="SXG15" s="347"/>
      <c r="SXH15" s="347"/>
      <c r="SXI15" s="347"/>
      <c r="SXJ15" s="347"/>
      <c r="SXK15" s="347"/>
      <c r="SXL15" s="347"/>
      <c r="SXM15" s="347"/>
      <c r="SXN15" s="347"/>
      <c r="SXO15" s="347"/>
      <c r="SXP15" s="347"/>
      <c r="SXQ15" s="347"/>
      <c r="SXR15" s="347"/>
      <c r="SXS15" s="347"/>
      <c r="SXT15" s="347"/>
      <c r="SXU15" s="347"/>
      <c r="SXV15" s="347"/>
      <c r="SXW15" s="347"/>
      <c r="SXX15" s="347"/>
      <c r="SXY15" s="347"/>
      <c r="SXZ15" s="347"/>
      <c r="SYA15" s="347"/>
      <c r="SYB15" s="347"/>
      <c r="SYC15" s="347"/>
      <c r="SYD15" s="347"/>
      <c r="SYE15" s="347"/>
      <c r="SYF15" s="347"/>
      <c r="SYG15" s="347"/>
      <c r="SYH15" s="347"/>
      <c r="SYI15" s="347"/>
      <c r="SYJ15" s="347"/>
      <c r="SYK15" s="347"/>
      <c r="SYL15" s="347"/>
      <c r="SYM15" s="347"/>
      <c r="SYN15" s="347"/>
      <c r="SYO15" s="347"/>
      <c r="SYP15" s="347"/>
      <c r="SYQ15" s="347"/>
      <c r="SYR15" s="347"/>
      <c r="SYS15" s="347"/>
      <c r="SYT15" s="347"/>
      <c r="SYU15" s="347"/>
      <c r="SYV15" s="347"/>
      <c r="SYW15" s="347"/>
      <c r="SYX15" s="347"/>
      <c r="SYY15" s="347"/>
      <c r="SYZ15" s="347"/>
      <c r="SZA15" s="347"/>
      <c r="SZB15" s="347"/>
      <c r="SZC15" s="347"/>
      <c r="SZD15" s="347"/>
      <c r="SZE15" s="347"/>
      <c r="SZF15" s="347"/>
      <c r="SZG15" s="347"/>
      <c r="SZH15" s="347"/>
      <c r="SZI15" s="347"/>
      <c r="SZJ15" s="347"/>
      <c r="SZK15" s="347"/>
      <c r="SZL15" s="347"/>
      <c r="SZM15" s="347"/>
      <c r="SZN15" s="347"/>
      <c r="SZO15" s="347"/>
      <c r="SZP15" s="347"/>
      <c r="SZQ15" s="347"/>
      <c r="SZR15" s="347"/>
      <c r="SZS15" s="347"/>
      <c r="SZT15" s="347"/>
      <c r="SZU15" s="347"/>
      <c r="SZV15" s="347"/>
      <c r="SZW15" s="347"/>
      <c r="SZX15" s="347"/>
      <c r="SZY15" s="347"/>
      <c r="SZZ15" s="347"/>
      <c r="TAA15" s="347"/>
      <c r="TAB15" s="347"/>
      <c r="TAC15" s="347"/>
      <c r="TAD15" s="347"/>
      <c r="TAE15" s="347"/>
      <c r="TAF15" s="347"/>
      <c r="TAG15" s="347"/>
      <c r="TAH15" s="347"/>
      <c r="TAI15" s="347"/>
      <c r="TAJ15" s="347"/>
      <c r="TAK15" s="347"/>
      <c r="TAL15" s="347"/>
      <c r="TAM15" s="347"/>
      <c r="TAN15" s="347"/>
      <c r="TAO15" s="347"/>
      <c r="TAP15" s="347"/>
      <c r="TAQ15" s="347"/>
      <c r="TAR15" s="347"/>
      <c r="TAS15" s="347"/>
      <c r="TAT15" s="347"/>
      <c r="TAU15" s="347"/>
      <c r="TAV15" s="347"/>
      <c r="TAW15" s="347"/>
      <c r="TAX15" s="347"/>
      <c r="TAY15" s="347"/>
      <c r="TAZ15" s="347"/>
      <c r="TBA15" s="347"/>
      <c r="TBB15" s="347"/>
      <c r="TBC15" s="347"/>
      <c r="TBD15" s="347"/>
      <c r="TBE15" s="347"/>
      <c r="TBF15" s="347"/>
      <c r="TBG15" s="347"/>
      <c r="TBH15" s="347"/>
      <c r="TBI15" s="347"/>
      <c r="TBJ15" s="347"/>
      <c r="TBK15" s="347"/>
      <c r="TBL15" s="347"/>
      <c r="TBM15" s="347"/>
      <c r="TBN15" s="347"/>
      <c r="TBO15" s="347"/>
      <c r="TBP15" s="347"/>
      <c r="TBQ15" s="347"/>
      <c r="TBR15" s="347"/>
      <c r="TBS15" s="347"/>
      <c r="TBT15" s="347"/>
      <c r="TBU15" s="347"/>
      <c r="TBV15" s="347"/>
      <c r="TBW15" s="347"/>
      <c r="TBX15" s="347"/>
      <c r="TBY15" s="347"/>
      <c r="TBZ15" s="347"/>
      <c r="TCA15" s="347"/>
      <c r="TCB15" s="347"/>
      <c r="TCC15" s="347"/>
      <c r="TCD15" s="347"/>
      <c r="TCE15" s="347"/>
      <c r="TCF15" s="347"/>
      <c r="TCG15" s="347"/>
      <c r="TCH15" s="347"/>
      <c r="TCI15" s="347"/>
      <c r="TCJ15" s="347"/>
      <c r="TCK15" s="347"/>
      <c r="TCL15" s="347"/>
      <c r="TCM15" s="347"/>
      <c r="TCN15" s="347"/>
      <c r="TCO15" s="347"/>
      <c r="TCP15" s="347"/>
      <c r="TCQ15" s="347"/>
      <c r="TCR15" s="347"/>
      <c r="TCS15" s="347"/>
      <c r="TCT15" s="347"/>
      <c r="TCU15" s="347"/>
      <c r="TCV15" s="347"/>
      <c r="TCW15" s="347"/>
      <c r="TCX15" s="347"/>
      <c r="TCY15" s="347"/>
      <c r="TCZ15" s="347"/>
      <c r="TDA15" s="347"/>
      <c r="TDB15" s="347"/>
      <c r="TDC15" s="347"/>
      <c r="TDD15" s="347"/>
      <c r="TDE15" s="347"/>
      <c r="TDF15" s="347"/>
      <c r="TDG15" s="347"/>
      <c r="TDH15" s="347"/>
      <c r="TDI15" s="347"/>
      <c r="TDJ15" s="347"/>
      <c r="TDK15" s="347"/>
      <c r="TDL15" s="347"/>
      <c r="TDM15" s="347"/>
      <c r="TDN15" s="347"/>
      <c r="TDO15" s="347"/>
      <c r="TDP15" s="347"/>
      <c r="TDQ15" s="347"/>
      <c r="TDR15" s="347"/>
      <c r="TDS15" s="347"/>
      <c r="TDT15" s="347"/>
      <c r="TDU15" s="347"/>
      <c r="TDV15" s="347"/>
      <c r="TDW15" s="347"/>
      <c r="TDX15" s="347"/>
      <c r="TDY15" s="347"/>
      <c r="TDZ15" s="347"/>
      <c r="TEA15" s="347"/>
      <c r="TEB15" s="347"/>
      <c r="TEC15" s="347"/>
      <c r="TED15" s="347"/>
      <c r="TEE15" s="347"/>
      <c r="TEF15" s="347"/>
      <c r="TEG15" s="347"/>
      <c r="TEH15" s="347"/>
      <c r="TEI15" s="347"/>
      <c r="TEJ15" s="347"/>
      <c r="TEK15" s="347"/>
      <c r="TEL15" s="347"/>
      <c r="TEM15" s="347"/>
      <c r="TEN15" s="347"/>
      <c r="TEO15" s="347"/>
      <c r="TEP15" s="347"/>
      <c r="TEQ15" s="347"/>
      <c r="TER15" s="347"/>
      <c r="TES15" s="347"/>
      <c r="TET15" s="347"/>
      <c r="TEU15" s="347"/>
      <c r="TEV15" s="347"/>
      <c r="TEW15" s="347"/>
      <c r="TEX15" s="347"/>
      <c r="TEY15" s="347"/>
      <c r="TEZ15" s="347"/>
      <c r="TFA15" s="347"/>
      <c r="TFB15" s="347"/>
      <c r="TFC15" s="347"/>
      <c r="TFD15" s="347"/>
      <c r="TFE15" s="347"/>
      <c r="TFF15" s="347"/>
      <c r="TFG15" s="347"/>
      <c r="TFH15" s="347"/>
      <c r="TFI15" s="347"/>
      <c r="TFJ15" s="347"/>
      <c r="TFK15" s="347"/>
      <c r="TFL15" s="347"/>
      <c r="TFM15" s="347"/>
      <c r="TFN15" s="347"/>
      <c r="TFO15" s="347"/>
      <c r="TFP15" s="347"/>
      <c r="TFQ15" s="347"/>
      <c r="TFR15" s="347"/>
      <c r="TFS15" s="347"/>
      <c r="TFT15" s="347"/>
      <c r="TFU15" s="347"/>
      <c r="TFV15" s="347"/>
      <c r="TFW15" s="347"/>
      <c r="TFX15" s="347"/>
      <c r="TFY15" s="347"/>
      <c r="TFZ15" s="347"/>
      <c r="TGA15" s="347"/>
      <c r="TGB15" s="347"/>
      <c r="TGC15" s="347"/>
      <c r="TGD15" s="347"/>
      <c r="TGE15" s="347"/>
      <c r="TGF15" s="347"/>
      <c r="TGG15" s="347"/>
      <c r="TGH15" s="347"/>
      <c r="TGI15" s="347"/>
      <c r="TGJ15" s="347"/>
      <c r="TGK15" s="347"/>
      <c r="TGL15" s="347"/>
      <c r="TGM15" s="347"/>
      <c r="TGN15" s="347"/>
      <c r="TGO15" s="347"/>
      <c r="TGP15" s="347"/>
      <c r="TGQ15" s="347"/>
      <c r="TGR15" s="347"/>
      <c r="TGS15" s="347"/>
      <c r="TGT15" s="347"/>
      <c r="TGU15" s="347"/>
      <c r="TGV15" s="347"/>
      <c r="TGW15" s="347"/>
      <c r="TGX15" s="347"/>
      <c r="TGY15" s="347"/>
      <c r="TGZ15" s="347"/>
      <c r="THA15" s="347"/>
      <c r="THB15" s="347"/>
      <c r="THC15" s="347"/>
      <c r="THD15" s="347"/>
      <c r="THE15" s="347"/>
      <c r="THF15" s="347"/>
      <c r="THG15" s="347"/>
      <c r="THH15" s="347"/>
      <c r="THI15" s="347"/>
      <c r="THJ15" s="347"/>
      <c r="THK15" s="347"/>
      <c r="THL15" s="347"/>
      <c r="THM15" s="347"/>
      <c r="THN15" s="347"/>
      <c r="THO15" s="347"/>
      <c r="THP15" s="347"/>
      <c r="THQ15" s="347"/>
      <c r="THR15" s="347"/>
      <c r="THS15" s="347"/>
      <c r="THT15" s="347"/>
      <c r="THU15" s="347"/>
      <c r="THV15" s="347"/>
      <c r="THW15" s="347"/>
      <c r="THX15" s="347"/>
      <c r="THY15" s="347"/>
      <c r="THZ15" s="347"/>
      <c r="TIA15" s="347"/>
      <c r="TIB15" s="347"/>
      <c r="TIC15" s="347"/>
      <c r="TID15" s="347"/>
      <c r="TIE15" s="347"/>
      <c r="TIF15" s="347"/>
      <c r="TIG15" s="347"/>
      <c r="TIH15" s="347"/>
      <c r="TII15" s="347"/>
      <c r="TIJ15" s="347"/>
      <c r="TIK15" s="347"/>
      <c r="TIL15" s="347"/>
      <c r="TIM15" s="347"/>
      <c r="TIN15" s="347"/>
      <c r="TIO15" s="347"/>
      <c r="TIP15" s="347"/>
      <c r="TIQ15" s="347"/>
      <c r="TIR15" s="347"/>
      <c r="TIS15" s="347"/>
      <c r="TIT15" s="347"/>
      <c r="TIU15" s="347"/>
      <c r="TIV15" s="347"/>
      <c r="TIW15" s="347"/>
      <c r="TIX15" s="347"/>
      <c r="TIY15" s="347"/>
      <c r="TIZ15" s="347"/>
      <c r="TJA15" s="347"/>
      <c r="TJB15" s="347"/>
      <c r="TJC15" s="347"/>
      <c r="TJD15" s="347"/>
      <c r="TJE15" s="347"/>
      <c r="TJF15" s="347"/>
      <c r="TJG15" s="347"/>
      <c r="TJH15" s="347"/>
      <c r="TJI15" s="347"/>
      <c r="TJJ15" s="347"/>
      <c r="TJK15" s="347"/>
      <c r="TJL15" s="347"/>
      <c r="TJM15" s="347"/>
      <c r="TJN15" s="347"/>
      <c r="TJO15" s="347"/>
      <c r="TJP15" s="347"/>
      <c r="TJQ15" s="347"/>
      <c r="TJR15" s="347"/>
      <c r="TJS15" s="347"/>
      <c r="TJT15" s="347"/>
      <c r="TJU15" s="347"/>
      <c r="TJV15" s="347"/>
      <c r="TJW15" s="347"/>
      <c r="TJX15" s="347"/>
      <c r="TJY15" s="347"/>
      <c r="TJZ15" s="347"/>
      <c r="TKA15" s="347"/>
      <c r="TKB15" s="347"/>
      <c r="TKC15" s="347"/>
      <c r="TKD15" s="347"/>
      <c r="TKE15" s="347"/>
      <c r="TKF15" s="347"/>
      <c r="TKG15" s="347"/>
      <c r="TKH15" s="347"/>
      <c r="TKI15" s="347"/>
      <c r="TKJ15" s="347"/>
      <c r="TKK15" s="347"/>
      <c r="TKL15" s="347"/>
      <c r="TKM15" s="347"/>
      <c r="TKN15" s="347"/>
      <c r="TKO15" s="347"/>
      <c r="TKP15" s="347"/>
      <c r="TKQ15" s="347"/>
      <c r="TKR15" s="347"/>
      <c r="TKS15" s="347"/>
      <c r="TKT15" s="347"/>
      <c r="TKU15" s="347"/>
      <c r="TKV15" s="347"/>
      <c r="TKW15" s="347"/>
      <c r="TKX15" s="347"/>
      <c r="TKY15" s="347"/>
      <c r="TKZ15" s="347"/>
      <c r="TLA15" s="347"/>
      <c r="TLB15" s="347"/>
      <c r="TLC15" s="347"/>
      <c r="TLD15" s="347"/>
      <c r="TLE15" s="347"/>
      <c r="TLF15" s="347"/>
      <c r="TLG15" s="347"/>
      <c r="TLH15" s="347"/>
      <c r="TLI15" s="347"/>
      <c r="TLJ15" s="347"/>
      <c r="TLK15" s="347"/>
      <c r="TLL15" s="347"/>
      <c r="TLM15" s="347"/>
      <c r="TLN15" s="347"/>
      <c r="TLO15" s="347"/>
      <c r="TLP15" s="347"/>
      <c r="TLQ15" s="347"/>
      <c r="TLR15" s="347"/>
      <c r="TLS15" s="347"/>
      <c r="TLT15" s="347"/>
      <c r="TLU15" s="347"/>
      <c r="TLV15" s="347"/>
      <c r="TLW15" s="347"/>
      <c r="TLX15" s="347"/>
      <c r="TLY15" s="347"/>
      <c r="TLZ15" s="347"/>
      <c r="TMA15" s="347"/>
      <c r="TMB15" s="347"/>
      <c r="TMC15" s="347"/>
      <c r="TMD15" s="347"/>
      <c r="TME15" s="347"/>
      <c r="TMF15" s="347"/>
      <c r="TMG15" s="347"/>
      <c r="TMH15" s="347"/>
      <c r="TMI15" s="347"/>
      <c r="TMJ15" s="347"/>
      <c r="TMK15" s="347"/>
      <c r="TML15" s="347"/>
      <c r="TMM15" s="347"/>
      <c r="TMN15" s="347"/>
      <c r="TMO15" s="347"/>
      <c r="TMP15" s="347"/>
      <c r="TMQ15" s="347"/>
      <c r="TMR15" s="347"/>
      <c r="TMS15" s="347"/>
      <c r="TMT15" s="347"/>
      <c r="TMU15" s="347"/>
      <c r="TMV15" s="347"/>
      <c r="TMW15" s="347"/>
      <c r="TMX15" s="347"/>
      <c r="TMY15" s="347"/>
      <c r="TMZ15" s="347"/>
      <c r="TNA15" s="347"/>
      <c r="TNB15" s="347"/>
      <c r="TNC15" s="347"/>
      <c r="TND15" s="347"/>
      <c r="TNE15" s="347"/>
      <c r="TNF15" s="347"/>
      <c r="TNG15" s="347"/>
      <c r="TNH15" s="347"/>
      <c r="TNI15" s="347"/>
      <c r="TNJ15" s="347"/>
      <c r="TNK15" s="347"/>
      <c r="TNL15" s="347"/>
      <c r="TNM15" s="347"/>
      <c r="TNN15" s="347"/>
      <c r="TNO15" s="347"/>
      <c r="TNP15" s="347"/>
      <c r="TNQ15" s="347"/>
      <c r="TNR15" s="347"/>
      <c r="TNS15" s="347"/>
      <c r="TNT15" s="347"/>
      <c r="TNU15" s="347"/>
      <c r="TNV15" s="347"/>
      <c r="TNW15" s="347"/>
      <c r="TNX15" s="347"/>
      <c r="TNY15" s="347"/>
      <c r="TNZ15" s="347"/>
      <c r="TOA15" s="347"/>
      <c r="TOB15" s="347"/>
      <c r="TOC15" s="347"/>
      <c r="TOD15" s="347"/>
      <c r="TOE15" s="347"/>
      <c r="TOF15" s="347"/>
      <c r="TOG15" s="347"/>
      <c r="TOH15" s="347"/>
      <c r="TOI15" s="347"/>
      <c r="TOJ15" s="347"/>
      <c r="TOK15" s="347"/>
      <c r="TOL15" s="347"/>
      <c r="TOM15" s="347"/>
      <c r="TON15" s="347"/>
      <c r="TOO15" s="347"/>
      <c r="TOP15" s="347"/>
      <c r="TOQ15" s="347"/>
      <c r="TOR15" s="347"/>
      <c r="TOS15" s="347"/>
      <c r="TOT15" s="347"/>
      <c r="TOU15" s="347"/>
      <c r="TOV15" s="347"/>
      <c r="TOW15" s="347"/>
      <c r="TOX15" s="347"/>
      <c r="TOY15" s="347"/>
      <c r="TOZ15" s="347"/>
      <c r="TPA15" s="347"/>
      <c r="TPB15" s="347"/>
      <c r="TPC15" s="347"/>
      <c r="TPD15" s="347"/>
      <c r="TPE15" s="347"/>
      <c r="TPF15" s="347"/>
      <c r="TPG15" s="347"/>
      <c r="TPH15" s="347"/>
      <c r="TPI15" s="347"/>
      <c r="TPJ15" s="347"/>
      <c r="TPK15" s="347"/>
      <c r="TPL15" s="347"/>
      <c r="TPM15" s="347"/>
      <c r="TPN15" s="347"/>
      <c r="TPO15" s="347"/>
      <c r="TPP15" s="347"/>
      <c r="TPQ15" s="347"/>
      <c r="TPR15" s="347"/>
      <c r="TPS15" s="347"/>
      <c r="TPT15" s="347"/>
      <c r="TPU15" s="347"/>
      <c r="TPV15" s="347"/>
      <c r="TPW15" s="347"/>
      <c r="TPX15" s="347"/>
      <c r="TPY15" s="347"/>
      <c r="TPZ15" s="347"/>
      <c r="TQA15" s="347"/>
      <c r="TQB15" s="347"/>
      <c r="TQC15" s="347"/>
      <c r="TQD15" s="347"/>
      <c r="TQE15" s="347"/>
      <c r="TQF15" s="347"/>
      <c r="TQG15" s="347"/>
      <c r="TQH15" s="347"/>
      <c r="TQI15" s="347"/>
      <c r="TQJ15" s="347"/>
      <c r="TQK15" s="347"/>
      <c r="TQL15" s="347"/>
      <c r="TQM15" s="347"/>
      <c r="TQN15" s="347"/>
      <c r="TQO15" s="347"/>
      <c r="TQP15" s="347"/>
      <c r="TQQ15" s="347"/>
      <c r="TQR15" s="347"/>
      <c r="TQS15" s="347"/>
      <c r="TQT15" s="347"/>
      <c r="TQU15" s="347"/>
      <c r="TQV15" s="347"/>
      <c r="TQW15" s="347"/>
      <c r="TQX15" s="347"/>
      <c r="TQY15" s="347"/>
      <c r="TQZ15" s="347"/>
      <c r="TRA15" s="347"/>
      <c r="TRB15" s="347"/>
      <c r="TRC15" s="347"/>
      <c r="TRD15" s="347"/>
      <c r="TRE15" s="347"/>
      <c r="TRF15" s="347"/>
      <c r="TRG15" s="347"/>
      <c r="TRH15" s="347"/>
      <c r="TRI15" s="347"/>
      <c r="TRJ15" s="347"/>
      <c r="TRK15" s="347"/>
      <c r="TRL15" s="347"/>
      <c r="TRM15" s="347"/>
      <c r="TRN15" s="347"/>
      <c r="TRO15" s="347"/>
      <c r="TRP15" s="347"/>
      <c r="TRQ15" s="347"/>
      <c r="TRR15" s="347"/>
      <c r="TRS15" s="347"/>
      <c r="TRT15" s="347"/>
      <c r="TRU15" s="347"/>
      <c r="TRV15" s="347"/>
      <c r="TRW15" s="347"/>
      <c r="TRX15" s="347"/>
      <c r="TRY15" s="347"/>
      <c r="TRZ15" s="347"/>
      <c r="TSA15" s="347"/>
      <c r="TSB15" s="347"/>
      <c r="TSC15" s="347"/>
      <c r="TSD15" s="347"/>
      <c r="TSE15" s="347"/>
      <c r="TSF15" s="347"/>
      <c r="TSG15" s="347"/>
      <c r="TSH15" s="347"/>
      <c r="TSI15" s="347"/>
      <c r="TSJ15" s="347"/>
      <c r="TSK15" s="347"/>
      <c r="TSL15" s="347"/>
      <c r="TSM15" s="347"/>
      <c r="TSN15" s="347"/>
      <c r="TSO15" s="347"/>
      <c r="TSP15" s="347"/>
      <c r="TSQ15" s="347"/>
      <c r="TSR15" s="347"/>
      <c r="TSS15" s="347"/>
      <c r="TST15" s="347"/>
      <c r="TSU15" s="347"/>
      <c r="TSV15" s="347"/>
      <c r="TSW15" s="347"/>
      <c r="TSX15" s="347"/>
      <c r="TSY15" s="347"/>
      <c r="TSZ15" s="347"/>
      <c r="TTA15" s="347"/>
      <c r="TTB15" s="347"/>
      <c r="TTC15" s="347"/>
      <c r="TTD15" s="347"/>
      <c r="TTE15" s="347"/>
      <c r="TTF15" s="347"/>
      <c r="TTG15" s="347"/>
      <c r="TTH15" s="347"/>
      <c r="TTI15" s="347"/>
      <c r="TTJ15" s="347"/>
      <c r="TTK15" s="347"/>
      <c r="TTL15" s="347"/>
      <c r="TTM15" s="347"/>
      <c r="TTN15" s="347"/>
      <c r="TTO15" s="347"/>
      <c r="TTP15" s="347"/>
      <c r="TTQ15" s="347"/>
      <c r="TTR15" s="347"/>
      <c r="TTS15" s="347"/>
      <c r="TTT15" s="347"/>
      <c r="TTU15" s="347"/>
      <c r="TTV15" s="347"/>
      <c r="TTW15" s="347"/>
      <c r="TTX15" s="347"/>
      <c r="TTY15" s="347"/>
      <c r="TTZ15" s="347"/>
      <c r="TUA15" s="347"/>
      <c r="TUB15" s="347"/>
      <c r="TUC15" s="347"/>
      <c r="TUD15" s="347"/>
      <c r="TUE15" s="347"/>
      <c r="TUF15" s="347"/>
      <c r="TUG15" s="347"/>
      <c r="TUH15" s="347"/>
      <c r="TUI15" s="347"/>
      <c r="TUJ15" s="347"/>
      <c r="TUK15" s="347"/>
      <c r="TUL15" s="347"/>
      <c r="TUM15" s="347"/>
      <c r="TUN15" s="347"/>
      <c r="TUO15" s="347"/>
      <c r="TUP15" s="347"/>
      <c r="TUQ15" s="347"/>
      <c r="TUR15" s="347"/>
      <c r="TUS15" s="347"/>
      <c r="TUT15" s="347"/>
      <c r="TUU15" s="347"/>
      <c r="TUV15" s="347"/>
      <c r="TUW15" s="347"/>
      <c r="TUX15" s="347"/>
      <c r="TUY15" s="347"/>
      <c r="TUZ15" s="347"/>
      <c r="TVA15" s="347"/>
      <c r="TVB15" s="347"/>
      <c r="TVC15" s="347"/>
      <c r="TVD15" s="347"/>
      <c r="TVE15" s="347"/>
      <c r="TVF15" s="347"/>
      <c r="TVG15" s="347"/>
      <c r="TVH15" s="347"/>
      <c r="TVI15" s="347"/>
      <c r="TVJ15" s="347"/>
      <c r="TVK15" s="347"/>
      <c r="TVL15" s="347"/>
      <c r="TVM15" s="347"/>
      <c r="TVN15" s="347"/>
      <c r="TVO15" s="347"/>
      <c r="TVP15" s="347"/>
      <c r="TVQ15" s="347"/>
      <c r="TVR15" s="347"/>
      <c r="TVS15" s="347"/>
      <c r="TVT15" s="347"/>
      <c r="TVU15" s="347"/>
      <c r="TVV15" s="347"/>
      <c r="TVW15" s="347"/>
      <c r="TVX15" s="347"/>
      <c r="TVY15" s="347"/>
      <c r="TVZ15" s="347"/>
      <c r="TWA15" s="347"/>
      <c r="TWB15" s="347"/>
      <c r="TWC15" s="347"/>
      <c r="TWD15" s="347"/>
      <c r="TWE15" s="347"/>
      <c r="TWF15" s="347"/>
      <c r="TWG15" s="347"/>
      <c r="TWH15" s="347"/>
      <c r="TWI15" s="347"/>
      <c r="TWJ15" s="347"/>
      <c r="TWK15" s="347"/>
      <c r="TWL15" s="347"/>
      <c r="TWM15" s="347"/>
      <c r="TWN15" s="347"/>
      <c r="TWO15" s="347"/>
      <c r="TWP15" s="347"/>
      <c r="TWQ15" s="347"/>
      <c r="TWR15" s="347"/>
      <c r="TWS15" s="347"/>
      <c r="TWT15" s="347"/>
      <c r="TWU15" s="347"/>
      <c r="TWV15" s="347"/>
      <c r="TWW15" s="347"/>
      <c r="TWX15" s="347"/>
      <c r="TWY15" s="347"/>
      <c r="TWZ15" s="347"/>
      <c r="TXA15" s="347"/>
      <c r="TXB15" s="347"/>
      <c r="TXC15" s="347"/>
      <c r="TXD15" s="347"/>
      <c r="TXE15" s="347"/>
      <c r="TXF15" s="347"/>
      <c r="TXG15" s="347"/>
      <c r="TXH15" s="347"/>
      <c r="TXI15" s="347"/>
      <c r="TXJ15" s="347"/>
      <c r="TXK15" s="347"/>
      <c r="TXL15" s="347"/>
      <c r="TXM15" s="347"/>
      <c r="TXN15" s="347"/>
      <c r="TXO15" s="347"/>
      <c r="TXP15" s="347"/>
      <c r="TXQ15" s="347"/>
      <c r="TXR15" s="347"/>
      <c r="TXS15" s="347"/>
      <c r="TXT15" s="347"/>
      <c r="TXU15" s="347"/>
      <c r="TXV15" s="347"/>
      <c r="TXW15" s="347"/>
      <c r="TXX15" s="347"/>
      <c r="TXY15" s="347"/>
      <c r="TXZ15" s="347"/>
      <c r="TYA15" s="347"/>
      <c r="TYB15" s="347"/>
      <c r="TYC15" s="347"/>
      <c r="TYD15" s="347"/>
      <c r="TYE15" s="347"/>
      <c r="TYF15" s="347"/>
      <c r="TYG15" s="347"/>
      <c r="TYH15" s="347"/>
      <c r="TYI15" s="347"/>
      <c r="TYJ15" s="347"/>
      <c r="TYK15" s="347"/>
      <c r="TYL15" s="347"/>
      <c r="TYM15" s="347"/>
      <c r="TYN15" s="347"/>
      <c r="TYO15" s="347"/>
      <c r="TYP15" s="347"/>
      <c r="TYQ15" s="347"/>
      <c r="TYR15" s="347"/>
      <c r="TYS15" s="347"/>
      <c r="TYT15" s="347"/>
      <c r="TYU15" s="347"/>
      <c r="TYV15" s="347"/>
      <c r="TYW15" s="347"/>
      <c r="TYX15" s="347"/>
      <c r="TYY15" s="347"/>
      <c r="TYZ15" s="347"/>
      <c r="TZA15" s="347"/>
      <c r="TZB15" s="347"/>
      <c r="TZC15" s="347"/>
      <c r="TZD15" s="347"/>
      <c r="TZE15" s="347"/>
      <c r="TZF15" s="347"/>
      <c r="TZG15" s="347"/>
      <c r="TZH15" s="347"/>
      <c r="TZI15" s="347"/>
      <c r="TZJ15" s="347"/>
      <c r="TZK15" s="347"/>
      <c r="TZL15" s="347"/>
      <c r="TZM15" s="347"/>
      <c r="TZN15" s="347"/>
      <c r="TZO15" s="347"/>
      <c r="TZP15" s="347"/>
      <c r="TZQ15" s="347"/>
      <c r="TZR15" s="347"/>
      <c r="TZS15" s="347"/>
      <c r="TZT15" s="347"/>
      <c r="TZU15" s="347"/>
      <c r="TZV15" s="347"/>
      <c r="TZW15" s="347"/>
      <c r="TZX15" s="347"/>
      <c r="TZY15" s="347"/>
      <c r="TZZ15" s="347"/>
      <c r="UAA15" s="347"/>
      <c r="UAB15" s="347"/>
      <c r="UAC15" s="347"/>
      <c r="UAD15" s="347"/>
      <c r="UAE15" s="347"/>
      <c r="UAF15" s="347"/>
      <c r="UAG15" s="347"/>
      <c r="UAH15" s="347"/>
      <c r="UAI15" s="347"/>
      <c r="UAJ15" s="347"/>
      <c r="UAK15" s="347"/>
      <c r="UAL15" s="347"/>
      <c r="UAM15" s="347"/>
      <c r="UAN15" s="347"/>
      <c r="UAO15" s="347"/>
      <c r="UAP15" s="347"/>
      <c r="UAQ15" s="347"/>
      <c r="UAR15" s="347"/>
      <c r="UAS15" s="347"/>
      <c r="UAT15" s="347"/>
      <c r="UAU15" s="347"/>
      <c r="UAV15" s="347"/>
      <c r="UAW15" s="347"/>
      <c r="UAX15" s="347"/>
      <c r="UAY15" s="347"/>
      <c r="UAZ15" s="347"/>
      <c r="UBA15" s="347"/>
      <c r="UBB15" s="347"/>
      <c r="UBC15" s="347"/>
      <c r="UBD15" s="347"/>
      <c r="UBE15" s="347"/>
      <c r="UBF15" s="347"/>
      <c r="UBG15" s="347"/>
      <c r="UBH15" s="347"/>
      <c r="UBI15" s="347"/>
      <c r="UBJ15" s="347"/>
      <c r="UBK15" s="347"/>
      <c r="UBL15" s="347"/>
      <c r="UBM15" s="347"/>
      <c r="UBN15" s="347"/>
      <c r="UBO15" s="347"/>
      <c r="UBP15" s="347"/>
      <c r="UBQ15" s="347"/>
      <c r="UBR15" s="347"/>
      <c r="UBS15" s="347"/>
      <c r="UBT15" s="347"/>
      <c r="UBU15" s="347"/>
      <c r="UBV15" s="347"/>
      <c r="UBW15" s="347"/>
      <c r="UBX15" s="347"/>
      <c r="UBY15" s="347"/>
      <c r="UBZ15" s="347"/>
      <c r="UCA15" s="347"/>
      <c r="UCB15" s="347"/>
      <c r="UCC15" s="347"/>
      <c r="UCD15" s="347"/>
      <c r="UCE15" s="347"/>
      <c r="UCF15" s="347"/>
      <c r="UCG15" s="347"/>
      <c r="UCH15" s="347"/>
      <c r="UCI15" s="347"/>
      <c r="UCJ15" s="347"/>
      <c r="UCK15" s="347"/>
      <c r="UCL15" s="347"/>
      <c r="UCM15" s="347"/>
      <c r="UCN15" s="347"/>
      <c r="UCO15" s="347"/>
      <c r="UCP15" s="347"/>
      <c r="UCQ15" s="347"/>
      <c r="UCR15" s="347"/>
      <c r="UCS15" s="347"/>
      <c r="UCT15" s="347"/>
      <c r="UCU15" s="347"/>
      <c r="UCV15" s="347"/>
      <c r="UCW15" s="347"/>
      <c r="UCX15" s="347"/>
      <c r="UCY15" s="347"/>
      <c r="UCZ15" s="347"/>
      <c r="UDA15" s="347"/>
      <c r="UDB15" s="347"/>
      <c r="UDC15" s="347"/>
      <c r="UDD15" s="347"/>
      <c r="UDE15" s="347"/>
      <c r="UDF15" s="347"/>
      <c r="UDG15" s="347"/>
      <c r="UDH15" s="347"/>
      <c r="UDI15" s="347"/>
      <c r="UDJ15" s="347"/>
      <c r="UDK15" s="347"/>
      <c r="UDL15" s="347"/>
      <c r="UDM15" s="347"/>
      <c r="UDN15" s="347"/>
      <c r="UDO15" s="347"/>
      <c r="UDP15" s="347"/>
      <c r="UDQ15" s="347"/>
      <c r="UDR15" s="347"/>
      <c r="UDS15" s="347"/>
      <c r="UDT15" s="347"/>
      <c r="UDU15" s="347"/>
      <c r="UDV15" s="347"/>
      <c r="UDW15" s="347"/>
      <c r="UDX15" s="347"/>
      <c r="UDY15" s="347"/>
      <c r="UDZ15" s="347"/>
      <c r="UEA15" s="347"/>
      <c r="UEB15" s="347"/>
      <c r="UEC15" s="347"/>
      <c r="UED15" s="347"/>
      <c r="UEE15" s="347"/>
      <c r="UEF15" s="347"/>
      <c r="UEG15" s="347"/>
      <c r="UEH15" s="347"/>
      <c r="UEI15" s="347"/>
      <c r="UEJ15" s="347"/>
      <c r="UEK15" s="347"/>
      <c r="UEL15" s="347"/>
      <c r="UEM15" s="347"/>
      <c r="UEN15" s="347"/>
      <c r="UEO15" s="347"/>
      <c r="UEP15" s="347"/>
      <c r="UEQ15" s="347"/>
      <c r="UER15" s="347"/>
      <c r="UES15" s="347"/>
      <c r="UET15" s="347"/>
      <c r="UEU15" s="347"/>
      <c r="UEV15" s="347"/>
      <c r="UEW15" s="347"/>
      <c r="UEX15" s="347"/>
      <c r="UEY15" s="347"/>
      <c r="UEZ15" s="347"/>
      <c r="UFA15" s="347"/>
      <c r="UFB15" s="347"/>
      <c r="UFC15" s="347"/>
      <c r="UFD15" s="347"/>
      <c r="UFE15" s="347"/>
      <c r="UFF15" s="347"/>
      <c r="UFG15" s="347"/>
      <c r="UFH15" s="347"/>
      <c r="UFI15" s="347"/>
      <c r="UFJ15" s="347"/>
      <c r="UFK15" s="347"/>
      <c r="UFL15" s="347"/>
      <c r="UFM15" s="347"/>
      <c r="UFN15" s="347"/>
      <c r="UFO15" s="347"/>
      <c r="UFP15" s="347"/>
      <c r="UFQ15" s="347"/>
      <c r="UFR15" s="347"/>
      <c r="UFS15" s="347"/>
      <c r="UFT15" s="347"/>
      <c r="UFU15" s="347"/>
      <c r="UFV15" s="347"/>
      <c r="UFW15" s="347"/>
      <c r="UFX15" s="347"/>
      <c r="UFY15" s="347"/>
      <c r="UFZ15" s="347"/>
      <c r="UGA15" s="347"/>
      <c r="UGB15" s="347"/>
      <c r="UGC15" s="347"/>
      <c r="UGD15" s="347"/>
      <c r="UGE15" s="347"/>
      <c r="UGF15" s="347"/>
      <c r="UGG15" s="347"/>
      <c r="UGH15" s="347"/>
      <c r="UGI15" s="347"/>
      <c r="UGJ15" s="347"/>
      <c r="UGK15" s="347"/>
      <c r="UGL15" s="347"/>
      <c r="UGM15" s="347"/>
      <c r="UGN15" s="347"/>
      <c r="UGO15" s="347"/>
      <c r="UGP15" s="347"/>
      <c r="UGQ15" s="347"/>
      <c r="UGR15" s="347"/>
      <c r="UGS15" s="347"/>
      <c r="UGT15" s="347"/>
      <c r="UGU15" s="347"/>
      <c r="UGV15" s="347"/>
      <c r="UGW15" s="347"/>
      <c r="UGX15" s="347"/>
      <c r="UGY15" s="347"/>
      <c r="UGZ15" s="347"/>
      <c r="UHA15" s="347"/>
      <c r="UHB15" s="347"/>
      <c r="UHC15" s="347"/>
      <c r="UHD15" s="347"/>
      <c r="UHE15" s="347"/>
      <c r="UHF15" s="347"/>
      <c r="UHG15" s="347"/>
      <c r="UHH15" s="347"/>
      <c r="UHI15" s="347"/>
      <c r="UHJ15" s="347"/>
      <c r="UHK15" s="347"/>
      <c r="UHL15" s="347"/>
      <c r="UHM15" s="347"/>
      <c r="UHN15" s="347"/>
      <c r="UHO15" s="347"/>
      <c r="UHP15" s="347"/>
      <c r="UHQ15" s="347"/>
      <c r="UHR15" s="347"/>
      <c r="UHS15" s="347"/>
      <c r="UHT15" s="347"/>
      <c r="UHU15" s="347"/>
      <c r="UHV15" s="347"/>
      <c r="UHW15" s="347"/>
      <c r="UHX15" s="347"/>
      <c r="UHY15" s="347"/>
      <c r="UHZ15" s="347"/>
      <c r="UIA15" s="347"/>
      <c r="UIB15" s="347"/>
      <c r="UIC15" s="347"/>
      <c r="UID15" s="347"/>
      <c r="UIE15" s="347"/>
      <c r="UIF15" s="347"/>
      <c r="UIG15" s="347"/>
      <c r="UIH15" s="347"/>
      <c r="UII15" s="347"/>
      <c r="UIJ15" s="347"/>
      <c r="UIK15" s="347"/>
      <c r="UIL15" s="347"/>
      <c r="UIM15" s="347"/>
      <c r="UIN15" s="347"/>
      <c r="UIO15" s="347"/>
      <c r="UIP15" s="347"/>
      <c r="UIQ15" s="347"/>
      <c r="UIR15" s="347"/>
      <c r="UIS15" s="347"/>
      <c r="UIT15" s="347"/>
      <c r="UIU15" s="347"/>
      <c r="UIV15" s="347"/>
      <c r="UIW15" s="347"/>
      <c r="UIX15" s="347"/>
      <c r="UIY15" s="347"/>
      <c r="UIZ15" s="347"/>
      <c r="UJA15" s="347"/>
      <c r="UJB15" s="347"/>
      <c r="UJC15" s="347"/>
      <c r="UJD15" s="347"/>
      <c r="UJE15" s="347"/>
      <c r="UJF15" s="347"/>
      <c r="UJG15" s="347"/>
      <c r="UJH15" s="347"/>
      <c r="UJI15" s="347"/>
      <c r="UJJ15" s="347"/>
      <c r="UJK15" s="347"/>
      <c r="UJL15" s="347"/>
      <c r="UJM15" s="347"/>
      <c r="UJN15" s="347"/>
      <c r="UJO15" s="347"/>
      <c r="UJP15" s="347"/>
      <c r="UJQ15" s="347"/>
      <c r="UJR15" s="347"/>
      <c r="UJS15" s="347"/>
      <c r="UJT15" s="347"/>
      <c r="UJU15" s="347"/>
      <c r="UJV15" s="347"/>
      <c r="UJW15" s="347"/>
      <c r="UJX15" s="347"/>
      <c r="UJY15" s="347"/>
      <c r="UJZ15" s="347"/>
      <c r="UKA15" s="347"/>
      <c r="UKB15" s="347"/>
      <c r="UKC15" s="347"/>
      <c r="UKD15" s="347"/>
      <c r="UKE15" s="347"/>
      <c r="UKF15" s="347"/>
      <c r="UKG15" s="347"/>
      <c r="UKH15" s="347"/>
      <c r="UKI15" s="347"/>
      <c r="UKJ15" s="347"/>
      <c r="UKK15" s="347"/>
      <c r="UKL15" s="347"/>
      <c r="UKM15" s="347"/>
      <c r="UKN15" s="347"/>
      <c r="UKO15" s="347"/>
      <c r="UKP15" s="347"/>
      <c r="UKQ15" s="347"/>
      <c r="UKR15" s="347"/>
      <c r="UKS15" s="347"/>
      <c r="UKT15" s="347"/>
      <c r="UKU15" s="347"/>
      <c r="UKV15" s="347"/>
      <c r="UKW15" s="347"/>
      <c r="UKX15" s="347"/>
      <c r="UKY15" s="347"/>
      <c r="UKZ15" s="347"/>
      <c r="ULA15" s="347"/>
      <c r="ULB15" s="347"/>
      <c r="ULC15" s="347"/>
      <c r="ULD15" s="347"/>
      <c r="ULE15" s="347"/>
      <c r="ULF15" s="347"/>
      <c r="ULG15" s="347"/>
      <c r="ULH15" s="347"/>
      <c r="ULI15" s="347"/>
      <c r="ULJ15" s="347"/>
      <c r="ULK15" s="347"/>
      <c r="ULL15" s="347"/>
      <c r="ULM15" s="347"/>
      <c r="ULN15" s="347"/>
      <c r="ULO15" s="347"/>
      <c r="ULP15" s="347"/>
      <c r="ULQ15" s="347"/>
      <c r="ULR15" s="347"/>
      <c r="ULS15" s="347"/>
      <c r="ULT15" s="347"/>
      <c r="ULU15" s="347"/>
      <c r="ULV15" s="347"/>
      <c r="ULW15" s="347"/>
      <c r="ULX15" s="347"/>
      <c r="ULY15" s="347"/>
      <c r="ULZ15" s="347"/>
      <c r="UMA15" s="347"/>
      <c r="UMB15" s="347"/>
      <c r="UMC15" s="347"/>
      <c r="UMD15" s="347"/>
      <c r="UME15" s="347"/>
      <c r="UMF15" s="347"/>
      <c r="UMG15" s="347"/>
      <c r="UMH15" s="347"/>
      <c r="UMI15" s="347"/>
      <c r="UMJ15" s="347"/>
      <c r="UMK15" s="347"/>
      <c r="UML15" s="347"/>
      <c r="UMM15" s="347"/>
      <c r="UMN15" s="347"/>
      <c r="UMO15" s="347"/>
      <c r="UMP15" s="347"/>
      <c r="UMQ15" s="347"/>
      <c r="UMR15" s="347"/>
      <c r="UMS15" s="347"/>
      <c r="UMT15" s="347"/>
      <c r="UMU15" s="347"/>
      <c r="UMV15" s="347"/>
      <c r="UMW15" s="347"/>
      <c r="UMX15" s="347"/>
      <c r="UMY15" s="347"/>
      <c r="UMZ15" s="347"/>
      <c r="UNA15" s="347"/>
      <c r="UNB15" s="347"/>
      <c r="UNC15" s="347"/>
      <c r="UND15" s="347"/>
      <c r="UNE15" s="347"/>
      <c r="UNF15" s="347"/>
      <c r="UNG15" s="347"/>
      <c r="UNH15" s="347"/>
      <c r="UNI15" s="347"/>
      <c r="UNJ15" s="347"/>
      <c r="UNK15" s="347"/>
      <c r="UNL15" s="347"/>
      <c r="UNM15" s="347"/>
      <c r="UNN15" s="347"/>
      <c r="UNO15" s="347"/>
      <c r="UNP15" s="347"/>
      <c r="UNQ15" s="347"/>
      <c r="UNR15" s="347"/>
      <c r="UNS15" s="347"/>
      <c r="UNT15" s="347"/>
      <c r="UNU15" s="347"/>
      <c r="UNV15" s="347"/>
      <c r="UNW15" s="347"/>
      <c r="UNX15" s="347"/>
      <c r="UNY15" s="347"/>
      <c r="UNZ15" s="347"/>
      <c r="UOA15" s="347"/>
      <c r="UOB15" s="347"/>
      <c r="UOC15" s="347"/>
      <c r="UOD15" s="347"/>
      <c r="UOE15" s="347"/>
      <c r="UOF15" s="347"/>
      <c r="UOG15" s="347"/>
      <c r="UOH15" s="347"/>
      <c r="UOI15" s="347"/>
      <c r="UOJ15" s="347"/>
      <c r="UOK15" s="347"/>
      <c r="UOL15" s="347"/>
      <c r="UOM15" s="347"/>
      <c r="UON15" s="347"/>
      <c r="UOO15" s="347"/>
      <c r="UOP15" s="347"/>
      <c r="UOQ15" s="347"/>
      <c r="UOR15" s="347"/>
      <c r="UOS15" s="347"/>
      <c r="UOT15" s="347"/>
      <c r="UOU15" s="347"/>
      <c r="UOV15" s="347"/>
      <c r="UOW15" s="347"/>
      <c r="UOX15" s="347"/>
      <c r="UOY15" s="347"/>
      <c r="UOZ15" s="347"/>
      <c r="UPA15" s="347"/>
      <c r="UPB15" s="347"/>
      <c r="UPC15" s="347"/>
      <c r="UPD15" s="347"/>
      <c r="UPE15" s="347"/>
      <c r="UPF15" s="347"/>
      <c r="UPG15" s="347"/>
      <c r="UPH15" s="347"/>
      <c r="UPI15" s="347"/>
      <c r="UPJ15" s="347"/>
      <c r="UPK15" s="347"/>
      <c r="UPL15" s="347"/>
      <c r="UPM15" s="347"/>
      <c r="UPN15" s="347"/>
      <c r="UPO15" s="347"/>
      <c r="UPP15" s="347"/>
      <c r="UPQ15" s="347"/>
      <c r="UPR15" s="347"/>
      <c r="UPS15" s="347"/>
      <c r="UPT15" s="347"/>
      <c r="UPU15" s="347"/>
      <c r="UPV15" s="347"/>
      <c r="UPW15" s="347"/>
      <c r="UPX15" s="347"/>
      <c r="UPY15" s="347"/>
      <c r="UPZ15" s="347"/>
      <c r="UQA15" s="347"/>
      <c r="UQB15" s="347"/>
      <c r="UQC15" s="347"/>
      <c r="UQD15" s="347"/>
      <c r="UQE15" s="347"/>
      <c r="UQF15" s="347"/>
      <c r="UQG15" s="347"/>
      <c r="UQH15" s="347"/>
      <c r="UQI15" s="347"/>
      <c r="UQJ15" s="347"/>
      <c r="UQK15" s="347"/>
      <c r="UQL15" s="347"/>
      <c r="UQM15" s="347"/>
      <c r="UQN15" s="347"/>
      <c r="UQO15" s="347"/>
      <c r="UQP15" s="347"/>
      <c r="UQQ15" s="347"/>
      <c r="UQR15" s="347"/>
      <c r="UQS15" s="347"/>
      <c r="UQT15" s="347"/>
      <c r="UQU15" s="347"/>
      <c r="UQV15" s="347"/>
      <c r="UQW15" s="347"/>
      <c r="UQX15" s="347"/>
      <c r="UQY15" s="347"/>
      <c r="UQZ15" s="347"/>
      <c r="URA15" s="347"/>
      <c r="URB15" s="347"/>
      <c r="URC15" s="347"/>
      <c r="URD15" s="347"/>
      <c r="URE15" s="347"/>
      <c r="URF15" s="347"/>
      <c r="URG15" s="347"/>
      <c r="URH15" s="347"/>
      <c r="URI15" s="347"/>
      <c r="URJ15" s="347"/>
      <c r="URK15" s="347"/>
      <c r="URL15" s="347"/>
      <c r="URM15" s="347"/>
      <c r="URN15" s="347"/>
      <c r="URO15" s="347"/>
      <c r="URP15" s="347"/>
      <c r="URQ15" s="347"/>
      <c r="URR15" s="347"/>
      <c r="URS15" s="347"/>
      <c r="URT15" s="347"/>
      <c r="URU15" s="347"/>
      <c r="URV15" s="347"/>
      <c r="URW15" s="347"/>
      <c r="URX15" s="347"/>
      <c r="URY15" s="347"/>
      <c r="URZ15" s="347"/>
      <c r="USA15" s="347"/>
      <c r="USB15" s="347"/>
      <c r="USC15" s="347"/>
      <c r="USD15" s="347"/>
      <c r="USE15" s="347"/>
      <c r="USF15" s="347"/>
      <c r="USG15" s="347"/>
      <c r="USH15" s="347"/>
      <c r="USI15" s="347"/>
      <c r="USJ15" s="347"/>
      <c r="USK15" s="347"/>
      <c r="USL15" s="347"/>
      <c r="USM15" s="347"/>
      <c r="USN15" s="347"/>
      <c r="USO15" s="347"/>
      <c r="USP15" s="347"/>
      <c r="USQ15" s="347"/>
      <c r="USR15" s="347"/>
      <c r="USS15" s="347"/>
      <c r="UST15" s="347"/>
      <c r="USU15" s="347"/>
      <c r="USV15" s="347"/>
      <c r="USW15" s="347"/>
      <c r="USX15" s="347"/>
      <c r="USY15" s="347"/>
      <c r="USZ15" s="347"/>
      <c r="UTA15" s="347"/>
      <c r="UTB15" s="347"/>
      <c r="UTC15" s="347"/>
      <c r="UTD15" s="347"/>
      <c r="UTE15" s="347"/>
      <c r="UTF15" s="347"/>
      <c r="UTG15" s="347"/>
      <c r="UTH15" s="347"/>
      <c r="UTI15" s="347"/>
      <c r="UTJ15" s="347"/>
      <c r="UTK15" s="347"/>
      <c r="UTL15" s="347"/>
      <c r="UTM15" s="347"/>
      <c r="UTN15" s="347"/>
      <c r="UTO15" s="347"/>
      <c r="UTP15" s="347"/>
      <c r="UTQ15" s="347"/>
      <c r="UTR15" s="347"/>
      <c r="UTS15" s="347"/>
      <c r="UTT15" s="347"/>
      <c r="UTU15" s="347"/>
      <c r="UTV15" s="347"/>
      <c r="UTW15" s="347"/>
      <c r="UTX15" s="347"/>
      <c r="UTY15" s="347"/>
      <c r="UTZ15" s="347"/>
      <c r="UUA15" s="347"/>
      <c r="UUB15" s="347"/>
      <c r="UUC15" s="347"/>
      <c r="UUD15" s="347"/>
      <c r="UUE15" s="347"/>
      <c r="UUF15" s="347"/>
      <c r="UUG15" s="347"/>
      <c r="UUH15" s="347"/>
      <c r="UUI15" s="347"/>
      <c r="UUJ15" s="347"/>
      <c r="UUK15" s="347"/>
      <c r="UUL15" s="347"/>
      <c r="UUM15" s="347"/>
      <c r="UUN15" s="347"/>
      <c r="UUO15" s="347"/>
      <c r="UUP15" s="347"/>
      <c r="UUQ15" s="347"/>
      <c r="UUR15" s="347"/>
      <c r="UUS15" s="347"/>
      <c r="UUT15" s="347"/>
      <c r="UUU15" s="347"/>
      <c r="UUV15" s="347"/>
      <c r="UUW15" s="347"/>
      <c r="UUX15" s="347"/>
      <c r="UUY15" s="347"/>
      <c r="UUZ15" s="347"/>
      <c r="UVA15" s="347"/>
      <c r="UVB15" s="347"/>
      <c r="UVC15" s="347"/>
      <c r="UVD15" s="347"/>
      <c r="UVE15" s="347"/>
      <c r="UVF15" s="347"/>
      <c r="UVG15" s="347"/>
      <c r="UVH15" s="347"/>
      <c r="UVI15" s="347"/>
      <c r="UVJ15" s="347"/>
      <c r="UVK15" s="347"/>
      <c r="UVL15" s="347"/>
      <c r="UVM15" s="347"/>
      <c r="UVN15" s="347"/>
      <c r="UVO15" s="347"/>
      <c r="UVP15" s="347"/>
      <c r="UVQ15" s="347"/>
      <c r="UVR15" s="347"/>
      <c r="UVS15" s="347"/>
      <c r="UVT15" s="347"/>
      <c r="UVU15" s="347"/>
      <c r="UVV15" s="347"/>
      <c r="UVW15" s="347"/>
      <c r="UVX15" s="347"/>
      <c r="UVY15" s="347"/>
      <c r="UVZ15" s="347"/>
      <c r="UWA15" s="347"/>
      <c r="UWB15" s="347"/>
      <c r="UWC15" s="347"/>
      <c r="UWD15" s="347"/>
      <c r="UWE15" s="347"/>
      <c r="UWF15" s="347"/>
      <c r="UWG15" s="347"/>
      <c r="UWH15" s="347"/>
      <c r="UWI15" s="347"/>
      <c r="UWJ15" s="347"/>
      <c r="UWK15" s="347"/>
      <c r="UWL15" s="347"/>
      <c r="UWM15" s="347"/>
      <c r="UWN15" s="347"/>
      <c r="UWO15" s="347"/>
      <c r="UWP15" s="347"/>
      <c r="UWQ15" s="347"/>
      <c r="UWR15" s="347"/>
      <c r="UWS15" s="347"/>
      <c r="UWT15" s="347"/>
      <c r="UWU15" s="347"/>
      <c r="UWV15" s="347"/>
      <c r="UWW15" s="347"/>
      <c r="UWX15" s="347"/>
      <c r="UWY15" s="347"/>
      <c r="UWZ15" s="347"/>
      <c r="UXA15" s="347"/>
      <c r="UXB15" s="347"/>
      <c r="UXC15" s="347"/>
      <c r="UXD15" s="347"/>
      <c r="UXE15" s="347"/>
      <c r="UXF15" s="347"/>
      <c r="UXG15" s="347"/>
      <c r="UXH15" s="347"/>
      <c r="UXI15" s="347"/>
      <c r="UXJ15" s="347"/>
      <c r="UXK15" s="347"/>
      <c r="UXL15" s="347"/>
      <c r="UXM15" s="347"/>
      <c r="UXN15" s="347"/>
      <c r="UXO15" s="347"/>
      <c r="UXP15" s="347"/>
      <c r="UXQ15" s="347"/>
      <c r="UXR15" s="347"/>
      <c r="UXS15" s="347"/>
      <c r="UXT15" s="347"/>
      <c r="UXU15" s="347"/>
      <c r="UXV15" s="347"/>
      <c r="UXW15" s="347"/>
      <c r="UXX15" s="347"/>
      <c r="UXY15" s="347"/>
      <c r="UXZ15" s="347"/>
      <c r="UYA15" s="347"/>
      <c r="UYB15" s="347"/>
      <c r="UYC15" s="347"/>
      <c r="UYD15" s="347"/>
      <c r="UYE15" s="347"/>
      <c r="UYF15" s="347"/>
      <c r="UYG15" s="347"/>
      <c r="UYH15" s="347"/>
      <c r="UYI15" s="347"/>
      <c r="UYJ15" s="347"/>
      <c r="UYK15" s="347"/>
      <c r="UYL15" s="347"/>
      <c r="UYM15" s="347"/>
      <c r="UYN15" s="347"/>
      <c r="UYO15" s="347"/>
      <c r="UYP15" s="347"/>
      <c r="UYQ15" s="347"/>
      <c r="UYR15" s="347"/>
      <c r="UYS15" s="347"/>
      <c r="UYT15" s="347"/>
      <c r="UYU15" s="347"/>
      <c r="UYV15" s="347"/>
      <c r="UYW15" s="347"/>
      <c r="UYX15" s="347"/>
      <c r="UYY15" s="347"/>
      <c r="UYZ15" s="347"/>
      <c r="UZA15" s="347"/>
      <c r="UZB15" s="347"/>
      <c r="UZC15" s="347"/>
      <c r="UZD15" s="347"/>
      <c r="UZE15" s="347"/>
      <c r="UZF15" s="347"/>
      <c r="UZG15" s="347"/>
      <c r="UZH15" s="347"/>
      <c r="UZI15" s="347"/>
      <c r="UZJ15" s="347"/>
      <c r="UZK15" s="347"/>
      <c r="UZL15" s="347"/>
      <c r="UZM15" s="347"/>
      <c r="UZN15" s="347"/>
      <c r="UZO15" s="347"/>
      <c r="UZP15" s="347"/>
      <c r="UZQ15" s="347"/>
      <c r="UZR15" s="347"/>
      <c r="UZS15" s="347"/>
      <c r="UZT15" s="347"/>
      <c r="UZU15" s="347"/>
      <c r="UZV15" s="347"/>
      <c r="UZW15" s="347"/>
      <c r="UZX15" s="347"/>
      <c r="UZY15" s="347"/>
      <c r="UZZ15" s="347"/>
      <c r="VAA15" s="347"/>
      <c r="VAB15" s="347"/>
      <c r="VAC15" s="347"/>
      <c r="VAD15" s="347"/>
      <c r="VAE15" s="347"/>
      <c r="VAF15" s="347"/>
      <c r="VAG15" s="347"/>
      <c r="VAH15" s="347"/>
      <c r="VAI15" s="347"/>
      <c r="VAJ15" s="347"/>
      <c r="VAK15" s="347"/>
      <c r="VAL15" s="347"/>
      <c r="VAM15" s="347"/>
      <c r="VAN15" s="347"/>
      <c r="VAO15" s="347"/>
      <c r="VAP15" s="347"/>
      <c r="VAQ15" s="347"/>
      <c r="VAR15" s="347"/>
      <c r="VAS15" s="347"/>
      <c r="VAT15" s="347"/>
      <c r="VAU15" s="347"/>
      <c r="VAV15" s="347"/>
      <c r="VAW15" s="347"/>
      <c r="VAX15" s="347"/>
      <c r="VAY15" s="347"/>
      <c r="VAZ15" s="347"/>
      <c r="VBA15" s="347"/>
      <c r="VBB15" s="347"/>
      <c r="VBC15" s="347"/>
      <c r="VBD15" s="347"/>
      <c r="VBE15" s="347"/>
      <c r="VBF15" s="347"/>
      <c r="VBG15" s="347"/>
      <c r="VBH15" s="347"/>
      <c r="VBI15" s="347"/>
      <c r="VBJ15" s="347"/>
      <c r="VBK15" s="347"/>
      <c r="VBL15" s="347"/>
      <c r="VBM15" s="347"/>
      <c r="VBN15" s="347"/>
      <c r="VBO15" s="347"/>
      <c r="VBP15" s="347"/>
      <c r="VBQ15" s="347"/>
      <c r="VBR15" s="347"/>
      <c r="VBS15" s="347"/>
      <c r="VBT15" s="347"/>
      <c r="VBU15" s="347"/>
      <c r="VBV15" s="347"/>
      <c r="VBW15" s="347"/>
      <c r="VBX15" s="347"/>
      <c r="VBY15" s="347"/>
      <c r="VBZ15" s="347"/>
      <c r="VCA15" s="347"/>
      <c r="VCB15" s="347"/>
      <c r="VCC15" s="347"/>
      <c r="VCD15" s="347"/>
      <c r="VCE15" s="347"/>
      <c r="VCF15" s="347"/>
      <c r="VCG15" s="347"/>
      <c r="VCH15" s="347"/>
      <c r="VCI15" s="347"/>
      <c r="VCJ15" s="347"/>
      <c r="VCK15" s="347"/>
      <c r="VCL15" s="347"/>
      <c r="VCM15" s="347"/>
      <c r="VCN15" s="347"/>
      <c r="VCO15" s="347"/>
      <c r="VCP15" s="347"/>
      <c r="VCQ15" s="347"/>
      <c r="VCR15" s="347"/>
      <c r="VCS15" s="347"/>
      <c r="VCT15" s="347"/>
      <c r="VCU15" s="347"/>
      <c r="VCV15" s="347"/>
      <c r="VCW15" s="347"/>
      <c r="VCX15" s="347"/>
      <c r="VCY15" s="347"/>
      <c r="VCZ15" s="347"/>
      <c r="VDA15" s="347"/>
      <c r="VDB15" s="347"/>
      <c r="VDC15" s="347"/>
      <c r="VDD15" s="347"/>
      <c r="VDE15" s="347"/>
      <c r="VDF15" s="347"/>
      <c r="VDG15" s="347"/>
      <c r="VDH15" s="347"/>
      <c r="VDI15" s="347"/>
      <c r="VDJ15" s="347"/>
      <c r="VDK15" s="347"/>
      <c r="VDL15" s="347"/>
      <c r="VDM15" s="347"/>
      <c r="VDN15" s="347"/>
      <c r="VDO15" s="347"/>
      <c r="VDP15" s="347"/>
      <c r="VDQ15" s="347"/>
      <c r="VDR15" s="347"/>
      <c r="VDS15" s="347"/>
      <c r="VDT15" s="347"/>
      <c r="VDU15" s="347"/>
      <c r="VDV15" s="347"/>
      <c r="VDW15" s="347"/>
      <c r="VDX15" s="347"/>
      <c r="VDY15" s="347"/>
      <c r="VDZ15" s="347"/>
      <c r="VEA15" s="347"/>
      <c r="VEB15" s="347"/>
      <c r="VEC15" s="347"/>
      <c r="VED15" s="347"/>
      <c r="VEE15" s="347"/>
      <c r="VEF15" s="347"/>
      <c r="VEG15" s="347"/>
      <c r="VEH15" s="347"/>
      <c r="VEI15" s="347"/>
      <c r="VEJ15" s="347"/>
      <c r="VEK15" s="347"/>
      <c r="VEL15" s="347"/>
      <c r="VEM15" s="347"/>
      <c r="VEN15" s="347"/>
      <c r="VEO15" s="347"/>
      <c r="VEP15" s="347"/>
      <c r="VEQ15" s="347"/>
      <c r="VER15" s="347"/>
      <c r="VES15" s="347"/>
      <c r="VET15" s="347"/>
      <c r="VEU15" s="347"/>
      <c r="VEV15" s="347"/>
      <c r="VEW15" s="347"/>
      <c r="VEX15" s="347"/>
      <c r="VEY15" s="347"/>
      <c r="VEZ15" s="347"/>
      <c r="VFA15" s="347"/>
      <c r="VFB15" s="347"/>
      <c r="VFC15" s="347"/>
      <c r="VFD15" s="347"/>
      <c r="VFE15" s="347"/>
      <c r="VFF15" s="347"/>
      <c r="VFG15" s="347"/>
      <c r="VFH15" s="347"/>
      <c r="VFI15" s="347"/>
      <c r="VFJ15" s="347"/>
      <c r="VFK15" s="347"/>
      <c r="VFL15" s="347"/>
      <c r="VFM15" s="347"/>
      <c r="VFN15" s="347"/>
      <c r="VFO15" s="347"/>
      <c r="VFP15" s="347"/>
      <c r="VFQ15" s="347"/>
      <c r="VFR15" s="347"/>
      <c r="VFS15" s="347"/>
      <c r="VFT15" s="347"/>
      <c r="VFU15" s="347"/>
      <c r="VFV15" s="347"/>
      <c r="VFW15" s="347"/>
      <c r="VFX15" s="347"/>
      <c r="VFY15" s="347"/>
      <c r="VFZ15" s="347"/>
      <c r="VGA15" s="347"/>
      <c r="VGB15" s="347"/>
      <c r="VGC15" s="347"/>
      <c r="VGD15" s="347"/>
      <c r="VGE15" s="347"/>
      <c r="VGF15" s="347"/>
      <c r="VGG15" s="347"/>
      <c r="VGH15" s="347"/>
      <c r="VGI15" s="347"/>
      <c r="VGJ15" s="347"/>
      <c r="VGK15" s="347"/>
      <c r="VGL15" s="347"/>
      <c r="VGM15" s="347"/>
      <c r="VGN15" s="347"/>
      <c r="VGO15" s="347"/>
      <c r="VGP15" s="347"/>
      <c r="VGQ15" s="347"/>
      <c r="VGR15" s="347"/>
      <c r="VGS15" s="347"/>
      <c r="VGT15" s="347"/>
      <c r="VGU15" s="347"/>
      <c r="VGV15" s="347"/>
      <c r="VGW15" s="347"/>
      <c r="VGX15" s="347"/>
      <c r="VGY15" s="347"/>
      <c r="VGZ15" s="347"/>
      <c r="VHA15" s="347"/>
      <c r="VHB15" s="347"/>
      <c r="VHC15" s="347"/>
      <c r="VHD15" s="347"/>
      <c r="VHE15" s="347"/>
      <c r="VHF15" s="347"/>
      <c r="VHG15" s="347"/>
      <c r="VHH15" s="347"/>
      <c r="VHI15" s="347"/>
      <c r="VHJ15" s="347"/>
      <c r="VHK15" s="347"/>
      <c r="VHL15" s="347"/>
      <c r="VHM15" s="347"/>
      <c r="VHN15" s="347"/>
      <c r="VHO15" s="347"/>
      <c r="VHP15" s="347"/>
      <c r="VHQ15" s="347"/>
      <c r="VHR15" s="347"/>
      <c r="VHS15" s="347"/>
      <c r="VHT15" s="347"/>
      <c r="VHU15" s="347"/>
      <c r="VHV15" s="347"/>
      <c r="VHW15" s="347"/>
      <c r="VHX15" s="347"/>
      <c r="VHY15" s="347"/>
      <c r="VHZ15" s="347"/>
      <c r="VIA15" s="347"/>
      <c r="VIB15" s="347"/>
      <c r="VIC15" s="347"/>
      <c r="VID15" s="347"/>
      <c r="VIE15" s="347"/>
      <c r="VIF15" s="347"/>
      <c r="VIG15" s="347"/>
      <c r="VIH15" s="347"/>
      <c r="VII15" s="347"/>
      <c r="VIJ15" s="347"/>
      <c r="VIK15" s="347"/>
      <c r="VIL15" s="347"/>
      <c r="VIM15" s="347"/>
      <c r="VIN15" s="347"/>
      <c r="VIO15" s="347"/>
      <c r="VIP15" s="347"/>
      <c r="VIQ15" s="347"/>
      <c r="VIR15" s="347"/>
      <c r="VIS15" s="347"/>
      <c r="VIT15" s="347"/>
      <c r="VIU15" s="347"/>
      <c r="VIV15" s="347"/>
      <c r="VIW15" s="347"/>
      <c r="VIX15" s="347"/>
      <c r="VIY15" s="347"/>
      <c r="VIZ15" s="347"/>
      <c r="VJA15" s="347"/>
      <c r="VJB15" s="347"/>
      <c r="VJC15" s="347"/>
      <c r="VJD15" s="347"/>
      <c r="VJE15" s="347"/>
      <c r="VJF15" s="347"/>
      <c r="VJG15" s="347"/>
      <c r="VJH15" s="347"/>
      <c r="VJI15" s="347"/>
      <c r="VJJ15" s="347"/>
      <c r="VJK15" s="347"/>
      <c r="VJL15" s="347"/>
      <c r="VJM15" s="347"/>
      <c r="VJN15" s="347"/>
      <c r="VJO15" s="347"/>
      <c r="VJP15" s="347"/>
      <c r="VJQ15" s="347"/>
      <c r="VJR15" s="347"/>
      <c r="VJS15" s="347"/>
      <c r="VJT15" s="347"/>
      <c r="VJU15" s="347"/>
      <c r="VJV15" s="347"/>
      <c r="VJW15" s="347"/>
      <c r="VJX15" s="347"/>
      <c r="VJY15" s="347"/>
      <c r="VJZ15" s="347"/>
      <c r="VKA15" s="347"/>
      <c r="VKB15" s="347"/>
      <c r="VKC15" s="347"/>
      <c r="VKD15" s="347"/>
      <c r="VKE15" s="347"/>
      <c r="VKF15" s="347"/>
      <c r="VKG15" s="347"/>
      <c r="VKH15" s="347"/>
      <c r="VKI15" s="347"/>
      <c r="VKJ15" s="347"/>
      <c r="VKK15" s="347"/>
      <c r="VKL15" s="347"/>
      <c r="VKM15" s="347"/>
      <c r="VKN15" s="347"/>
      <c r="VKO15" s="347"/>
      <c r="VKP15" s="347"/>
      <c r="VKQ15" s="347"/>
      <c r="VKR15" s="347"/>
      <c r="VKS15" s="347"/>
      <c r="VKT15" s="347"/>
      <c r="VKU15" s="347"/>
      <c r="VKV15" s="347"/>
      <c r="VKW15" s="347"/>
      <c r="VKX15" s="347"/>
      <c r="VKY15" s="347"/>
      <c r="VKZ15" s="347"/>
      <c r="VLA15" s="347"/>
      <c r="VLB15" s="347"/>
      <c r="VLC15" s="347"/>
      <c r="VLD15" s="347"/>
      <c r="VLE15" s="347"/>
      <c r="VLF15" s="347"/>
      <c r="VLG15" s="347"/>
      <c r="VLH15" s="347"/>
      <c r="VLI15" s="347"/>
      <c r="VLJ15" s="347"/>
      <c r="VLK15" s="347"/>
      <c r="VLL15" s="347"/>
      <c r="VLM15" s="347"/>
      <c r="VLN15" s="347"/>
      <c r="VLO15" s="347"/>
      <c r="VLP15" s="347"/>
      <c r="VLQ15" s="347"/>
      <c r="VLR15" s="347"/>
      <c r="VLS15" s="347"/>
      <c r="VLT15" s="347"/>
      <c r="VLU15" s="347"/>
      <c r="VLV15" s="347"/>
      <c r="VLW15" s="347"/>
      <c r="VLX15" s="347"/>
      <c r="VLY15" s="347"/>
      <c r="VLZ15" s="347"/>
      <c r="VMA15" s="347"/>
      <c r="VMB15" s="347"/>
      <c r="VMC15" s="347"/>
      <c r="VMD15" s="347"/>
      <c r="VME15" s="347"/>
      <c r="VMF15" s="347"/>
      <c r="VMG15" s="347"/>
      <c r="VMH15" s="347"/>
      <c r="VMI15" s="347"/>
      <c r="VMJ15" s="347"/>
      <c r="VMK15" s="347"/>
      <c r="VML15" s="347"/>
      <c r="VMM15" s="347"/>
      <c r="VMN15" s="347"/>
      <c r="VMO15" s="347"/>
      <c r="VMP15" s="347"/>
      <c r="VMQ15" s="347"/>
      <c r="VMR15" s="347"/>
      <c r="VMS15" s="347"/>
      <c r="VMT15" s="347"/>
      <c r="VMU15" s="347"/>
      <c r="VMV15" s="347"/>
      <c r="VMW15" s="347"/>
      <c r="VMX15" s="347"/>
      <c r="VMY15" s="347"/>
      <c r="VMZ15" s="347"/>
      <c r="VNA15" s="347"/>
      <c r="VNB15" s="347"/>
      <c r="VNC15" s="347"/>
      <c r="VND15" s="347"/>
      <c r="VNE15" s="347"/>
      <c r="VNF15" s="347"/>
      <c r="VNG15" s="347"/>
      <c r="VNH15" s="347"/>
      <c r="VNI15" s="347"/>
      <c r="VNJ15" s="347"/>
      <c r="VNK15" s="347"/>
      <c r="VNL15" s="347"/>
      <c r="VNM15" s="347"/>
      <c r="VNN15" s="347"/>
      <c r="VNO15" s="347"/>
      <c r="VNP15" s="347"/>
      <c r="VNQ15" s="347"/>
      <c r="VNR15" s="347"/>
      <c r="VNS15" s="347"/>
      <c r="VNT15" s="347"/>
      <c r="VNU15" s="347"/>
      <c r="VNV15" s="347"/>
      <c r="VNW15" s="347"/>
      <c r="VNX15" s="347"/>
      <c r="VNY15" s="347"/>
      <c r="VNZ15" s="347"/>
      <c r="VOA15" s="347"/>
      <c r="VOB15" s="347"/>
      <c r="VOC15" s="347"/>
      <c r="VOD15" s="347"/>
      <c r="VOE15" s="347"/>
      <c r="VOF15" s="347"/>
      <c r="VOG15" s="347"/>
      <c r="VOH15" s="347"/>
      <c r="VOI15" s="347"/>
      <c r="VOJ15" s="347"/>
      <c r="VOK15" s="347"/>
      <c r="VOL15" s="347"/>
      <c r="VOM15" s="347"/>
      <c r="VON15" s="347"/>
      <c r="VOO15" s="347"/>
      <c r="VOP15" s="347"/>
      <c r="VOQ15" s="347"/>
      <c r="VOR15" s="347"/>
      <c r="VOS15" s="347"/>
      <c r="VOT15" s="347"/>
      <c r="VOU15" s="347"/>
      <c r="VOV15" s="347"/>
      <c r="VOW15" s="347"/>
      <c r="VOX15" s="347"/>
      <c r="VOY15" s="347"/>
      <c r="VOZ15" s="347"/>
      <c r="VPA15" s="347"/>
      <c r="VPB15" s="347"/>
      <c r="VPC15" s="347"/>
      <c r="VPD15" s="347"/>
      <c r="VPE15" s="347"/>
      <c r="VPF15" s="347"/>
      <c r="VPG15" s="347"/>
      <c r="VPH15" s="347"/>
      <c r="VPI15" s="347"/>
      <c r="VPJ15" s="347"/>
      <c r="VPK15" s="347"/>
      <c r="VPL15" s="347"/>
      <c r="VPM15" s="347"/>
      <c r="VPN15" s="347"/>
      <c r="VPO15" s="347"/>
      <c r="VPP15" s="347"/>
      <c r="VPQ15" s="347"/>
      <c r="VPR15" s="347"/>
      <c r="VPS15" s="347"/>
      <c r="VPT15" s="347"/>
      <c r="VPU15" s="347"/>
      <c r="VPV15" s="347"/>
      <c r="VPW15" s="347"/>
      <c r="VPX15" s="347"/>
      <c r="VPY15" s="347"/>
      <c r="VPZ15" s="347"/>
      <c r="VQA15" s="347"/>
      <c r="VQB15" s="347"/>
      <c r="VQC15" s="347"/>
      <c r="VQD15" s="347"/>
      <c r="VQE15" s="347"/>
      <c r="VQF15" s="347"/>
      <c r="VQG15" s="347"/>
      <c r="VQH15" s="347"/>
      <c r="VQI15" s="347"/>
      <c r="VQJ15" s="347"/>
      <c r="VQK15" s="347"/>
      <c r="VQL15" s="347"/>
      <c r="VQM15" s="347"/>
      <c r="VQN15" s="347"/>
      <c r="VQO15" s="347"/>
      <c r="VQP15" s="347"/>
      <c r="VQQ15" s="347"/>
      <c r="VQR15" s="347"/>
      <c r="VQS15" s="347"/>
      <c r="VQT15" s="347"/>
      <c r="VQU15" s="347"/>
      <c r="VQV15" s="347"/>
      <c r="VQW15" s="347"/>
      <c r="VQX15" s="347"/>
      <c r="VQY15" s="347"/>
      <c r="VQZ15" s="347"/>
      <c r="VRA15" s="347"/>
      <c r="VRB15" s="347"/>
      <c r="VRC15" s="347"/>
      <c r="VRD15" s="347"/>
      <c r="VRE15" s="347"/>
      <c r="VRF15" s="347"/>
      <c r="VRG15" s="347"/>
      <c r="VRH15" s="347"/>
      <c r="VRI15" s="347"/>
      <c r="VRJ15" s="347"/>
      <c r="VRK15" s="347"/>
      <c r="VRL15" s="347"/>
      <c r="VRM15" s="347"/>
      <c r="VRN15" s="347"/>
      <c r="VRO15" s="347"/>
      <c r="VRP15" s="347"/>
      <c r="VRQ15" s="347"/>
      <c r="VRR15" s="347"/>
      <c r="VRS15" s="347"/>
      <c r="VRT15" s="347"/>
      <c r="VRU15" s="347"/>
      <c r="VRV15" s="347"/>
      <c r="VRW15" s="347"/>
      <c r="VRX15" s="347"/>
      <c r="VRY15" s="347"/>
      <c r="VRZ15" s="347"/>
      <c r="VSA15" s="347"/>
      <c r="VSB15" s="347"/>
      <c r="VSC15" s="347"/>
      <c r="VSD15" s="347"/>
      <c r="VSE15" s="347"/>
      <c r="VSF15" s="347"/>
      <c r="VSG15" s="347"/>
      <c r="VSH15" s="347"/>
      <c r="VSI15" s="347"/>
      <c r="VSJ15" s="347"/>
      <c r="VSK15" s="347"/>
      <c r="VSL15" s="347"/>
      <c r="VSM15" s="347"/>
      <c r="VSN15" s="347"/>
      <c r="VSO15" s="347"/>
      <c r="VSP15" s="347"/>
      <c r="VSQ15" s="347"/>
      <c r="VSR15" s="347"/>
      <c r="VSS15" s="347"/>
      <c r="VST15" s="347"/>
      <c r="VSU15" s="347"/>
      <c r="VSV15" s="347"/>
      <c r="VSW15" s="347"/>
      <c r="VSX15" s="347"/>
      <c r="VSY15" s="347"/>
      <c r="VSZ15" s="347"/>
      <c r="VTA15" s="347"/>
      <c r="VTB15" s="347"/>
      <c r="VTC15" s="347"/>
      <c r="VTD15" s="347"/>
      <c r="VTE15" s="347"/>
      <c r="VTF15" s="347"/>
      <c r="VTG15" s="347"/>
      <c r="VTH15" s="347"/>
      <c r="VTI15" s="347"/>
      <c r="VTJ15" s="347"/>
      <c r="VTK15" s="347"/>
      <c r="VTL15" s="347"/>
      <c r="VTM15" s="347"/>
      <c r="VTN15" s="347"/>
      <c r="VTO15" s="347"/>
      <c r="VTP15" s="347"/>
      <c r="VTQ15" s="347"/>
      <c r="VTR15" s="347"/>
      <c r="VTS15" s="347"/>
      <c r="VTT15" s="347"/>
      <c r="VTU15" s="347"/>
      <c r="VTV15" s="347"/>
      <c r="VTW15" s="347"/>
      <c r="VTX15" s="347"/>
      <c r="VTY15" s="347"/>
      <c r="VTZ15" s="347"/>
      <c r="VUA15" s="347"/>
      <c r="VUB15" s="347"/>
      <c r="VUC15" s="347"/>
      <c r="VUD15" s="347"/>
      <c r="VUE15" s="347"/>
      <c r="VUF15" s="347"/>
      <c r="VUG15" s="347"/>
      <c r="VUH15" s="347"/>
      <c r="VUI15" s="347"/>
      <c r="VUJ15" s="347"/>
      <c r="VUK15" s="347"/>
      <c r="VUL15" s="347"/>
      <c r="VUM15" s="347"/>
      <c r="VUN15" s="347"/>
      <c r="VUO15" s="347"/>
      <c r="VUP15" s="347"/>
      <c r="VUQ15" s="347"/>
      <c r="VUR15" s="347"/>
      <c r="VUS15" s="347"/>
      <c r="VUT15" s="347"/>
      <c r="VUU15" s="347"/>
      <c r="VUV15" s="347"/>
      <c r="VUW15" s="347"/>
      <c r="VUX15" s="347"/>
      <c r="VUY15" s="347"/>
      <c r="VUZ15" s="347"/>
      <c r="VVA15" s="347"/>
      <c r="VVB15" s="347"/>
      <c r="VVC15" s="347"/>
      <c r="VVD15" s="347"/>
      <c r="VVE15" s="347"/>
      <c r="VVF15" s="347"/>
      <c r="VVG15" s="347"/>
      <c r="VVH15" s="347"/>
      <c r="VVI15" s="347"/>
      <c r="VVJ15" s="347"/>
      <c r="VVK15" s="347"/>
      <c r="VVL15" s="347"/>
      <c r="VVM15" s="347"/>
      <c r="VVN15" s="347"/>
      <c r="VVO15" s="347"/>
      <c r="VVP15" s="347"/>
      <c r="VVQ15" s="347"/>
      <c r="VVR15" s="347"/>
      <c r="VVS15" s="347"/>
      <c r="VVT15" s="347"/>
      <c r="VVU15" s="347"/>
      <c r="VVV15" s="347"/>
      <c r="VVW15" s="347"/>
      <c r="VVX15" s="347"/>
      <c r="VVY15" s="347"/>
      <c r="VVZ15" s="347"/>
      <c r="VWA15" s="347"/>
      <c r="VWB15" s="347"/>
      <c r="VWC15" s="347"/>
      <c r="VWD15" s="347"/>
      <c r="VWE15" s="347"/>
      <c r="VWF15" s="347"/>
      <c r="VWG15" s="347"/>
      <c r="VWH15" s="347"/>
      <c r="VWI15" s="347"/>
      <c r="VWJ15" s="347"/>
      <c r="VWK15" s="347"/>
      <c r="VWL15" s="347"/>
      <c r="VWM15" s="347"/>
      <c r="VWN15" s="347"/>
      <c r="VWO15" s="347"/>
      <c r="VWP15" s="347"/>
      <c r="VWQ15" s="347"/>
      <c r="VWR15" s="347"/>
      <c r="VWS15" s="347"/>
      <c r="VWT15" s="347"/>
      <c r="VWU15" s="347"/>
      <c r="VWV15" s="347"/>
      <c r="VWW15" s="347"/>
      <c r="VWX15" s="347"/>
      <c r="VWY15" s="347"/>
      <c r="VWZ15" s="347"/>
      <c r="VXA15" s="347"/>
      <c r="VXB15" s="347"/>
      <c r="VXC15" s="347"/>
      <c r="VXD15" s="347"/>
      <c r="VXE15" s="347"/>
      <c r="VXF15" s="347"/>
      <c r="VXG15" s="347"/>
      <c r="VXH15" s="347"/>
      <c r="VXI15" s="347"/>
      <c r="VXJ15" s="347"/>
      <c r="VXK15" s="347"/>
      <c r="VXL15" s="347"/>
      <c r="VXM15" s="347"/>
      <c r="VXN15" s="347"/>
      <c r="VXO15" s="347"/>
      <c r="VXP15" s="347"/>
      <c r="VXQ15" s="347"/>
      <c r="VXR15" s="347"/>
      <c r="VXS15" s="347"/>
      <c r="VXT15" s="347"/>
      <c r="VXU15" s="347"/>
      <c r="VXV15" s="347"/>
      <c r="VXW15" s="347"/>
      <c r="VXX15" s="347"/>
      <c r="VXY15" s="347"/>
      <c r="VXZ15" s="347"/>
      <c r="VYA15" s="347"/>
      <c r="VYB15" s="347"/>
      <c r="VYC15" s="347"/>
      <c r="VYD15" s="347"/>
      <c r="VYE15" s="347"/>
      <c r="VYF15" s="347"/>
      <c r="VYG15" s="347"/>
      <c r="VYH15" s="347"/>
      <c r="VYI15" s="347"/>
      <c r="VYJ15" s="347"/>
      <c r="VYK15" s="347"/>
      <c r="VYL15" s="347"/>
      <c r="VYM15" s="347"/>
      <c r="VYN15" s="347"/>
      <c r="VYO15" s="347"/>
      <c r="VYP15" s="347"/>
      <c r="VYQ15" s="347"/>
      <c r="VYR15" s="347"/>
      <c r="VYS15" s="347"/>
      <c r="VYT15" s="347"/>
      <c r="VYU15" s="347"/>
      <c r="VYV15" s="347"/>
      <c r="VYW15" s="347"/>
      <c r="VYX15" s="347"/>
      <c r="VYY15" s="347"/>
      <c r="VYZ15" s="347"/>
      <c r="VZA15" s="347"/>
      <c r="VZB15" s="347"/>
      <c r="VZC15" s="347"/>
      <c r="VZD15" s="347"/>
      <c r="VZE15" s="347"/>
      <c r="VZF15" s="347"/>
      <c r="VZG15" s="347"/>
      <c r="VZH15" s="347"/>
      <c r="VZI15" s="347"/>
      <c r="VZJ15" s="347"/>
      <c r="VZK15" s="347"/>
      <c r="VZL15" s="347"/>
      <c r="VZM15" s="347"/>
      <c r="VZN15" s="347"/>
      <c r="VZO15" s="347"/>
      <c r="VZP15" s="347"/>
      <c r="VZQ15" s="347"/>
      <c r="VZR15" s="347"/>
      <c r="VZS15" s="347"/>
      <c r="VZT15" s="347"/>
      <c r="VZU15" s="347"/>
      <c r="VZV15" s="347"/>
      <c r="VZW15" s="347"/>
      <c r="VZX15" s="347"/>
      <c r="VZY15" s="347"/>
      <c r="VZZ15" s="347"/>
      <c r="WAA15" s="347"/>
      <c r="WAB15" s="347"/>
      <c r="WAC15" s="347"/>
      <c r="WAD15" s="347"/>
      <c r="WAE15" s="347"/>
      <c r="WAF15" s="347"/>
      <c r="WAG15" s="347"/>
      <c r="WAH15" s="347"/>
      <c r="WAI15" s="347"/>
      <c r="WAJ15" s="347"/>
      <c r="WAK15" s="347"/>
      <c r="WAL15" s="347"/>
      <c r="WAM15" s="347"/>
      <c r="WAN15" s="347"/>
      <c r="WAO15" s="347"/>
      <c r="WAP15" s="347"/>
      <c r="WAQ15" s="347"/>
      <c r="WAR15" s="347"/>
      <c r="WAS15" s="347"/>
      <c r="WAT15" s="347"/>
      <c r="WAU15" s="347"/>
      <c r="WAV15" s="347"/>
      <c r="WAW15" s="347"/>
      <c r="WAX15" s="347"/>
      <c r="WAY15" s="347"/>
      <c r="WAZ15" s="347"/>
      <c r="WBA15" s="347"/>
      <c r="WBB15" s="347"/>
      <c r="WBC15" s="347"/>
      <c r="WBD15" s="347"/>
      <c r="WBE15" s="347"/>
      <c r="WBF15" s="347"/>
      <c r="WBG15" s="347"/>
      <c r="WBH15" s="347"/>
      <c r="WBI15" s="347"/>
      <c r="WBJ15" s="347"/>
      <c r="WBK15" s="347"/>
      <c r="WBL15" s="347"/>
      <c r="WBM15" s="347"/>
      <c r="WBN15" s="347"/>
      <c r="WBO15" s="347"/>
      <c r="WBP15" s="347"/>
      <c r="WBQ15" s="347"/>
      <c r="WBR15" s="347"/>
      <c r="WBS15" s="347"/>
      <c r="WBT15" s="347"/>
      <c r="WBU15" s="347"/>
      <c r="WBV15" s="347"/>
      <c r="WBW15" s="347"/>
      <c r="WBX15" s="347"/>
      <c r="WBY15" s="347"/>
      <c r="WBZ15" s="347"/>
      <c r="WCA15" s="347"/>
      <c r="WCB15" s="347"/>
      <c r="WCC15" s="347"/>
      <c r="WCD15" s="347"/>
      <c r="WCE15" s="347"/>
      <c r="WCF15" s="347"/>
      <c r="WCG15" s="347"/>
      <c r="WCH15" s="347"/>
      <c r="WCI15" s="347"/>
      <c r="WCJ15" s="347"/>
      <c r="WCK15" s="347"/>
      <c r="WCL15" s="347"/>
      <c r="WCM15" s="347"/>
      <c r="WCN15" s="347"/>
      <c r="WCO15" s="347"/>
      <c r="WCP15" s="347"/>
      <c r="WCQ15" s="347"/>
      <c r="WCR15" s="347"/>
      <c r="WCS15" s="347"/>
      <c r="WCT15" s="347"/>
      <c r="WCU15" s="347"/>
      <c r="WCV15" s="347"/>
      <c r="WCW15" s="347"/>
      <c r="WCX15" s="347"/>
      <c r="WCY15" s="347"/>
      <c r="WCZ15" s="347"/>
      <c r="WDA15" s="347"/>
      <c r="WDB15" s="347"/>
      <c r="WDC15" s="347"/>
      <c r="WDD15" s="347"/>
      <c r="WDE15" s="347"/>
      <c r="WDF15" s="347"/>
      <c r="WDG15" s="347"/>
      <c r="WDH15" s="347"/>
      <c r="WDI15" s="347"/>
      <c r="WDJ15" s="347"/>
      <c r="WDK15" s="347"/>
      <c r="WDL15" s="347"/>
      <c r="WDM15" s="347"/>
      <c r="WDN15" s="347"/>
      <c r="WDO15" s="347"/>
      <c r="WDP15" s="347"/>
      <c r="WDQ15" s="347"/>
      <c r="WDR15" s="347"/>
      <c r="WDS15" s="347"/>
      <c r="WDT15" s="347"/>
      <c r="WDU15" s="347"/>
      <c r="WDV15" s="347"/>
      <c r="WDW15" s="347"/>
      <c r="WDX15" s="347"/>
      <c r="WDY15" s="347"/>
      <c r="WDZ15" s="347"/>
      <c r="WEA15" s="347"/>
      <c r="WEB15" s="347"/>
      <c r="WEC15" s="347"/>
      <c r="WED15" s="347"/>
      <c r="WEE15" s="347"/>
      <c r="WEF15" s="347"/>
      <c r="WEG15" s="347"/>
      <c r="WEH15" s="347"/>
      <c r="WEI15" s="347"/>
      <c r="WEJ15" s="347"/>
      <c r="WEK15" s="347"/>
      <c r="WEL15" s="347"/>
      <c r="WEM15" s="347"/>
      <c r="WEN15" s="347"/>
      <c r="WEO15" s="347"/>
      <c r="WEP15" s="347"/>
      <c r="WEQ15" s="347"/>
      <c r="WER15" s="347"/>
      <c r="WES15" s="347"/>
      <c r="WET15" s="347"/>
      <c r="WEU15" s="347"/>
      <c r="WEV15" s="347"/>
      <c r="WEW15" s="347"/>
      <c r="WEX15" s="347"/>
      <c r="WEY15" s="347"/>
      <c r="WEZ15" s="347"/>
      <c r="WFA15" s="347"/>
      <c r="WFB15" s="347"/>
      <c r="WFC15" s="347"/>
      <c r="WFD15" s="347"/>
      <c r="WFE15" s="347"/>
      <c r="WFF15" s="347"/>
      <c r="WFG15" s="347"/>
      <c r="WFH15" s="347"/>
      <c r="WFI15" s="347"/>
      <c r="WFJ15" s="347"/>
      <c r="WFK15" s="347"/>
      <c r="WFL15" s="347"/>
      <c r="WFM15" s="347"/>
      <c r="WFN15" s="347"/>
      <c r="WFO15" s="347"/>
      <c r="WFP15" s="347"/>
      <c r="WFQ15" s="347"/>
      <c r="WFR15" s="347"/>
      <c r="WFS15" s="347"/>
      <c r="WFT15" s="347"/>
      <c r="WFU15" s="347"/>
      <c r="WFV15" s="347"/>
      <c r="WFW15" s="347"/>
      <c r="WFX15" s="347"/>
      <c r="WFY15" s="347"/>
      <c r="WFZ15" s="347"/>
      <c r="WGA15" s="347"/>
      <c r="WGB15" s="347"/>
      <c r="WGC15" s="347"/>
      <c r="WGD15" s="347"/>
      <c r="WGE15" s="347"/>
      <c r="WGF15" s="347"/>
      <c r="WGG15" s="347"/>
      <c r="WGH15" s="347"/>
      <c r="WGI15" s="347"/>
      <c r="WGJ15" s="347"/>
      <c r="WGK15" s="347"/>
      <c r="WGL15" s="347"/>
      <c r="WGM15" s="347"/>
      <c r="WGN15" s="347"/>
      <c r="WGO15" s="347"/>
      <c r="WGP15" s="347"/>
      <c r="WGQ15" s="347"/>
      <c r="WGR15" s="347"/>
      <c r="WGS15" s="347"/>
      <c r="WGT15" s="347"/>
      <c r="WGU15" s="347"/>
      <c r="WGV15" s="347"/>
      <c r="WGW15" s="347"/>
      <c r="WGX15" s="347"/>
      <c r="WGY15" s="347"/>
      <c r="WGZ15" s="347"/>
      <c r="WHA15" s="347"/>
      <c r="WHB15" s="347"/>
      <c r="WHC15" s="347"/>
      <c r="WHD15" s="347"/>
      <c r="WHE15" s="347"/>
      <c r="WHF15" s="347"/>
      <c r="WHG15" s="347"/>
      <c r="WHH15" s="347"/>
      <c r="WHI15" s="347"/>
      <c r="WHJ15" s="347"/>
      <c r="WHK15" s="347"/>
      <c r="WHL15" s="347"/>
      <c r="WHM15" s="347"/>
      <c r="WHN15" s="347"/>
      <c r="WHO15" s="347"/>
      <c r="WHP15" s="347"/>
      <c r="WHQ15" s="347"/>
      <c r="WHR15" s="347"/>
      <c r="WHS15" s="347"/>
      <c r="WHT15" s="347"/>
      <c r="WHU15" s="347"/>
      <c r="WHV15" s="347"/>
      <c r="WHW15" s="347"/>
      <c r="WHX15" s="347"/>
      <c r="WHY15" s="347"/>
      <c r="WHZ15" s="347"/>
      <c r="WIA15" s="347"/>
      <c r="WIB15" s="347"/>
      <c r="WIC15" s="347"/>
      <c r="WID15" s="347"/>
      <c r="WIE15" s="347"/>
      <c r="WIF15" s="347"/>
      <c r="WIG15" s="347"/>
      <c r="WIH15" s="347"/>
      <c r="WII15" s="347"/>
      <c r="WIJ15" s="347"/>
      <c r="WIK15" s="347"/>
      <c r="WIL15" s="347"/>
      <c r="WIM15" s="347"/>
      <c r="WIN15" s="347"/>
      <c r="WIO15" s="347"/>
      <c r="WIP15" s="347"/>
      <c r="WIQ15" s="347"/>
      <c r="WIR15" s="347"/>
      <c r="WIS15" s="347"/>
      <c r="WIT15" s="347"/>
      <c r="WIU15" s="347"/>
      <c r="WIV15" s="347"/>
      <c r="WIW15" s="347"/>
      <c r="WIX15" s="347"/>
      <c r="WIY15" s="347"/>
      <c r="WIZ15" s="347"/>
      <c r="WJA15" s="347"/>
      <c r="WJB15" s="347"/>
      <c r="WJC15" s="347"/>
      <c r="WJD15" s="347"/>
      <c r="WJE15" s="347"/>
      <c r="WJF15" s="347"/>
      <c r="WJG15" s="347"/>
      <c r="WJH15" s="347"/>
      <c r="WJI15" s="347"/>
      <c r="WJJ15" s="347"/>
      <c r="WJK15" s="347"/>
      <c r="WJL15" s="347"/>
      <c r="WJM15" s="347"/>
      <c r="WJN15" s="347"/>
      <c r="WJO15" s="347"/>
      <c r="WJP15" s="347"/>
      <c r="WJQ15" s="347"/>
      <c r="WJR15" s="347"/>
      <c r="WJS15" s="347"/>
      <c r="WJT15" s="347"/>
      <c r="WJU15" s="347"/>
      <c r="WJV15" s="347"/>
      <c r="WJW15" s="347"/>
      <c r="WJX15" s="347"/>
      <c r="WJY15" s="347"/>
      <c r="WJZ15" s="347"/>
      <c r="WKA15" s="347"/>
      <c r="WKB15" s="347"/>
      <c r="WKC15" s="347"/>
      <c r="WKD15" s="347"/>
      <c r="WKE15" s="347"/>
      <c r="WKF15" s="347"/>
      <c r="WKG15" s="347"/>
      <c r="WKH15" s="347"/>
      <c r="WKI15" s="347"/>
      <c r="WKJ15" s="347"/>
      <c r="WKK15" s="347"/>
      <c r="WKL15" s="347"/>
      <c r="WKM15" s="347"/>
      <c r="WKN15" s="347"/>
      <c r="WKO15" s="347"/>
      <c r="WKP15" s="347"/>
      <c r="WKQ15" s="347"/>
      <c r="WKR15" s="347"/>
      <c r="WKS15" s="347"/>
      <c r="WKT15" s="347"/>
      <c r="WKU15" s="347"/>
      <c r="WKV15" s="347"/>
      <c r="WKW15" s="347"/>
      <c r="WKX15" s="347"/>
      <c r="WKY15" s="347"/>
      <c r="WKZ15" s="347"/>
      <c r="WLA15" s="347"/>
      <c r="WLB15" s="347"/>
      <c r="WLC15" s="347"/>
      <c r="WLD15" s="347"/>
      <c r="WLE15" s="347"/>
      <c r="WLF15" s="347"/>
      <c r="WLG15" s="347"/>
      <c r="WLH15" s="347"/>
      <c r="WLI15" s="347"/>
      <c r="WLJ15" s="347"/>
      <c r="WLK15" s="347"/>
      <c r="WLL15" s="347"/>
      <c r="WLM15" s="347"/>
      <c r="WLN15" s="347"/>
      <c r="WLO15" s="347"/>
      <c r="WLP15" s="347"/>
      <c r="WLQ15" s="347"/>
      <c r="WLR15" s="347"/>
      <c r="WLS15" s="347"/>
      <c r="WLT15" s="347"/>
      <c r="WLU15" s="347"/>
      <c r="WLV15" s="347"/>
      <c r="WLW15" s="347"/>
      <c r="WLX15" s="347"/>
      <c r="WLY15" s="347"/>
      <c r="WLZ15" s="347"/>
      <c r="WMA15" s="347"/>
      <c r="WMB15" s="347"/>
      <c r="WMC15" s="347"/>
      <c r="WMD15" s="347"/>
      <c r="WME15" s="347"/>
      <c r="WMF15" s="347"/>
      <c r="WMG15" s="347"/>
      <c r="WMH15" s="347"/>
      <c r="WMI15" s="347"/>
      <c r="WMJ15" s="347"/>
      <c r="WMK15" s="347"/>
      <c r="WML15" s="347"/>
      <c r="WMM15" s="347"/>
      <c r="WMN15" s="347"/>
      <c r="WMO15" s="347"/>
      <c r="WMP15" s="347"/>
      <c r="WMQ15" s="347"/>
      <c r="WMR15" s="347"/>
      <c r="WMS15" s="347"/>
      <c r="WMT15" s="347"/>
      <c r="WMU15" s="347"/>
      <c r="WMV15" s="347"/>
      <c r="WMW15" s="347"/>
      <c r="WMX15" s="347"/>
      <c r="WMY15" s="347"/>
      <c r="WMZ15" s="347"/>
      <c r="WNA15" s="347"/>
      <c r="WNB15" s="347"/>
      <c r="WNC15" s="347"/>
      <c r="WND15" s="347"/>
      <c r="WNE15" s="347"/>
      <c r="WNF15" s="347"/>
      <c r="WNG15" s="347"/>
      <c r="WNH15" s="347"/>
      <c r="WNI15" s="347"/>
      <c r="WNJ15" s="347"/>
      <c r="WNK15" s="347"/>
      <c r="WNL15" s="347"/>
      <c r="WNM15" s="347"/>
      <c r="WNN15" s="347"/>
      <c r="WNO15" s="347"/>
      <c r="WNP15" s="347"/>
      <c r="WNQ15" s="347"/>
      <c r="WNR15" s="347"/>
      <c r="WNS15" s="347"/>
      <c r="WNT15" s="347"/>
      <c r="WNU15" s="347"/>
      <c r="WNV15" s="347"/>
      <c r="WNW15" s="347"/>
      <c r="WNX15" s="347"/>
      <c r="WNY15" s="347"/>
      <c r="WNZ15" s="347"/>
      <c r="WOA15" s="347"/>
      <c r="WOB15" s="347"/>
      <c r="WOC15" s="347"/>
      <c r="WOD15" s="347"/>
      <c r="WOE15" s="347"/>
      <c r="WOF15" s="347"/>
      <c r="WOG15" s="347"/>
      <c r="WOH15" s="347"/>
      <c r="WOI15" s="347"/>
      <c r="WOJ15" s="347"/>
      <c r="WOK15" s="347"/>
      <c r="WOL15" s="347"/>
      <c r="WOM15" s="347"/>
      <c r="WON15" s="347"/>
      <c r="WOO15" s="347"/>
      <c r="WOP15" s="347"/>
      <c r="WOQ15" s="347"/>
      <c r="WOR15" s="347"/>
      <c r="WOS15" s="347"/>
      <c r="WOT15" s="347"/>
      <c r="WOU15" s="347"/>
      <c r="WOV15" s="347"/>
      <c r="WOW15" s="347"/>
      <c r="WOX15" s="347"/>
      <c r="WOY15" s="347"/>
      <c r="WOZ15" s="347"/>
      <c r="WPA15" s="347"/>
      <c r="WPB15" s="347"/>
      <c r="WPC15" s="347"/>
      <c r="WPD15" s="347"/>
      <c r="WPE15" s="347"/>
      <c r="WPF15" s="347"/>
      <c r="WPG15" s="347"/>
      <c r="WPH15" s="347"/>
      <c r="WPI15" s="347"/>
      <c r="WPJ15" s="347"/>
      <c r="WPK15" s="347"/>
      <c r="WPL15" s="347"/>
      <c r="WPM15" s="347"/>
      <c r="WPN15" s="347"/>
      <c r="WPO15" s="347"/>
      <c r="WPP15" s="347"/>
      <c r="WPQ15" s="347"/>
      <c r="WPR15" s="347"/>
      <c r="WPS15" s="347"/>
      <c r="WPT15" s="347"/>
      <c r="WPU15" s="347"/>
      <c r="WPV15" s="347"/>
      <c r="WPW15" s="347"/>
      <c r="WPX15" s="347"/>
      <c r="WPY15" s="347"/>
      <c r="WPZ15" s="347"/>
      <c r="WQA15" s="347"/>
      <c r="WQB15" s="347"/>
      <c r="WQC15" s="347"/>
      <c r="WQD15" s="347"/>
      <c r="WQE15" s="347"/>
      <c r="WQF15" s="347"/>
      <c r="WQG15" s="347"/>
      <c r="WQH15" s="347"/>
      <c r="WQI15" s="347"/>
      <c r="WQJ15" s="347"/>
      <c r="WQK15" s="347"/>
      <c r="WQL15" s="347"/>
      <c r="WQM15" s="347"/>
      <c r="WQN15" s="347"/>
      <c r="WQO15" s="347"/>
      <c r="WQP15" s="347"/>
      <c r="WQQ15" s="347"/>
      <c r="WQR15" s="347"/>
      <c r="WQS15" s="347"/>
      <c r="WQT15" s="347"/>
      <c r="WQU15" s="347"/>
      <c r="WQV15" s="347"/>
      <c r="WQW15" s="347"/>
      <c r="WQX15" s="347"/>
      <c r="WQY15" s="347"/>
      <c r="WQZ15" s="347"/>
      <c r="WRA15" s="347"/>
      <c r="WRB15" s="347"/>
      <c r="WRC15" s="347"/>
      <c r="WRD15" s="347"/>
      <c r="WRE15" s="347"/>
      <c r="WRF15" s="347"/>
      <c r="WRG15" s="347"/>
      <c r="WRH15" s="347"/>
      <c r="WRI15" s="347"/>
      <c r="WRJ15" s="347"/>
      <c r="WRK15" s="347"/>
      <c r="WRL15" s="347"/>
      <c r="WRM15" s="347"/>
      <c r="WRN15" s="347"/>
      <c r="WRO15" s="347"/>
      <c r="WRP15" s="347"/>
      <c r="WRQ15" s="347"/>
      <c r="WRR15" s="347"/>
      <c r="WRS15" s="347"/>
      <c r="WRT15" s="347"/>
      <c r="WRU15" s="347"/>
      <c r="WRV15" s="347"/>
      <c r="WRW15" s="347"/>
      <c r="WRX15" s="347"/>
      <c r="WRY15" s="347"/>
      <c r="WRZ15" s="347"/>
      <c r="WSA15" s="347"/>
      <c r="WSB15" s="347"/>
      <c r="WSC15" s="347"/>
      <c r="WSD15" s="347"/>
      <c r="WSE15" s="347"/>
      <c r="WSF15" s="347"/>
      <c r="WSG15" s="347"/>
      <c r="WSH15" s="347"/>
      <c r="WSI15" s="347"/>
      <c r="WSJ15" s="347"/>
      <c r="WSK15" s="347"/>
      <c r="WSL15" s="347"/>
      <c r="WSM15" s="347"/>
      <c r="WSN15" s="347"/>
      <c r="WSO15" s="347"/>
      <c r="WSP15" s="347"/>
      <c r="WSQ15" s="347"/>
      <c r="WSR15" s="347"/>
      <c r="WSS15" s="347"/>
      <c r="WST15" s="347"/>
      <c r="WSU15" s="347"/>
      <c r="WSV15" s="347"/>
      <c r="WSW15" s="347"/>
      <c r="WSX15" s="347"/>
      <c r="WSY15" s="347"/>
      <c r="WSZ15" s="347"/>
      <c r="WTA15" s="347"/>
      <c r="WTB15" s="347"/>
      <c r="WTC15" s="347"/>
      <c r="WTD15" s="347"/>
      <c r="WTE15" s="347"/>
      <c r="WTF15" s="347"/>
      <c r="WTG15" s="347"/>
      <c r="WTH15" s="347"/>
      <c r="WTI15" s="347"/>
      <c r="WTJ15" s="347"/>
      <c r="WTK15" s="347"/>
      <c r="WTL15" s="347"/>
      <c r="WTM15" s="347"/>
      <c r="WTN15" s="347"/>
      <c r="WTO15" s="347"/>
      <c r="WTP15" s="347"/>
      <c r="WTQ15" s="347"/>
      <c r="WTR15" s="347"/>
      <c r="WTS15" s="347"/>
      <c r="WTT15" s="347"/>
      <c r="WTU15" s="347"/>
      <c r="WTV15" s="347"/>
      <c r="WTW15" s="347"/>
      <c r="WTX15" s="347"/>
      <c r="WTY15" s="347"/>
      <c r="WTZ15" s="347"/>
      <c r="WUA15" s="347"/>
      <c r="WUB15" s="347"/>
      <c r="WUC15" s="347"/>
      <c r="WUD15" s="347"/>
      <c r="WUE15" s="347"/>
      <c r="WUF15" s="347"/>
      <c r="WUG15" s="347"/>
      <c r="WUH15" s="347"/>
      <c r="WUI15" s="347"/>
      <c r="WUJ15" s="347"/>
      <c r="WUK15" s="347"/>
      <c r="WUL15" s="347"/>
      <c r="WUM15" s="347"/>
      <c r="WUN15" s="347"/>
      <c r="WUO15" s="347"/>
      <c r="WUP15" s="347"/>
      <c r="WUQ15" s="347"/>
      <c r="WUR15" s="347"/>
      <c r="WUS15" s="347"/>
      <c r="WUT15" s="347"/>
      <c r="WUU15" s="347"/>
      <c r="WUV15" s="347"/>
      <c r="WUW15" s="347"/>
      <c r="WUX15" s="347"/>
      <c r="WUY15" s="347"/>
      <c r="WUZ15" s="347"/>
      <c r="WVA15" s="347"/>
      <c r="WVB15" s="347"/>
      <c r="WVC15" s="347"/>
      <c r="WVD15" s="347"/>
      <c r="WVE15" s="347"/>
      <c r="WVF15" s="347"/>
      <c r="WVG15" s="347"/>
      <c r="WVH15" s="347"/>
      <c r="WVI15" s="347"/>
      <c r="WVJ15" s="347"/>
      <c r="WVK15" s="347"/>
      <c r="WVL15" s="347"/>
      <c r="WVM15" s="347"/>
      <c r="WVN15" s="347"/>
      <c r="WVO15" s="347"/>
      <c r="WVP15" s="347"/>
      <c r="WVQ15" s="347"/>
      <c r="WVR15" s="347"/>
      <c r="WVS15" s="347"/>
      <c r="WVT15" s="347"/>
      <c r="WVU15" s="347"/>
      <c r="WVV15" s="347"/>
      <c r="WVW15" s="347"/>
      <c r="WVX15" s="347"/>
      <c r="WVY15" s="347"/>
      <c r="WVZ15" s="347"/>
      <c r="WWA15" s="347"/>
      <c r="WWB15" s="347"/>
      <c r="WWC15" s="347"/>
      <c r="WWD15" s="347"/>
      <c r="WWE15" s="347"/>
      <c r="WWF15" s="347"/>
      <c r="WWG15" s="347"/>
      <c r="WWH15" s="347"/>
      <c r="WWI15" s="347"/>
      <c r="WWJ15" s="347"/>
      <c r="WWK15" s="347"/>
      <c r="WWL15" s="347"/>
      <c r="WWM15" s="347"/>
      <c r="WWN15" s="347"/>
      <c r="WWO15" s="347"/>
      <c r="WWP15" s="347"/>
      <c r="WWQ15" s="347"/>
      <c r="WWR15" s="347"/>
      <c r="WWS15" s="347"/>
      <c r="WWT15" s="347"/>
      <c r="WWU15" s="347"/>
      <c r="WWV15" s="347"/>
      <c r="WWW15" s="347"/>
      <c r="WWX15" s="347"/>
      <c r="WWY15" s="347"/>
      <c r="WWZ15" s="347"/>
      <c r="WXA15" s="347"/>
      <c r="WXB15" s="347"/>
      <c r="WXC15" s="347"/>
      <c r="WXD15" s="347"/>
      <c r="WXE15" s="347"/>
      <c r="WXF15" s="347"/>
      <c r="WXG15" s="347"/>
      <c r="WXH15" s="347"/>
      <c r="WXI15" s="347"/>
      <c r="WXJ15" s="347"/>
      <c r="WXK15" s="347"/>
      <c r="WXL15" s="347"/>
      <c r="WXM15" s="347"/>
      <c r="WXN15" s="347"/>
      <c r="WXO15" s="347"/>
      <c r="WXP15" s="347"/>
      <c r="WXQ15" s="347"/>
      <c r="WXR15" s="347"/>
      <c r="WXS15" s="347"/>
      <c r="WXT15" s="347"/>
      <c r="WXU15" s="347"/>
      <c r="WXV15" s="347"/>
      <c r="WXW15" s="347"/>
      <c r="WXX15" s="347"/>
      <c r="WXY15" s="347"/>
      <c r="WXZ15" s="347"/>
      <c r="WYA15" s="347"/>
      <c r="WYB15" s="347"/>
      <c r="WYC15" s="347"/>
      <c r="WYD15" s="347"/>
      <c r="WYE15" s="347"/>
      <c r="WYF15" s="347"/>
      <c r="WYG15" s="347"/>
      <c r="WYH15" s="347"/>
      <c r="WYI15" s="347"/>
      <c r="WYJ15" s="347"/>
      <c r="WYK15" s="347"/>
      <c r="WYL15" s="347"/>
      <c r="WYM15" s="347"/>
      <c r="WYN15" s="347"/>
      <c r="WYO15" s="347"/>
      <c r="WYP15" s="347"/>
      <c r="WYQ15" s="347"/>
      <c r="WYR15" s="347"/>
      <c r="WYS15" s="347"/>
      <c r="WYT15" s="347"/>
      <c r="WYU15" s="347"/>
      <c r="WYV15" s="347"/>
      <c r="WYW15" s="347"/>
      <c r="WYX15" s="347"/>
      <c r="WYY15" s="347"/>
      <c r="WYZ15" s="347"/>
      <c r="WZA15" s="347"/>
      <c r="WZB15" s="347"/>
      <c r="WZC15" s="347"/>
      <c r="WZD15" s="347"/>
      <c r="WZE15" s="347"/>
      <c r="WZF15" s="347"/>
      <c r="WZG15" s="347"/>
      <c r="WZH15" s="347"/>
      <c r="WZI15" s="347"/>
      <c r="WZJ15" s="347"/>
      <c r="WZK15" s="347"/>
      <c r="WZL15" s="347"/>
      <c r="WZM15" s="347"/>
      <c r="WZN15" s="347"/>
      <c r="WZO15" s="347"/>
      <c r="WZP15" s="347"/>
      <c r="WZQ15" s="347"/>
      <c r="WZR15" s="347"/>
      <c r="WZS15" s="347"/>
      <c r="WZT15" s="347"/>
      <c r="WZU15" s="347"/>
      <c r="WZV15" s="347"/>
      <c r="WZW15" s="347"/>
      <c r="WZX15" s="347"/>
      <c r="WZY15" s="347"/>
      <c r="WZZ15" s="347"/>
      <c r="XAA15" s="347"/>
      <c r="XAB15" s="347"/>
      <c r="XAC15" s="347"/>
      <c r="XAD15" s="347"/>
      <c r="XAE15" s="347"/>
      <c r="XAF15" s="347"/>
      <c r="XAG15" s="347"/>
      <c r="XAH15" s="347"/>
      <c r="XAI15" s="347"/>
      <c r="XAJ15" s="347"/>
      <c r="XAK15" s="347"/>
      <c r="XAL15" s="347"/>
      <c r="XAM15" s="347"/>
      <c r="XAN15" s="347"/>
      <c r="XAO15" s="347"/>
      <c r="XAP15" s="347"/>
      <c r="XAQ15" s="347"/>
      <c r="XAR15" s="347"/>
      <c r="XAS15" s="347"/>
      <c r="XAT15" s="347"/>
      <c r="XAU15" s="347"/>
      <c r="XAV15" s="347"/>
      <c r="XAW15" s="347"/>
      <c r="XAX15" s="347"/>
      <c r="XAY15" s="347"/>
      <c r="XAZ15" s="347"/>
      <c r="XBA15" s="347"/>
      <c r="XBB15" s="347"/>
      <c r="XBC15" s="347"/>
      <c r="XBD15" s="347"/>
      <c r="XBE15" s="347"/>
      <c r="XBF15" s="347"/>
      <c r="XBG15" s="347"/>
      <c r="XBH15" s="347"/>
      <c r="XBI15" s="347"/>
      <c r="XBJ15" s="347"/>
      <c r="XBK15" s="347"/>
      <c r="XBL15" s="347"/>
      <c r="XBM15" s="347"/>
      <c r="XBN15" s="347"/>
      <c r="XBO15" s="347"/>
      <c r="XBP15" s="347"/>
      <c r="XBQ15" s="347"/>
      <c r="XBR15" s="347"/>
      <c r="XBS15" s="347"/>
      <c r="XBT15" s="347"/>
      <c r="XBU15" s="347"/>
      <c r="XBV15" s="347"/>
      <c r="XBW15" s="347"/>
      <c r="XBX15" s="347"/>
      <c r="XBY15" s="347"/>
      <c r="XBZ15" s="347"/>
      <c r="XCA15" s="347"/>
      <c r="XCB15" s="347"/>
      <c r="XCC15" s="347"/>
      <c r="XCD15" s="347"/>
      <c r="XCE15" s="347"/>
      <c r="XCF15" s="347"/>
      <c r="XCG15" s="347"/>
      <c r="XCH15" s="347"/>
      <c r="XCI15" s="347"/>
      <c r="XCJ15" s="347"/>
      <c r="XCK15" s="347"/>
      <c r="XCL15" s="347"/>
      <c r="XCM15" s="347"/>
      <c r="XCN15" s="347"/>
      <c r="XCO15" s="347"/>
      <c r="XCP15" s="347"/>
      <c r="XCQ15" s="347"/>
      <c r="XCR15" s="347"/>
      <c r="XCS15" s="347"/>
      <c r="XCT15" s="347"/>
      <c r="XCU15" s="347"/>
      <c r="XCV15" s="347"/>
      <c r="XCW15" s="347"/>
      <c r="XCX15" s="347"/>
      <c r="XCY15" s="347"/>
      <c r="XCZ15" s="347"/>
      <c r="XDA15" s="347"/>
      <c r="XDB15" s="347"/>
      <c r="XDC15" s="347"/>
      <c r="XDD15" s="347"/>
      <c r="XDE15" s="347"/>
      <c r="XDF15" s="347"/>
      <c r="XDG15" s="347"/>
      <c r="XDH15" s="347"/>
      <c r="XDI15" s="347"/>
      <c r="XDJ15" s="347"/>
      <c r="XDK15" s="347"/>
      <c r="XDL15" s="347"/>
      <c r="XDM15" s="347"/>
      <c r="XDN15" s="347"/>
      <c r="XDO15" s="347"/>
      <c r="XDP15" s="347"/>
      <c r="XDQ15" s="347"/>
      <c r="XDR15" s="347"/>
      <c r="XDS15" s="347"/>
      <c r="XDT15" s="347"/>
      <c r="XDU15" s="347"/>
      <c r="XDV15" s="347"/>
      <c r="XDW15" s="347"/>
      <c r="XDX15" s="347"/>
      <c r="XDY15" s="347"/>
      <c r="XDZ15" s="347"/>
      <c r="XEA15" s="347"/>
      <c r="XEB15" s="347"/>
      <c r="XEC15" s="347"/>
      <c r="XED15" s="347"/>
      <c r="XEE15" s="347"/>
      <c r="XEF15" s="347"/>
      <c r="XEG15" s="347"/>
      <c r="XEH15" s="347"/>
      <c r="XEI15" s="347"/>
      <c r="XEJ15" s="347"/>
      <c r="XEK15" s="347"/>
      <c r="XEL15" s="347"/>
      <c r="XEM15" s="347"/>
      <c r="XEN15" s="347"/>
      <c r="XEO15" s="347"/>
      <c r="XEP15" s="347"/>
      <c r="XEQ15" s="347"/>
      <c r="XER15" s="347"/>
      <c r="XES15" s="347"/>
      <c r="XET15" s="347"/>
      <c r="XEU15" s="347"/>
      <c r="XEV15" s="347"/>
      <c r="XEW15" s="347"/>
      <c r="XEX15" s="347"/>
      <c r="XEY15" s="347"/>
      <c r="XEZ15" s="347"/>
      <c r="XFA15" s="347"/>
      <c r="XFB15" s="347"/>
      <c r="XFC15" s="347"/>
      <c r="XFD15" s="347"/>
    </row>
    <row r="16" spans="1:16384" s="135" customFormat="1" ht="60.75" customHeight="1" x14ac:dyDescent="0.2">
      <c r="A16" s="347" t="s">
        <v>536</v>
      </c>
      <c r="B16" s="347"/>
      <c r="C16" s="347"/>
      <c r="D16" s="347"/>
      <c r="E16" s="347"/>
      <c r="F16" s="347"/>
      <c r="G16" s="347"/>
      <c r="H16" s="347"/>
      <c r="I16" s="347"/>
    </row>
    <row r="17" spans="1:9" x14ac:dyDescent="0.2">
      <c r="A17" s="132"/>
      <c r="B17" s="132"/>
      <c r="C17" s="132"/>
      <c r="D17" s="132"/>
      <c r="E17" s="132"/>
      <c r="F17" s="132"/>
      <c r="G17" s="132"/>
      <c r="H17" s="132"/>
      <c r="I17" s="132"/>
    </row>
    <row r="18" spans="1:9" x14ac:dyDescent="0.2">
      <c r="A18" s="138" t="s">
        <v>474</v>
      </c>
      <c r="B18" s="138"/>
      <c r="C18" s="138"/>
      <c r="D18" s="138"/>
      <c r="E18" s="132"/>
      <c r="F18" s="132"/>
      <c r="G18" s="132"/>
      <c r="H18" s="132"/>
      <c r="I18" s="132"/>
    </row>
    <row r="19" spans="1:9" ht="12.4" customHeight="1" x14ac:dyDescent="0.2">
      <c r="A19" s="347" t="s">
        <v>475</v>
      </c>
      <c r="B19" s="347"/>
      <c r="C19" s="347"/>
      <c r="D19" s="347"/>
      <c r="E19" s="347"/>
      <c r="F19" s="347"/>
      <c r="G19" s="347"/>
      <c r="H19" s="347"/>
      <c r="I19" s="347"/>
    </row>
    <row r="20" spans="1:9" x14ac:dyDescent="0.2">
      <c r="A20" s="132"/>
      <c r="B20" s="132"/>
      <c r="C20" s="132"/>
      <c r="D20" s="132"/>
      <c r="E20" s="132"/>
      <c r="F20" s="132"/>
      <c r="G20" s="132"/>
      <c r="H20" s="132"/>
      <c r="I20" s="132"/>
    </row>
    <row r="21" spans="1:9" x14ac:dyDescent="0.2">
      <c r="A21" s="146" t="s">
        <v>476</v>
      </c>
      <c r="E21" s="132"/>
      <c r="F21" s="132"/>
      <c r="G21" s="132"/>
      <c r="H21" s="132"/>
      <c r="I21" s="132"/>
    </row>
    <row r="22" spans="1:9" x14ac:dyDescent="0.2">
      <c r="A22" s="161"/>
      <c r="B22" s="139" t="s">
        <v>540</v>
      </c>
      <c r="C22" s="143"/>
      <c r="D22" s="139" t="s">
        <v>537</v>
      </c>
      <c r="E22" s="132"/>
      <c r="F22" s="132"/>
      <c r="G22" s="132"/>
      <c r="H22" s="132"/>
      <c r="I22" s="132"/>
    </row>
    <row r="23" spans="1:9" ht="13.5" thickBot="1" x14ac:dyDescent="0.25">
      <c r="A23" s="162"/>
      <c r="B23" s="140" t="s">
        <v>477</v>
      </c>
      <c r="C23" s="143"/>
      <c r="D23" s="140" t="s">
        <v>477</v>
      </c>
      <c r="E23" s="132"/>
      <c r="F23" s="132"/>
      <c r="G23" s="132"/>
      <c r="H23" s="132"/>
      <c r="I23" s="132"/>
    </row>
    <row r="24" spans="1:9" x14ac:dyDescent="0.2">
      <c r="A24" s="162" t="s">
        <v>478</v>
      </c>
      <c r="B24" s="141">
        <v>16702304</v>
      </c>
      <c r="C24" s="143"/>
      <c r="D24" s="141">
        <v>12991720</v>
      </c>
      <c r="E24" s="132"/>
      <c r="F24" s="132"/>
      <c r="G24" s="132"/>
      <c r="H24" s="132"/>
      <c r="I24" s="132"/>
    </row>
    <row r="25" spans="1:9" ht="13.5" thickBot="1" x14ac:dyDescent="0.25">
      <c r="A25" s="162" t="s">
        <v>479</v>
      </c>
      <c r="B25" s="141">
        <f>10627524+128923</f>
        <v>10756447</v>
      </c>
      <c r="C25" s="143"/>
      <c r="D25" s="141">
        <v>10630709</v>
      </c>
      <c r="E25" s="132"/>
      <c r="F25" s="132"/>
      <c r="G25" s="132"/>
      <c r="H25" s="132"/>
      <c r="I25" s="132"/>
    </row>
    <row r="26" spans="1:9" ht="13.5" thickBot="1" x14ac:dyDescent="0.25">
      <c r="A26" s="161"/>
      <c r="B26" s="142">
        <f>SUM(B24:B25)</f>
        <v>27458751</v>
      </c>
      <c r="C26" s="163"/>
      <c r="D26" s="142">
        <f>SUM(D24:D25)</f>
        <v>23622429</v>
      </c>
      <c r="E26" s="132"/>
      <c r="F26" s="132"/>
      <c r="G26" s="132"/>
      <c r="H26" s="132"/>
      <c r="I26" s="132"/>
    </row>
    <row r="27" spans="1:9" ht="13.5" thickTop="1" x14ac:dyDescent="0.2">
      <c r="A27" s="164" t="s">
        <v>480</v>
      </c>
      <c r="B27" s="136"/>
      <c r="D27" s="136"/>
      <c r="E27" s="132"/>
      <c r="F27" s="132"/>
      <c r="G27" s="132"/>
      <c r="H27" s="132"/>
      <c r="I27" s="132"/>
    </row>
    <row r="28" spans="1:9" x14ac:dyDescent="0.2">
      <c r="A28" s="161"/>
      <c r="B28" s="139" t="s">
        <v>540</v>
      </c>
      <c r="C28" s="143"/>
      <c r="D28" s="139" t="s">
        <v>537</v>
      </c>
      <c r="E28" s="132"/>
      <c r="F28" s="132"/>
      <c r="G28" s="132"/>
      <c r="H28" s="132"/>
      <c r="I28" s="132"/>
    </row>
    <row r="29" spans="1:9" ht="13.5" thickBot="1" x14ac:dyDescent="0.25">
      <c r="A29" s="162"/>
      <c r="B29" s="140" t="s">
        <v>477</v>
      </c>
      <c r="C29" s="143"/>
      <c r="D29" s="140" t="s">
        <v>477</v>
      </c>
      <c r="E29" s="132"/>
      <c r="F29" s="132"/>
      <c r="G29" s="132"/>
      <c r="H29" s="132"/>
      <c r="I29" s="132"/>
    </row>
    <row r="30" spans="1:9" x14ac:dyDescent="0.2">
      <c r="A30" s="162" t="s">
        <v>481</v>
      </c>
      <c r="B30" s="141">
        <v>8685435</v>
      </c>
      <c r="C30" s="143"/>
      <c r="D30" s="141">
        <v>7926435</v>
      </c>
      <c r="E30" s="132"/>
      <c r="F30" s="132"/>
      <c r="G30" s="132"/>
      <c r="H30" s="132"/>
      <c r="I30" s="132"/>
    </row>
    <row r="31" spans="1:9" ht="13.5" thickBot="1" x14ac:dyDescent="0.25">
      <c r="A31" s="162" t="s">
        <v>482</v>
      </c>
      <c r="B31" s="141">
        <v>8016869</v>
      </c>
      <c r="C31" s="143"/>
      <c r="D31" s="141">
        <v>5065285</v>
      </c>
      <c r="E31" s="132"/>
      <c r="F31" s="132"/>
      <c r="G31" s="132"/>
      <c r="H31" s="132"/>
      <c r="I31" s="132"/>
    </row>
    <row r="32" spans="1:9" ht="13.5" thickBot="1" x14ac:dyDescent="0.25">
      <c r="A32" s="161"/>
      <c r="B32" s="142">
        <f>SUM(B30:B31)</f>
        <v>16702304</v>
      </c>
      <c r="C32" s="163"/>
      <c r="D32" s="142">
        <f>SUM(D30:D31)</f>
        <v>12991720</v>
      </c>
      <c r="E32" s="132"/>
      <c r="F32" s="132"/>
      <c r="G32" s="132"/>
      <c r="H32" s="132"/>
      <c r="I32" s="132"/>
    </row>
    <row r="33" spans="1:16384" s="133" customFormat="1" ht="13.5" thickTop="1" x14ac:dyDescent="0.2">
      <c r="A33" s="164" t="s">
        <v>483</v>
      </c>
      <c r="E33" s="132"/>
      <c r="F33" s="132"/>
      <c r="G33" s="132"/>
      <c r="H33" s="132"/>
      <c r="I33" s="132"/>
    </row>
    <row r="34" spans="1:16384" s="133" customFormat="1" x14ac:dyDescent="0.2">
      <c r="A34" s="161"/>
      <c r="B34" s="139" t="s">
        <v>540</v>
      </c>
      <c r="C34" s="143"/>
      <c r="D34" s="139" t="s">
        <v>537</v>
      </c>
      <c r="E34" s="132"/>
      <c r="F34" s="132"/>
      <c r="G34" s="132"/>
      <c r="H34" s="132"/>
      <c r="I34" s="132"/>
    </row>
    <row r="35" spans="1:16384" s="133" customFormat="1" ht="13.5" thickBot="1" x14ac:dyDescent="0.25">
      <c r="A35" s="161"/>
      <c r="B35" s="140" t="s">
        <v>477</v>
      </c>
      <c r="C35" s="143"/>
      <c r="D35" s="140" t="s">
        <v>477</v>
      </c>
      <c r="E35" s="132"/>
      <c r="F35" s="132"/>
      <c r="G35" s="132"/>
      <c r="H35" s="132"/>
      <c r="I35" s="132"/>
    </row>
    <row r="36" spans="1:16384" s="133" customFormat="1" x14ac:dyDescent="0.2">
      <c r="A36" s="165" t="s">
        <v>484</v>
      </c>
      <c r="B36" s="143"/>
      <c r="C36" s="143"/>
      <c r="D36" s="143"/>
      <c r="E36" s="132"/>
      <c r="F36" s="132"/>
      <c r="G36" s="132"/>
      <c r="H36" s="132"/>
      <c r="I36" s="132"/>
    </row>
    <row r="37" spans="1:16384" s="133" customFormat="1" ht="38.25" x14ac:dyDescent="0.2">
      <c r="A37" s="162" t="s">
        <v>485</v>
      </c>
      <c r="B37" s="141">
        <v>6840056</v>
      </c>
      <c r="C37" s="143"/>
      <c r="D37" s="141">
        <v>6817943</v>
      </c>
      <c r="E37" s="132"/>
      <c r="F37" s="132"/>
      <c r="G37" s="132"/>
      <c r="H37" s="132"/>
      <c r="I37" s="132"/>
    </row>
    <row r="38" spans="1:16384" s="133" customFormat="1" x14ac:dyDescent="0.2">
      <c r="A38" s="162" t="s">
        <v>486</v>
      </c>
      <c r="B38" s="141">
        <v>3230143</v>
      </c>
      <c r="C38" s="143"/>
      <c r="D38" s="141">
        <v>3209339</v>
      </c>
      <c r="E38" s="132"/>
      <c r="F38" s="132"/>
      <c r="G38" s="132"/>
      <c r="H38" s="132"/>
      <c r="I38" s="132"/>
    </row>
    <row r="39" spans="1:16384" s="133" customFormat="1" ht="13.5" thickBot="1" x14ac:dyDescent="0.25">
      <c r="A39" s="162" t="s">
        <v>487</v>
      </c>
      <c r="B39" s="144">
        <v>686248</v>
      </c>
      <c r="C39" s="143"/>
      <c r="D39" s="144">
        <v>603426</v>
      </c>
      <c r="E39" s="132"/>
      <c r="F39" s="132"/>
      <c r="G39" s="132"/>
      <c r="H39" s="132"/>
      <c r="I39" s="132"/>
    </row>
    <row r="40" spans="1:16384" s="133" customFormat="1" x14ac:dyDescent="0.2">
      <c r="A40" s="161" t="s">
        <v>488</v>
      </c>
      <c r="B40" s="145">
        <f>SUM(B37:B39)</f>
        <v>10756447</v>
      </c>
      <c r="C40" s="143"/>
      <c r="D40" s="145">
        <f>SUM(D37:D39)</f>
        <v>10630708</v>
      </c>
      <c r="E40" s="132"/>
      <c r="F40" s="132"/>
      <c r="G40" s="132"/>
      <c r="H40" s="132"/>
      <c r="I40" s="132"/>
    </row>
    <row r="41" spans="1:16384" s="133" customFormat="1" x14ac:dyDescent="0.2">
      <c r="A41" s="162"/>
      <c r="B41" s="143"/>
      <c r="C41" s="143"/>
      <c r="D41" s="143"/>
    </row>
    <row r="42" spans="1:16384" s="133" customFormat="1" x14ac:dyDescent="0.2">
      <c r="A42" s="146" t="s">
        <v>489</v>
      </c>
    </row>
    <row r="43" spans="1:16384" s="133" customFormat="1" ht="28.9" customHeight="1" x14ac:dyDescent="0.2">
      <c r="A43" s="347" t="s">
        <v>546</v>
      </c>
      <c r="B43" s="347"/>
      <c r="C43" s="347"/>
      <c r="D43" s="347"/>
      <c r="E43" s="347"/>
      <c r="F43" s="347"/>
      <c r="G43" s="347"/>
      <c r="H43" s="347"/>
      <c r="I43" s="347"/>
      <c r="J43" s="347"/>
      <c r="K43" s="347"/>
      <c r="L43" s="347"/>
      <c r="M43" s="347"/>
      <c r="N43" s="347"/>
      <c r="O43" s="347"/>
      <c r="P43" s="347"/>
      <c r="Q43" s="347"/>
      <c r="R43" s="347"/>
      <c r="S43" s="347"/>
      <c r="T43" s="347"/>
      <c r="U43" s="347"/>
      <c r="V43" s="347"/>
      <c r="W43" s="347"/>
      <c r="X43" s="347"/>
      <c r="Y43" s="347"/>
      <c r="Z43" s="347"/>
      <c r="AA43" s="347"/>
      <c r="AB43" s="347"/>
      <c r="AC43" s="347"/>
      <c r="AD43" s="347"/>
      <c r="AE43" s="347"/>
      <c r="AF43" s="347"/>
      <c r="AG43" s="347"/>
      <c r="AH43" s="347"/>
      <c r="AI43" s="347"/>
      <c r="AJ43" s="347"/>
      <c r="AK43" s="347"/>
      <c r="AL43" s="347"/>
      <c r="AM43" s="347"/>
      <c r="AN43" s="347"/>
      <c r="AO43" s="347"/>
      <c r="AP43" s="347"/>
      <c r="AQ43" s="347"/>
      <c r="AR43" s="347"/>
      <c r="AS43" s="347"/>
      <c r="AT43" s="347"/>
      <c r="AU43" s="347"/>
      <c r="AV43" s="347"/>
      <c r="AW43" s="347"/>
      <c r="AX43" s="347"/>
      <c r="AY43" s="347"/>
      <c r="AZ43" s="347"/>
      <c r="BA43" s="347"/>
      <c r="BB43" s="347"/>
      <c r="BC43" s="347"/>
      <c r="BD43" s="347"/>
      <c r="BE43" s="347"/>
      <c r="BF43" s="347"/>
      <c r="BG43" s="347"/>
      <c r="BH43" s="347"/>
      <c r="BI43" s="347"/>
      <c r="BJ43" s="347"/>
      <c r="BK43" s="347"/>
      <c r="BL43" s="347"/>
      <c r="BM43" s="347"/>
      <c r="BN43" s="347"/>
      <c r="BO43" s="347"/>
      <c r="BP43" s="347"/>
      <c r="BQ43" s="347"/>
      <c r="BR43" s="347"/>
      <c r="BS43" s="347"/>
      <c r="BT43" s="347"/>
      <c r="BU43" s="347"/>
      <c r="BV43" s="347"/>
      <c r="BW43" s="347"/>
      <c r="BX43" s="347"/>
      <c r="BY43" s="347"/>
      <c r="BZ43" s="347"/>
      <c r="CA43" s="347"/>
      <c r="CB43" s="347"/>
      <c r="CC43" s="347"/>
      <c r="CD43" s="347"/>
      <c r="CE43" s="347"/>
      <c r="CF43" s="347"/>
      <c r="CG43" s="347"/>
      <c r="CH43" s="347"/>
      <c r="CI43" s="347"/>
      <c r="CJ43" s="347"/>
      <c r="CK43" s="347"/>
      <c r="CL43" s="347"/>
      <c r="CM43" s="347"/>
      <c r="CN43" s="347"/>
      <c r="CO43" s="347"/>
      <c r="CP43" s="347"/>
      <c r="CQ43" s="347"/>
      <c r="CR43" s="347"/>
      <c r="CS43" s="347"/>
      <c r="CT43" s="347"/>
      <c r="CU43" s="347"/>
      <c r="CV43" s="347"/>
      <c r="CW43" s="347"/>
      <c r="CX43" s="347"/>
      <c r="CY43" s="347"/>
      <c r="CZ43" s="347"/>
      <c r="DA43" s="347"/>
      <c r="DB43" s="347"/>
      <c r="DC43" s="347"/>
      <c r="DD43" s="347"/>
      <c r="DE43" s="347"/>
      <c r="DF43" s="347"/>
      <c r="DG43" s="347"/>
      <c r="DH43" s="347"/>
      <c r="DI43" s="347"/>
      <c r="DJ43" s="347"/>
      <c r="DK43" s="347"/>
      <c r="DL43" s="347"/>
      <c r="DM43" s="347"/>
      <c r="DN43" s="347"/>
      <c r="DO43" s="347"/>
      <c r="DP43" s="347"/>
      <c r="DQ43" s="347"/>
      <c r="DR43" s="347"/>
      <c r="DS43" s="347"/>
      <c r="DT43" s="347"/>
      <c r="DU43" s="347"/>
      <c r="DV43" s="347"/>
      <c r="DW43" s="347"/>
      <c r="DX43" s="347"/>
      <c r="DY43" s="347"/>
      <c r="DZ43" s="347"/>
      <c r="EA43" s="347"/>
      <c r="EB43" s="347"/>
      <c r="EC43" s="347"/>
      <c r="ED43" s="347"/>
      <c r="EE43" s="347"/>
      <c r="EF43" s="347"/>
      <c r="EG43" s="347"/>
      <c r="EH43" s="347"/>
      <c r="EI43" s="347"/>
      <c r="EJ43" s="347"/>
      <c r="EK43" s="347"/>
      <c r="EL43" s="347"/>
      <c r="EM43" s="347"/>
      <c r="EN43" s="347"/>
      <c r="EO43" s="347"/>
      <c r="EP43" s="347"/>
      <c r="EQ43" s="347"/>
      <c r="ER43" s="347"/>
      <c r="ES43" s="347"/>
      <c r="ET43" s="347"/>
      <c r="EU43" s="347"/>
      <c r="EV43" s="347"/>
      <c r="EW43" s="347"/>
      <c r="EX43" s="347"/>
      <c r="EY43" s="347"/>
      <c r="EZ43" s="347"/>
      <c r="FA43" s="347"/>
      <c r="FB43" s="347"/>
      <c r="FC43" s="347"/>
      <c r="FD43" s="347"/>
      <c r="FE43" s="347"/>
      <c r="FF43" s="347"/>
      <c r="FG43" s="347"/>
      <c r="FH43" s="347"/>
      <c r="FI43" s="347"/>
      <c r="FJ43" s="347"/>
      <c r="FK43" s="347"/>
      <c r="FL43" s="347"/>
      <c r="FM43" s="347"/>
      <c r="FN43" s="347"/>
      <c r="FO43" s="347"/>
      <c r="FP43" s="347"/>
      <c r="FQ43" s="347"/>
      <c r="FR43" s="347"/>
      <c r="FS43" s="347"/>
      <c r="FT43" s="347"/>
      <c r="FU43" s="347"/>
      <c r="FV43" s="347"/>
      <c r="FW43" s="347"/>
      <c r="FX43" s="347"/>
      <c r="FY43" s="347"/>
      <c r="FZ43" s="347"/>
      <c r="GA43" s="347"/>
      <c r="GB43" s="347"/>
      <c r="GC43" s="347"/>
      <c r="GD43" s="347"/>
      <c r="GE43" s="347"/>
      <c r="GF43" s="347"/>
      <c r="GG43" s="347"/>
      <c r="GH43" s="347"/>
      <c r="GI43" s="347"/>
      <c r="GJ43" s="347"/>
      <c r="GK43" s="347"/>
      <c r="GL43" s="347"/>
      <c r="GM43" s="347"/>
      <c r="GN43" s="347"/>
      <c r="GO43" s="347"/>
      <c r="GP43" s="347"/>
      <c r="GQ43" s="347"/>
      <c r="GR43" s="347"/>
      <c r="GS43" s="347"/>
      <c r="GT43" s="347"/>
      <c r="GU43" s="347"/>
      <c r="GV43" s="347"/>
      <c r="GW43" s="347"/>
      <c r="GX43" s="347"/>
      <c r="GY43" s="347"/>
      <c r="GZ43" s="347"/>
      <c r="HA43" s="347"/>
      <c r="HB43" s="347"/>
      <c r="HC43" s="347"/>
      <c r="HD43" s="347"/>
      <c r="HE43" s="347"/>
      <c r="HF43" s="347"/>
      <c r="HG43" s="347"/>
      <c r="HH43" s="347"/>
      <c r="HI43" s="347"/>
      <c r="HJ43" s="347"/>
      <c r="HK43" s="347"/>
      <c r="HL43" s="347"/>
      <c r="HM43" s="347"/>
      <c r="HN43" s="347"/>
      <c r="HO43" s="347"/>
      <c r="HP43" s="347"/>
      <c r="HQ43" s="347"/>
      <c r="HR43" s="347"/>
      <c r="HS43" s="347"/>
      <c r="HT43" s="347"/>
      <c r="HU43" s="347"/>
      <c r="HV43" s="347"/>
      <c r="HW43" s="347"/>
      <c r="HX43" s="347"/>
      <c r="HY43" s="347"/>
      <c r="HZ43" s="347"/>
      <c r="IA43" s="347"/>
      <c r="IB43" s="347"/>
      <c r="IC43" s="347"/>
      <c r="ID43" s="347"/>
      <c r="IE43" s="347"/>
      <c r="IF43" s="347"/>
      <c r="IG43" s="347"/>
      <c r="IH43" s="347"/>
      <c r="II43" s="347"/>
      <c r="IJ43" s="347"/>
      <c r="IK43" s="347"/>
      <c r="IL43" s="347"/>
      <c r="IM43" s="347"/>
      <c r="IN43" s="347"/>
      <c r="IO43" s="347"/>
      <c r="IP43" s="347"/>
      <c r="IQ43" s="347"/>
      <c r="IR43" s="347"/>
      <c r="IS43" s="347"/>
      <c r="IT43" s="347"/>
      <c r="IU43" s="347"/>
      <c r="IV43" s="347"/>
      <c r="IW43" s="347"/>
      <c r="IX43" s="347"/>
      <c r="IY43" s="347"/>
      <c r="IZ43" s="347"/>
      <c r="JA43" s="347"/>
      <c r="JB43" s="347"/>
      <c r="JC43" s="347"/>
      <c r="JD43" s="347"/>
      <c r="JE43" s="347"/>
      <c r="JF43" s="347"/>
      <c r="JG43" s="347"/>
      <c r="JH43" s="347"/>
      <c r="JI43" s="347"/>
      <c r="JJ43" s="347"/>
      <c r="JK43" s="347"/>
      <c r="JL43" s="347"/>
      <c r="JM43" s="347"/>
      <c r="JN43" s="347"/>
      <c r="JO43" s="347"/>
      <c r="JP43" s="347"/>
      <c r="JQ43" s="347"/>
      <c r="JR43" s="347"/>
      <c r="JS43" s="347"/>
      <c r="JT43" s="347"/>
      <c r="JU43" s="347"/>
      <c r="JV43" s="347"/>
      <c r="JW43" s="347"/>
      <c r="JX43" s="347"/>
      <c r="JY43" s="347"/>
      <c r="JZ43" s="347"/>
      <c r="KA43" s="347"/>
      <c r="KB43" s="347"/>
      <c r="KC43" s="347"/>
      <c r="KD43" s="347"/>
      <c r="KE43" s="347"/>
      <c r="KF43" s="347"/>
      <c r="KG43" s="347"/>
      <c r="KH43" s="347"/>
      <c r="KI43" s="347"/>
      <c r="KJ43" s="347"/>
      <c r="KK43" s="347"/>
      <c r="KL43" s="347"/>
      <c r="KM43" s="347"/>
      <c r="KN43" s="347"/>
      <c r="KO43" s="347"/>
      <c r="KP43" s="347"/>
      <c r="KQ43" s="347"/>
      <c r="KR43" s="347"/>
      <c r="KS43" s="347"/>
      <c r="KT43" s="347"/>
      <c r="KU43" s="347"/>
      <c r="KV43" s="347"/>
      <c r="KW43" s="347"/>
      <c r="KX43" s="347"/>
      <c r="KY43" s="347"/>
      <c r="KZ43" s="347"/>
      <c r="LA43" s="347"/>
      <c r="LB43" s="347"/>
      <c r="LC43" s="347"/>
      <c r="LD43" s="347"/>
      <c r="LE43" s="347"/>
      <c r="LF43" s="347"/>
      <c r="LG43" s="347"/>
      <c r="LH43" s="347"/>
      <c r="LI43" s="347"/>
      <c r="LJ43" s="347"/>
      <c r="LK43" s="347"/>
      <c r="LL43" s="347"/>
      <c r="LM43" s="347"/>
      <c r="LN43" s="347"/>
      <c r="LO43" s="347"/>
      <c r="LP43" s="347"/>
      <c r="LQ43" s="347"/>
      <c r="LR43" s="347"/>
      <c r="LS43" s="347"/>
      <c r="LT43" s="347"/>
      <c r="LU43" s="347"/>
      <c r="LV43" s="347"/>
      <c r="LW43" s="347"/>
      <c r="LX43" s="347"/>
      <c r="LY43" s="347"/>
      <c r="LZ43" s="347"/>
      <c r="MA43" s="347"/>
      <c r="MB43" s="347"/>
      <c r="MC43" s="347"/>
      <c r="MD43" s="347"/>
      <c r="ME43" s="347"/>
      <c r="MF43" s="347"/>
      <c r="MG43" s="347"/>
      <c r="MH43" s="347"/>
      <c r="MI43" s="347"/>
      <c r="MJ43" s="347"/>
      <c r="MK43" s="347"/>
      <c r="ML43" s="347"/>
      <c r="MM43" s="347"/>
      <c r="MN43" s="347"/>
      <c r="MO43" s="347"/>
      <c r="MP43" s="347"/>
      <c r="MQ43" s="347"/>
      <c r="MR43" s="347"/>
      <c r="MS43" s="347"/>
      <c r="MT43" s="347"/>
      <c r="MU43" s="347"/>
      <c r="MV43" s="347"/>
      <c r="MW43" s="347"/>
      <c r="MX43" s="347"/>
      <c r="MY43" s="347"/>
      <c r="MZ43" s="347"/>
      <c r="NA43" s="347"/>
      <c r="NB43" s="347"/>
      <c r="NC43" s="347"/>
      <c r="ND43" s="347"/>
      <c r="NE43" s="347"/>
      <c r="NF43" s="347"/>
      <c r="NG43" s="347"/>
      <c r="NH43" s="347"/>
      <c r="NI43" s="347"/>
      <c r="NJ43" s="347"/>
      <c r="NK43" s="347"/>
      <c r="NL43" s="347"/>
      <c r="NM43" s="347"/>
      <c r="NN43" s="347"/>
      <c r="NO43" s="347"/>
      <c r="NP43" s="347"/>
      <c r="NQ43" s="347"/>
      <c r="NR43" s="347"/>
      <c r="NS43" s="347"/>
      <c r="NT43" s="347"/>
      <c r="NU43" s="347"/>
      <c r="NV43" s="347"/>
      <c r="NW43" s="347"/>
      <c r="NX43" s="347"/>
      <c r="NY43" s="347"/>
      <c r="NZ43" s="347"/>
      <c r="OA43" s="347"/>
      <c r="OB43" s="347"/>
      <c r="OC43" s="347"/>
      <c r="OD43" s="347"/>
      <c r="OE43" s="347"/>
      <c r="OF43" s="347"/>
      <c r="OG43" s="347"/>
      <c r="OH43" s="347"/>
      <c r="OI43" s="347"/>
      <c r="OJ43" s="347"/>
      <c r="OK43" s="347"/>
      <c r="OL43" s="347"/>
      <c r="OM43" s="347"/>
      <c r="ON43" s="347"/>
      <c r="OO43" s="347"/>
      <c r="OP43" s="347"/>
      <c r="OQ43" s="347"/>
      <c r="OR43" s="347"/>
      <c r="OS43" s="347"/>
      <c r="OT43" s="347"/>
      <c r="OU43" s="347"/>
      <c r="OV43" s="347"/>
      <c r="OW43" s="347"/>
      <c r="OX43" s="347"/>
      <c r="OY43" s="347"/>
      <c r="OZ43" s="347"/>
      <c r="PA43" s="347"/>
      <c r="PB43" s="347"/>
      <c r="PC43" s="347"/>
      <c r="PD43" s="347"/>
      <c r="PE43" s="347"/>
      <c r="PF43" s="347"/>
      <c r="PG43" s="347"/>
      <c r="PH43" s="347"/>
      <c r="PI43" s="347"/>
      <c r="PJ43" s="347"/>
      <c r="PK43" s="347"/>
      <c r="PL43" s="347"/>
      <c r="PM43" s="347"/>
      <c r="PN43" s="347"/>
      <c r="PO43" s="347"/>
      <c r="PP43" s="347"/>
      <c r="PQ43" s="347"/>
      <c r="PR43" s="347"/>
      <c r="PS43" s="347"/>
      <c r="PT43" s="347"/>
      <c r="PU43" s="347"/>
      <c r="PV43" s="347"/>
      <c r="PW43" s="347"/>
      <c r="PX43" s="347"/>
      <c r="PY43" s="347"/>
      <c r="PZ43" s="347"/>
      <c r="QA43" s="347"/>
      <c r="QB43" s="347"/>
      <c r="QC43" s="347"/>
      <c r="QD43" s="347"/>
      <c r="QE43" s="347"/>
      <c r="QF43" s="347"/>
      <c r="QG43" s="347"/>
      <c r="QH43" s="347"/>
      <c r="QI43" s="347"/>
      <c r="QJ43" s="347"/>
      <c r="QK43" s="347"/>
      <c r="QL43" s="347"/>
      <c r="QM43" s="347"/>
      <c r="QN43" s="347"/>
      <c r="QO43" s="347"/>
      <c r="QP43" s="347"/>
      <c r="QQ43" s="347"/>
      <c r="QR43" s="347"/>
      <c r="QS43" s="347"/>
      <c r="QT43" s="347"/>
      <c r="QU43" s="347"/>
      <c r="QV43" s="347"/>
      <c r="QW43" s="347"/>
      <c r="QX43" s="347"/>
      <c r="QY43" s="347"/>
      <c r="QZ43" s="347"/>
      <c r="RA43" s="347"/>
      <c r="RB43" s="347"/>
      <c r="RC43" s="347"/>
      <c r="RD43" s="347"/>
      <c r="RE43" s="347"/>
      <c r="RF43" s="347"/>
      <c r="RG43" s="347"/>
      <c r="RH43" s="347"/>
      <c r="RI43" s="347"/>
      <c r="RJ43" s="347"/>
      <c r="RK43" s="347"/>
      <c r="RL43" s="347"/>
      <c r="RM43" s="347"/>
      <c r="RN43" s="347"/>
      <c r="RO43" s="347"/>
      <c r="RP43" s="347"/>
      <c r="RQ43" s="347"/>
      <c r="RR43" s="347"/>
      <c r="RS43" s="347"/>
      <c r="RT43" s="347"/>
      <c r="RU43" s="347"/>
      <c r="RV43" s="347"/>
      <c r="RW43" s="347"/>
      <c r="RX43" s="347"/>
      <c r="RY43" s="347"/>
      <c r="RZ43" s="347"/>
      <c r="SA43" s="347"/>
      <c r="SB43" s="347"/>
      <c r="SC43" s="347"/>
      <c r="SD43" s="347"/>
      <c r="SE43" s="347"/>
      <c r="SF43" s="347"/>
      <c r="SG43" s="347"/>
      <c r="SH43" s="347"/>
      <c r="SI43" s="347"/>
      <c r="SJ43" s="347"/>
      <c r="SK43" s="347"/>
      <c r="SL43" s="347"/>
      <c r="SM43" s="347"/>
      <c r="SN43" s="347"/>
      <c r="SO43" s="347"/>
      <c r="SP43" s="347"/>
      <c r="SQ43" s="347"/>
      <c r="SR43" s="347"/>
      <c r="SS43" s="347"/>
      <c r="ST43" s="347"/>
      <c r="SU43" s="347"/>
      <c r="SV43" s="347"/>
      <c r="SW43" s="347"/>
      <c r="SX43" s="347"/>
      <c r="SY43" s="347"/>
      <c r="SZ43" s="347"/>
      <c r="TA43" s="347"/>
      <c r="TB43" s="347"/>
      <c r="TC43" s="347"/>
      <c r="TD43" s="347"/>
      <c r="TE43" s="347"/>
      <c r="TF43" s="347"/>
      <c r="TG43" s="347"/>
      <c r="TH43" s="347"/>
      <c r="TI43" s="347"/>
      <c r="TJ43" s="347"/>
      <c r="TK43" s="347"/>
      <c r="TL43" s="347"/>
      <c r="TM43" s="347"/>
      <c r="TN43" s="347"/>
      <c r="TO43" s="347"/>
      <c r="TP43" s="347"/>
      <c r="TQ43" s="347"/>
      <c r="TR43" s="347"/>
      <c r="TS43" s="347"/>
      <c r="TT43" s="347"/>
      <c r="TU43" s="347"/>
      <c r="TV43" s="347"/>
      <c r="TW43" s="347"/>
      <c r="TX43" s="347"/>
      <c r="TY43" s="347"/>
      <c r="TZ43" s="347"/>
      <c r="UA43" s="347"/>
      <c r="UB43" s="347"/>
      <c r="UC43" s="347"/>
      <c r="UD43" s="347"/>
      <c r="UE43" s="347"/>
      <c r="UF43" s="347"/>
      <c r="UG43" s="347"/>
      <c r="UH43" s="347"/>
      <c r="UI43" s="347"/>
      <c r="UJ43" s="347"/>
      <c r="UK43" s="347"/>
      <c r="UL43" s="347"/>
      <c r="UM43" s="347"/>
      <c r="UN43" s="347"/>
      <c r="UO43" s="347"/>
      <c r="UP43" s="347"/>
      <c r="UQ43" s="347"/>
      <c r="UR43" s="347"/>
      <c r="US43" s="347"/>
      <c r="UT43" s="347"/>
      <c r="UU43" s="347"/>
      <c r="UV43" s="347"/>
      <c r="UW43" s="347"/>
      <c r="UX43" s="347"/>
      <c r="UY43" s="347"/>
      <c r="UZ43" s="347"/>
      <c r="VA43" s="347"/>
      <c r="VB43" s="347"/>
      <c r="VC43" s="347"/>
      <c r="VD43" s="347"/>
      <c r="VE43" s="347"/>
      <c r="VF43" s="347"/>
      <c r="VG43" s="347"/>
      <c r="VH43" s="347"/>
      <c r="VI43" s="347"/>
      <c r="VJ43" s="347"/>
      <c r="VK43" s="347"/>
      <c r="VL43" s="347"/>
      <c r="VM43" s="347"/>
      <c r="VN43" s="347"/>
      <c r="VO43" s="347"/>
      <c r="VP43" s="347"/>
      <c r="VQ43" s="347"/>
      <c r="VR43" s="347"/>
      <c r="VS43" s="347"/>
      <c r="VT43" s="347"/>
      <c r="VU43" s="347"/>
      <c r="VV43" s="347"/>
      <c r="VW43" s="347"/>
      <c r="VX43" s="347"/>
      <c r="VY43" s="347"/>
      <c r="VZ43" s="347"/>
      <c r="WA43" s="347"/>
      <c r="WB43" s="347"/>
      <c r="WC43" s="347"/>
      <c r="WD43" s="347"/>
      <c r="WE43" s="347"/>
      <c r="WF43" s="347"/>
      <c r="WG43" s="347"/>
      <c r="WH43" s="347"/>
      <c r="WI43" s="347"/>
      <c r="WJ43" s="347"/>
      <c r="WK43" s="347"/>
      <c r="WL43" s="347"/>
      <c r="WM43" s="347"/>
      <c r="WN43" s="347"/>
      <c r="WO43" s="347"/>
      <c r="WP43" s="347"/>
      <c r="WQ43" s="347"/>
      <c r="WR43" s="347"/>
      <c r="WS43" s="347"/>
      <c r="WT43" s="347"/>
      <c r="WU43" s="347"/>
      <c r="WV43" s="347"/>
      <c r="WW43" s="347"/>
      <c r="WX43" s="347"/>
      <c r="WY43" s="347"/>
      <c r="WZ43" s="347"/>
      <c r="XA43" s="347"/>
      <c r="XB43" s="347"/>
      <c r="XC43" s="347"/>
      <c r="XD43" s="347"/>
      <c r="XE43" s="347"/>
      <c r="XF43" s="347"/>
      <c r="XG43" s="347"/>
      <c r="XH43" s="347"/>
      <c r="XI43" s="347"/>
      <c r="XJ43" s="347"/>
      <c r="XK43" s="347"/>
      <c r="XL43" s="347"/>
      <c r="XM43" s="347"/>
      <c r="XN43" s="347"/>
      <c r="XO43" s="347"/>
      <c r="XP43" s="347"/>
      <c r="XQ43" s="347"/>
      <c r="XR43" s="347"/>
      <c r="XS43" s="347"/>
      <c r="XT43" s="347"/>
      <c r="XU43" s="347"/>
      <c r="XV43" s="347"/>
      <c r="XW43" s="347"/>
      <c r="XX43" s="347"/>
      <c r="XY43" s="347"/>
      <c r="XZ43" s="347"/>
      <c r="YA43" s="347"/>
      <c r="YB43" s="347"/>
      <c r="YC43" s="347"/>
      <c r="YD43" s="347"/>
      <c r="YE43" s="347"/>
      <c r="YF43" s="347"/>
      <c r="YG43" s="347"/>
      <c r="YH43" s="347"/>
      <c r="YI43" s="347"/>
      <c r="YJ43" s="347"/>
      <c r="YK43" s="347"/>
      <c r="YL43" s="347"/>
      <c r="YM43" s="347"/>
      <c r="YN43" s="347"/>
      <c r="YO43" s="347"/>
      <c r="YP43" s="347"/>
      <c r="YQ43" s="347"/>
      <c r="YR43" s="347"/>
      <c r="YS43" s="347"/>
      <c r="YT43" s="347"/>
      <c r="YU43" s="347"/>
      <c r="YV43" s="347"/>
      <c r="YW43" s="347"/>
      <c r="YX43" s="347"/>
      <c r="YY43" s="347"/>
      <c r="YZ43" s="347"/>
      <c r="ZA43" s="347"/>
      <c r="ZB43" s="347"/>
      <c r="ZC43" s="347"/>
      <c r="ZD43" s="347"/>
      <c r="ZE43" s="347"/>
      <c r="ZF43" s="347"/>
      <c r="ZG43" s="347"/>
      <c r="ZH43" s="347"/>
      <c r="ZI43" s="347"/>
      <c r="ZJ43" s="347"/>
      <c r="ZK43" s="347"/>
      <c r="ZL43" s="347"/>
      <c r="ZM43" s="347"/>
      <c r="ZN43" s="347"/>
      <c r="ZO43" s="347"/>
      <c r="ZP43" s="347"/>
      <c r="ZQ43" s="347"/>
      <c r="ZR43" s="347"/>
      <c r="ZS43" s="347"/>
      <c r="ZT43" s="347"/>
      <c r="ZU43" s="347"/>
      <c r="ZV43" s="347"/>
      <c r="ZW43" s="347"/>
      <c r="ZX43" s="347"/>
      <c r="ZY43" s="347"/>
      <c r="ZZ43" s="347"/>
      <c r="AAA43" s="347"/>
      <c r="AAB43" s="347"/>
      <c r="AAC43" s="347"/>
      <c r="AAD43" s="347"/>
      <c r="AAE43" s="347"/>
      <c r="AAF43" s="347"/>
      <c r="AAG43" s="347"/>
      <c r="AAH43" s="347"/>
      <c r="AAI43" s="347"/>
      <c r="AAJ43" s="347"/>
      <c r="AAK43" s="347"/>
      <c r="AAL43" s="347"/>
      <c r="AAM43" s="347"/>
      <c r="AAN43" s="347"/>
      <c r="AAO43" s="347"/>
      <c r="AAP43" s="347"/>
      <c r="AAQ43" s="347"/>
      <c r="AAR43" s="347"/>
      <c r="AAS43" s="347"/>
      <c r="AAT43" s="347"/>
      <c r="AAU43" s="347"/>
      <c r="AAV43" s="347"/>
      <c r="AAW43" s="347"/>
      <c r="AAX43" s="347"/>
      <c r="AAY43" s="347"/>
      <c r="AAZ43" s="347"/>
      <c r="ABA43" s="347"/>
      <c r="ABB43" s="347"/>
      <c r="ABC43" s="347"/>
      <c r="ABD43" s="347"/>
      <c r="ABE43" s="347"/>
      <c r="ABF43" s="347"/>
      <c r="ABG43" s="347"/>
      <c r="ABH43" s="347"/>
      <c r="ABI43" s="347"/>
      <c r="ABJ43" s="347"/>
      <c r="ABK43" s="347"/>
      <c r="ABL43" s="347"/>
      <c r="ABM43" s="347"/>
      <c r="ABN43" s="347"/>
      <c r="ABO43" s="347"/>
      <c r="ABP43" s="347"/>
      <c r="ABQ43" s="347"/>
      <c r="ABR43" s="347"/>
      <c r="ABS43" s="347"/>
      <c r="ABT43" s="347"/>
      <c r="ABU43" s="347"/>
      <c r="ABV43" s="347"/>
      <c r="ABW43" s="347"/>
      <c r="ABX43" s="347"/>
      <c r="ABY43" s="347"/>
      <c r="ABZ43" s="347"/>
      <c r="ACA43" s="347"/>
      <c r="ACB43" s="347"/>
      <c r="ACC43" s="347"/>
      <c r="ACD43" s="347"/>
      <c r="ACE43" s="347"/>
      <c r="ACF43" s="347"/>
      <c r="ACG43" s="347"/>
      <c r="ACH43" s="347"/>
      <c r="ACI43" s="347"/>
      <c r="ACJ43" s="347"/>
      <c r="ACK43" s="347"/>
      <c r="ACL43" s="347"/>
      <c r="ACM43" s="347"/>
      <c r="ACN43" s="347"/>
      <c r="ACO43" s="347"/>
      <c r="ACP43" s="347"/>
      <c r="ACQ43" s="347"/>
      <c r="ACR43" s="347"/>
      <c r="ACS43" s="347"/>
      <c r="ACT43" s="347"/>
      <c r="ACU43" s="347"/>
      <c r="ACV43" s="347"/>
      <c r="ACW43" s="347"/>
      <c r="ACX43" s="347"/>
      <c r="ACY43" s="347"/>
      <c r="ACZ43" s="347"/>
      <c r="ADA43" s="347"/>
      <c r="ADB43" s="347"/>
      <c r="ADC43" s="347"/>
      <c r="ADD43" s="347"/>
      <c r="ADE43" s="347"/>
      <c r="ADF43" s="347"/>
      <c r="ADG43" s="347"/>
      <c r="ADH43" s="347"/>
      <c r="ADI43" s="347"/>
      <c r="ADJ43" s="347"/>
      <c r="ADK43" s="347"/>
      <c r="ADL43" s="347"/>
      <c r="ADM43" s="347"/>
      <c r="ADN43" s="347"/>
      <c r="ADO43" s="347"/>
      <c r="ADP43" s="347"/>
      <c r="ADQ43" s="347"/>
      <c r="ADR43" s="347"/>
      <c r="ADS43" s="347"/>
      <c r="ADT43" s="347"/>
      <c r="ADU43" s="347"/>
      <c r="ADV43" s="347"/>
      <c r="ADW43" s="347"/>
      <c r="ADX43" s="347"/>
      <c r="ADY43" s="347"/>
      <c r="ADZ43" s="347"/>
      <c r="AEA43" s="347"/>
      <c r="AEB43" s="347"/>
      <c r="AEC43" s="347"/>
      <c r="AED43" s="347"/>
      <c r="AEE43" s="347"/>
      <c r="AEF43" s="347"/>
      <c r="AEG43" s="347"/>
      <c r="AEH43" s="347"/>
      <c r="AEI43" s="347"/>
      <c r="AEJ43" s="347"/>
      <c r="AEK43" s="347"/>
      <c r="AEL43" s="347"/>
      <c r="AEM43" s="347"/>
      <c r="AEN43" s="347"/>
      <c r="AEO43" s="347"/>
      <c r="AEP43" s="347"/>
      <c r="AEQ43" s="347"/>
      <c r="AER43" s="347"/>
      <c r="AES43" s="347"/>
      <c r="AET43" s="347"/>
      <c r="AEU43" s="347"/>
      <c r="AEV43" s="347"/>
      <c r="AEW43" s="347"/>
      <c r="AEX43" s="347"/>
      <c r="AEY43" s="347"/>
      <c r="AEZ43" s="347"/>
      <c r="AFA43" s="347"/>
      <c r="AFB43" s="347"/>
      <c r="AFC43" s="347"/>
      <c r="AFD43" s="347"/>
      <c r="AFE43" s="347"/>
      <c r="AFF43" s="347"/>
      <c r="AFG43" s="347"/>
      <c r="AFH43" s="347"/>
      <c r="AFI43" s="347"/>
      <c r="AFJ43" s="347"/>
      <c r="AFK43" s="347"/>
      <c r="AFL43" s="347"/>
      <c r="AFM43" s="347"/>
      <c r="AFN43" s="347"/>
      <c r="AFO43" s="347"/>
      <c r="AFP43" s="347"/>
      <c r="AFQ43" s="347"/>
      <c r="AFR43" s="347"/>
      <c r="AFS43" s="347"/>
      <c r="AFT43" s="347"/>
      <c r="AFU43" s="347"/>
      <c r="AFV43" s="347"/>
      <c r="AFW43" s="347"/>
      <c r="AFX43" s="347"/>
      <c r="AFY43" s="347"/>
      <c r="AFZ43" s="347"/>
      <c r="AGA43" s="347"/>
      <c r="AGB43" s="347"/>
      <c r="AGC43" s="347"/>
      <c r="AGD43" s="347"/>
      <c r="AGE43" s="347"/>
      <c r="AGF43" s="347"/>
      <c r="AGG43" s="347"/>
      <c r="AGH43" s="347"/>
      <c r="AGI43" s="347"/>
      <c r="AGJ43" s="347"/>
      <c r="AGK43" s="347"/>
      <c r="AGL43" s="347"/>
      <c r="AGM43" s="347"/>
      <c r="AGN43" s="347"/>
      <c r="AGO43" s="347"/>
      <c r="AGP43" s="347"/>
      <c r="AGQ43" s="347"/>
      <c r="AGR43" s="347"/>
      <c r="AGS43" s="347"/>
      <c r="AGT43" s="347"/>
      <c r="AGU43" s="347"/>
      <c r="AGV43" s="347"/>
      <c r="AGW43" s="347"/>
      <c r="AGX43" s="347"/>
      <c r="AGY43" s="347"/>
      <c r="AGZ43" s="347"/>
      <c r="AHA43" s="347"/>
      <c r="AHB43" s="347"/>
      <c r="AHC43" s="347"/>
      <c r="AHD43" s="347"/>
      <c r="AHE43" s="347"/>
      <c r="AHF43" s="347"/>
      <c r="AHG43" s="347"/>
      <c r="AHH43" s="347"/>
      <c r="AHI43" s="347"/>
      <c r="AHJ43" s="347"/>
      <c r="AHK43" s="347"/>
      <c r="AHL43" s="347"/>
      <c r="AHM43" s="347"/>
      <c r="AHN43" s="347"/>
      <c r="AHO43" s="347"/>
      <c r="AHP43" s="347"/>
      <c r="AHQ43" s="347"/>
      <c r="AHR43" s="347"/>
      <c r="AHS43" s="347"/>
      <c r="AHT43" s="347"/>
      <c r="AHU43" s="347"/>
      <c r="AHV43" s="347"/>
      <c r="AHW43" s="347"/>
      <c r="AHX43" s="347"/>
      <c r="AHY43" s="347"/>
      <c r="AHZ43" s="347"/>
      <c r="AIA43" s="347"/>
      <c r="AIB43" s="347"/>
      <c r="AIC43" s="347"/>
      <c r="AID43" s="347"/>
      <c r="AIE43" s="347"/>
      <c r="AIF43" s="347"/>
      <c r="AIG43" s="347"/>
      <c r="AIH43" s="347"/>
      <c r="AII43" s="347"/>
      <c r="AIJ43" s="347"/>
      <c r="AIK43" s="347"/>
      <c r="AIL43" s="347"/>
      <c r="AIM43" s="347"/>
      <c r="AIN43" s="347"/>
      <c r="AIO43" s="347"/>
      <c r="AIP43" s="347"/>
      <c r="AIQ43" s="347"/>
      <c r="AIR43" s="347"/>
      <c r="AIS43" s="347"/>
      <c r="AIT43" s="347"/>
      <c r="AIU43" s="347"/>
      <c r="AIV43" s="347"/>
      <c r="AIW43" s="347"/>
      <c r="AIX43" s="347"/>
      <c r="AIY43" s="347"/>
      <c r="AIZ43" s="347"/>
      <c r="AJA43" s="347"/>
      <c r="AJB43" s="347"/>
      <c r="AJC43" s="347"/>
      <c r="AJD43" s="347"/>
      <c r="AJE43" s="347"/>
      <c r="AJF43" s="347"/>
      <c r="AJG43" s="347"/>
      <c r="AJH43" s="347"/>
      <c r="AJI43" s="347"/>
      <c r="AJJ43" s="347"/>
      <c r="AJK43" s="347"/>
      <c r="AJL43" s="347"/>
      <c r="AJM43" s="347"/>
      <c r="AJN43" s="347"/>
      <c r="AJO43" s="347"/>
      <c r="AJP43" s="347"/>
      <c r="AJQ43" s="347"/>
      <c r="AJR43" s="347"/>
      <c r="AJS43" s="347"/>
      <c r="AJT43" s="347"/>
      <c r="AJU43" s="347"/>
      <c r="AJV43" s="347"/>
      <c r="AJW43" s="347"/>
      <c r="AJX43" s="347"/>
      <c r="AJY43" s="347"/>
      <c r="AJZ43" s="347"/>
      <c r="AKA43" s="347"/>
      <c r="AKB43" s="347"/>
      <c r="AKC43" s="347"/>
      <c r="AKD43" s="347"/>
      <c r="AKE43" s="347"/>
      <c r="AKF43" s="347"/>
      <c r="AKG43" s="347"/>
      <c r="AKH43" s="347"/>
      <c r="AKI43" s="347"/>
      <c r="AKJ43" s="347"/>
      <c r="AKK43" s="347"/>
      <c r="AKL43" s="347"/>
      <c r="AKM43" s="347"/>
      <c r="AKN43" s="347"/>
      <c r="AKO43" s="347"/>
      <c r="AKP43" s="347"/>
      <c r="AKQ43" s="347"/>
      <c r="AKR43" s="347"/>
      <c r="AKS43" s="347"/>
      <c r="AKT43" s="347"/>
      <c r="AKU43" s="347"/>
      <c r="AKV43" s="347"/>
      <c r="AKW43" s="347"/>
      <c r="AKX43" s="347"/>
      <c r="AKY43" s="347"/>
      <c r="AKZ43" s="347"/>
      <c r="ALA43" s="347"/>
      <c r="ALB43" s="347"/>
      <c r="ALC43" s="347"/>
      <c r="ALD43" s="347"/>
      <c r="ALE43" s="347"/>
      <c r="ALF43" s="347"/>
      <c r="ALG43" s="347"/>
      <c r="ALH43" s="347"/>
      <c r="ALI43" s="347"/>
      <c r="ALJ43" s="347"/>
      <c r="ALK43" s="347"/>
      <c r="ALL43" s="347"/>
      <c r="ALM43" s="347"/>
      <c r="ALN43" s="347"/>
      <c r="ALO43" s="347"/>
      <c r="ALP43" s="347"/>
      <c r="ALQ43" s="347"/>
      <c r="ALR43" s="347"/>
      <c r="ALS43" s="347"/>
      <c r="ALT43" s="347"/>
      <c r="ALU43" s="347"/>
      <c r="ALV43" s="347"/>
      <c r="ALW43" s="347"/>
      <c r="ALX43" s="347"/>
      <c r="ALY43" s="347"/>
      <c r="ALZ43" s="347"/>
      <c r="AMA43" s="347"/>
      <c r="AMB43" s="347"/>
      <c r="AMC43" s="347"/>
      <c r="AMD43" s="347"/>
      <c r="AME43" s="347"/>
      <c r="AMF43" s="347"/>
      <c r="AMG43" s="347"/>
      <c r="AMH43" s="347"/>
      <c r="AMI43" s="347"/>
      <c r="AMJ43" s="347"/>
      <c r="AMK43" s="347"/>
      <c r="AML43" s="347"/>
      <c r="AMM43" s="347"/>
      <c r="AMN43" s="347"/>
      <c r="AMO43" s="347"/>
      <c r="AMP43" s="347"/>
      <c r="AMQ43" s="347"/>
      <c r="AMR43" s="347"/>
      <c r="AMS43" s="347"/>
      <c r="AMT43" s="347"/>
      <c r="AMU43" s="347"/>
      <c r="AMV43" s="347"/>
      <c r="AMW43" s="347"/>
      <c r="AMX43" s="347"/>
      <c r="AMY43" s="347"/>
      <c r="AMZ43" s="347"/>
      <c r="ANA43" s="347"/>
      <c r="ANB43" s="347"/>
      <c r="ANC43" s="347"/>
      <c r="AND43" s="347"/>
      <c r="ANE43" s="347"/>
      <c r="ANF43" s="347"/>
      <c r="ANG43" s="347"/>
      <c r="ANH43" s="347"/>
      <c r="ANI43" s="347"/>
      <c r="ANJ43" s="347"/>
      <c r="ANK43" s="347"/>
      <c r="ANL43" s="347"/>
      <c r="ANM43" s="347"/>
      <c r="ANN43" s="347"/>
      <c r="ANO43" s="347"/>
      <c r="ANP43" s="347"/>
      <c r="ANQ43" s="347"/>
      <c r="ANR43" s="347"/>
      <c r="ANS43" s="347"/>
      <c r="ANT43" s="347"/>
      <c r="ANU43" s="347"/>
      <c r="ANV43" s="347"/>
      <c r="ANW43" s="347"/>
      <c r="ANX43" s="347"/>
      <c r="ANY43" s="347"/>
      <c r="ANZ43" s="347"/>
      <c r="AOA43" s="347"/>
      <c r="AOB43" s="347"/>
      <c r="AOC43" s="347"/>
      <c r="AOD43" s="347"/>
      <c r="AOE43" s="347"/>
      <c r="AOF43" s="347"/>
      <c r="AOG43" s="347"/>
      <c r="AOH43" s="347"/>
      <c r="AOI43" s="347"/>
      <c r="AOJ43" s="347"/>
      <c r="AOK43" s="347"/>
      <c r="AOL43" s="347"/>
      <c r="AOM43" s="347"/>
      <c r="AON43" s="347"/>
      <c r="AOO43" s="347"/>
      <c r="AOP43" s="347"/>
      <c r="AOQ43" s="347"/>
      <c r="AOR43" s="347"/>
      <c r="AOS43" s="347"/>
      <c r="AOT43" s="347"/>
      <c r="AOU43" s="347"/>
      <c r="AOV43" s="347"/>
      <c r="AOW43" s="347"/>
      <c r="AOX43" s="347"/>
      <c r="AOY43" s="347"/>
      <c r="AOZ43" s="347"/>
      <c r="APA43" s="347"/>
      <c r="APB43" s="347"/>
      <c r="APC43" s="347"/>
      <c r="APD43" s="347"/>
      <c r="APE43" s="347"/>
      <c r="APF43" s="347"/>
      <c r="APG43" s="347"/>
      <c r="APH43" s="347"/>
      <c r="API43" s="347"/>
      <c r="APJ43" s="347"/>
      <c r="APK43" s="347"/>
      <c r="APL43" s="347"/>
      <c r="APM43" s="347"/>
      <c r="APN43" s="347"/>
      <c r="APO43" s="347"/>
      <c r="APP43" s="347"/>
      <c r="APQ43" s="347"/>
      <c r="APR43" s="347"/>
      <c r="APS43" s="347"/>
      <c r="APT43" s="347"/>
      <c r="APU43" s="347"/>
      <c r="APV43" s="347"/>
      <c r="APW43" s="347"/>
      <c r="APX43" s="347"/>
      <c r="APY43" s="347"/>
      <c r="APZ43" s="347"/>
      <c r="AQA43" s="347"/>
      <c r="AQB43" s="347"/>
      <c r="AQC43" s="347"/>
      <c r="AQD43" s="347"/>
      <c r="AQE43" s="347"/>
      <c r="AQF43" s="347"/>
      <c r="AQG43" s="347"/>
      <c r="AQH43" s="347"/>
      <c r="AQI43" s="347"/>
      <c r="AQJ43" s="347"/>
      <c r="AQK43" s="347"/>
      <c r="AQL43" s="347"/>
      <c r="AQM43" s="347"/>
      <c r="AQN43" s="347"/>
      <c r="AQO43" s="347"/>
      <c r="AQP43" s="347"/>
      <c r="AQQ43" s="347"/>
      <c r="AQR43" s="347"/>
      <c r="AQS43" s="347"/>
      <c r="AQT43" s="347"/>
      <c r="AQU43" s="347"/>
      <c r="AQV43" s="347"/>
      <c r="AQW43" s="347"/>
      <c r="AQX43" s="347"/>
      <c r="AQY43" s="347"/>
      <c r="AQZ43" s="347"/>
      <c r="ARA43" s="347"/>
      <c r="ARB43" s="347"/>
      <c r="ARC43" s="347"/>
      <c r="ARD43" s="347"/>
      <c r="ARE43" s="347"/>
      <c r="ARF43" s="347"/>
      <c r="ARG43" s="347"/>
      <c r="ARH43" s="347"/>
      <c r="ARI43" s="347"/>
      <c r="ARJ43" s="347"/>
      <c r="ARK43" s="347"/>
      <c r="ARL43" s="347"/>
      <c r="ARM43" s="347"/>
      <c r="ARN43" s="347"/>
      <c r="ARO43" s="347"/>
      <c r="ARP43" s="347"/>
      <c r="ARQ43" s="347"/>
      <c r="ARR43" s="347"/>
      <c r="ARS43" s="347"/>
      <c r="ART43" s="347"/>
      <c r="ARU43" s="347"/>
      <c r="ARV43" s="347"/>
      <c r="ARW43" s="347"/>
      <c r="ARX43" s="347"/>
      <c r="ARY43" s="347"/>
      <c r="ARZ43" s="347"/>
      <c r="ASA43" s="347"/>
      <c r="ASB43" s="347"/>
      <c r="ASC43" s="347"/>
      <c r="ASD43" s="347"/>
      <c r="ASE43" s="347"/>
      <c r="ASF43" s="347"/>
      <c r="ASG43" s="347"/>
      <c r="ASH43" s="347"/>
      <c r="ASI43" s="347"/>
      <c r="ASJ43" s="347"/>
      <c r="ASK43" s="347"/>
      <c r="ASL43" s="347"/>
      <c r="ASM43" s="347"/>
      <c r="ASN43" s="347"/>
      <c r="ASO43" s="347"/>
      <c r="ASP43" s="347"/>
      <c r="ASQ43" s="347"/>
      <c r="ASR43" s="347"/>
      <c r="ASS43" s="347"/>
      <c r="AST43" s="347"/>
      <c r="ASU43" s="347"/>
      <c r="ASV43" s="347"/>
      <c r="ASW43" s="347"/>
      <c r="ASX43" s="347"/>
      <c r="ASY43" s="347"/>
      <c r="ASZ43" s="347"/>
      <c r="ATA43" s="347"/>
      <c r="ATB43" s="347"/>
      <c r="ATC43" s="347"/>
      <c r="ATD43" s="347"/>
      <c r="ATE43" s="347"/>
      <c r="ATF43" s="347"/>
      <c r="ATG43" s="347"/>
      <c r="ATH43" s="347"/>
      <c r="ATI43" s="347"/>
      <c r="ATJ43" s="347"/>
      <c r="ATK43" s="347"/>
      <c r="ATL43" s="347"/>
      <c r="ATM43" s="347"/>
      <c r="ATN43" s="347"/>
      <c r="ATO43" s="347"/>
      <c r="ATP43" s="347"/>
      <c r="ATQ43" s="347"/>
      <c r="ATR43" s="347"/>
      <c r="ATS43" s="347"/>
      <c r="ATT43" s="347"/>
      <c r="ATU43" s="347"/>
      <c r="ATV43" s="347"/>
      <c r="ATW43" s="347"/>
      <c r="ATX43" s="347"/>
      <c r="ATY43" s="347"/>
      <c r="ATZ43" s="347"/>
      <c r="AUA43" s="347"/>
      <c r="AUB43" s="347"/>
      <c r="AUC43" s="347"/>
      <c r="AUD43" s="347"/>
      <c r="AUE43" s="347"/>
      <c r="AUF43" s="347"/>
      <c r="AUG43" s="347"/>
      <c r="AUH43" s="347"/>
      <c r="AUI43" s="347"/>
      <c r="AUJ43" s="347"/>
      <c r="AUK43" s="347"/>
      <c r="AUL43" s="347"/>
      <c r="AUM43" s="347"/>
      <c r="AUN43" s="347"/>
      <c r="AUO43" s="347"/>
      <c r="AUP43" s="347"/>
      <c r="AUQ43" s="347"/>
      <c r="AUR43" s="347"/>
      <c r="AUS43" s="347"/>
      <c r="AUT43" s="347"/>
      <c r="AUU43" s="347"/>
      <c r="AUV43" s="347"/>
      <c r="AUW43" s="347"/>
      <c r="AUX43" s="347"/>
      <c r="AUY43" s="347"/>
      <c r="AUZ43" s="347"/>
      <c r="AVA43" s="347"/>
      <c r="AVB43" s="347"/>
      <c r="AVC43" s="347"/>
      <c r="AVD43" s="347"/>
      <c r="AVE43" s="347"/>
      <c r="AVF43" s="347"/>
      <c r="AVG43" s="347"/>
      <c r="AVH43" s="347"/>
      <c r="AVI43" s="347"/>
      <c r="AVJ43" s="347"/>
      <c r="AVK43" s="347"/>
      <c r="AVL43" s="347"/>
      <c r="AVM43" s="347"/>
      <c r="AVN43" s="347"/>
      <c r="AVO43" s="347"/>
      <c r="AVP43" s="347"/>
      <c r="AVQ43" s="347"/>
      <c r="AVR43" s="347"/>
      <c r="AVS43" s="347"/>
      <c r="AVT43" s="347"/>
      <c r="AVU43" s="347"/>
      <c r="AVV43" s="347"/>
      <c r="AVW43" s="347"/>
      <c r="AVX43" s="347"/>
      <c r="AVY43" s="347"/>
      <c r="AVZ43" s="347"/>
      <c r="AWA43" s="347"/>
      <c r="AWB43" s="347"/>
      <c r="AWC43" s="347"/>
      <c r="AWD43" s="347"/>
      <c r="AWE43" s="347"/>
      <c r="AWF43" s="347"/>
      <c r="AWG43" s="347"/>
      <c r="AWH43" s="347"/>
      <c r="AWI43" s="347"/>
      <c r="AWJ43" s="347"/>
      <c r="AWK43" s="347"/>
      <c r="AWL43" s="347"/>
      <c r="AWM43" s="347"/>
      <c r="AWN43" s="347"/>
      <c r="AWO43" s="347"/>
      <c r="AWP43" s="347"/>
      <c r="AWQ43" s="347"/>
      <c r="AWR43" s="347"/>
      <c r="AWS43" s="347"/>
      <c r="AWT43" s="347"/>
      <c r="AWU43" s="347"/>
      <c r="AWV43" s="347"/>
      <c r="AWW43" s="347"/>
      <c r="AWX43" s="347"/>
      <c r="AWY43" s="347"/>
      <c r="AWZ43" s="347"/>
      <c r="AXA43" s="347"/>
      <c r="AXB43" s="347"/>
      <c r="AXC43" s="347"/>
      <c r="AXD43" s="347"/>
      <c r="AXE43" s="347"/>
      <c r="AXF43" s="347"/>
      <c r="AXG43" s="347"/>
      <c r="AXH43" s="347"/>
      <c r="AXI43" s="347"/>
      <c r="AXJ43" s="347"/>
      <c r="AXK43" s="347"/>
      <c r="AXL43" s="347"/>
      <c r="AXM43" s="347"/>
      <c r="AXN43" s="347"/>
      <c r="AXO43" s="347"/>
      <c r="AXP43" s="347"/>
      <c r="AXQ43" s="347"/>
      <c r="AXR43" s="347"/>
      <c r="AXS43" s="347"/>
      <c r="AXT43" s="347"/>
      <c r="AXU43" s="347"/>
      <c r="AXV43" s="347"/>
      <c r="AXW43" s="347"/>
      <c r="AXX43" s="347"/>
      <c r="AXY43" s="347"/>
      <c r="AXZ43" s="347"/>
      <c r="AYA43" s="347"/>
      <c r="AYB43" s="347"/>
      <c r="AYC43" s="347"/>
      <c r="AYD43" s="347"/>
      <c r="AYE43" s="347"/>
      <c r="AYF43" s="347"/>
      <c r="AYG43" s="347"/>
      <c r="AYH43" s="347"/>
      <c r="AYI43" s="347"/>
      <c r="AYJ43" s="347"/>
      <c r="AYK43" s="347"/>
      <c r="AYL43" s="347"/>
      <c r="AYM43" s="347"/>
      <c r="AYN43" s="347"/>
      <c r="AYO43" s="347"/>
      <c r="AYP43" s="347"/>
      <c r="AYQ43" s="347"/>
      <c r="AYR43" s="347"/>
      <c r="AYS43" s="347"/>
      <c r="AYT43" s="347"/>
      <c r="AYU43" s="347"/>
      <c r="AYV43" s="347"/>
      <c r="AYW43" s="347"/>
      <c r="AYX43" s="347"/>
      <c r="AYY43" s="347"/>
      <c r="AYZ43" s="347"/>
      <c r="AZA43" s="347"/>
      <c r="AZB43" s="347"/>
      <c r="AZC43" s="347"/>
      <c r="AZD43" s="347"/>
      <c r="AZE43" s="347"/>
      <c r="AZF43" s="347"/>
      <c r="AZG43" s="347"/>
      <c r="AZH43" s="347"/>
      <c r="AZI43" s="347"/>
      <c r="AZJ43" s="347"/>
      <c r="AZK43" s="347"/>
      <c r="AZL43" s="347"/>
      <c r="AZM43" s="347"/>
      <c r="AZN43" s="347"/>
      <c r="AZO43" s="347"/>
      <c r="AZP43" s="347"/>
      <c r="AZQ43" s="347"/>
      <c r="AZR43" s="347"/>
      <c r="AZS43" s="347"/>
      <c r="AZT43" s="347"/>
      <c r="AZU43" s="347"/>
      <c r="AZV43" s="347"/>
      <c r="AZW43" s="347"/>
      <c r="AZX43" s="347"/>
      <c r="AZY43" s="347"/>
      <c r="AZZ43" s="347"/>
      <c r="BAA43" s="347"/>
      <c r="BAB43" s="347"/>
      <c r="BAC43" s="347"/>
      <c r="BAD43" s="347"/>
      <c r="BAE43" s="347"/>
      <c r="BAF43" s="347"/>
      <c r="BAG43" s="347"/>
      <c r="BAH43" s="347"/>
      <c r="BAI43" s="347"/>
      <c r="BAJ43" s="347"/>
      <c r="BAK43" s="347"/>
      <c r="BAL43" s="347"/>
      <c r="BAM43" s="347"/>
      <c r="BAN43" s="347"/>
      <c r="BAO43" s="347"/>
      <c r="BAP43" s="347"/>
      <c r="BAQ43" s="347"/>
      <c r="BAR43" s="347"/>
      <c r="BAS43" s="347"/>
      <c r="BAT43" s="347"/>
      <c r="BAU43" s="347"/>
      <c r="BAV43" s="347"/>
      <c r="BAW43" s="347"/>
      <c r="BAX43" s="347"/>
      <c r="BAY43" s="347"/>
      <c r="BAZ43" s="347"/>
      <c r="BBA43" s="347"/>
      <c r="BBB43" s="347"/>
      <c r="BBC43" s="347"/>
      <c r="BBD43" s="347"/>
      <c r="BBE43" s="347"/>
      <c r="BBF43" s="347"/>
      <c r="BBG43" s="347"/>
      <c r="BBH43" s="347"/>
      <c r="BBI43" s="347"/>
      <c r="BBJ43" s="347"/>
      <c r="BBK43" s="347"/>
      <c r="BBL43" s="347"/>
      <c r="BBM43" s="347"/>
      <c r="BBN43" s="347"/>
      <c r="BBO43" s="347"/>
      <c r="BBP43" s="347"/>
      <c r="BBQ43" s="347"/>
      <c r="BBR43" s="347"/>
      <c r="BBS43" s="347"/>
      <c r="BBT43" s="347"/>
      <c r="BBU43" s="347"/>
      <c r="BBV43" s="347"/>
      <c r="BBW43" s="347"/>
      <c r="BBX43" s="347"/>
      <c r="BBY43" s="347"/>
      <c r="BBZ43" s="347"/>
      <c r="BCA43" s="347"/>
      <c r="BCB43" s="347"/>
      <c r="BCC43" s="347"/>
      <c r="BCD43" s="347"/>
      <c r="BCE43" s="347"/>
      <c r="BCF43" s="347"/>
      <c r="BCG43" s="347"/>
      <c r="BCH43" s="347"/>
      <c r="BCI43" s="347"/>
      <c r="BCJ43" s="347"/>
      <c r="BCK43" s="347"/>
      <c r="BCL43" s="347"/>
      <c r="BCM43" s="347"/>
      <c r="BCN43" s="347"/>
      <c r="BCO43" s="347"/>
      <c r="BCP43" s="347"/>
      <c r="BCQ43" s="347"/>
      <c r="BCR43" s="347"/>
      <c r="BCS43" s="347"/>
      <c r="BCT43" s="347"/>
      <c r="BCU43" s="347"/>
      <c r="BCV43" s="347"/>
      <c r="BCW43" s="347"/>
      <c r="BCX43" s="347"/>
      <c r="BCY43" s="347"/>
      <c r="BCZ43" s="347"/>
      <c r="BDA43" s="347"/>
      <c r="BDB43" s="347"/>
      <c r="BDC43" s="347"/>
      <c r="BDD43" s="347"/>
      <c r="BDE43" s="347"/>
      <c r="BDF43" s="347"/>
      <c r="BDG43" s="347"/>
      <c r="BDH43" s="347"/>
      <c r="BDI43" s="347"/>
      <c r="BDJ43" s="347"/>
      <c r="BDK43" s="347"/>
      <c r="BDL43" s="347"/>
      <c r="BDM43" s="347"/>
      <c r="BDN43" s="347"/>
      <c r="BDO43" s="347"/>
      <c r="BDP43" s="347"/>
      <c r="BDQ43" s="347"/>
      <c r="BDR43" s="347"/>
      <c r="BDS43" s="347"/>
      <c r="BDT43" s="347"/>
      <c r="BDU43" s="347"/>
      <c r="BDV43" s="347"/>
      <c r="BDW43" s="347"/>
      <c r="BDX43" s="347"/>
      <c r="BDY43" s="347"/>
      <c r="BDZ43" s="347"/>
      <c r="BEA43" s="347"/>
      <c r="BEB43" s="347"/>
      <c r="BEC43" s="347"/>
      <c r="BED43" s="347"/>
      <c r="BEE43" s="347"/>
      <c r="BEF43" s="347"/>
      <c r="BEG43" s="347"/>
      <c r="BEH43" s="347"/>
      <c r="BEI43" s="347"/>
      <c r="BEJ43" s="347"/>
      <c r="BEK43" s="347"/>
      <c r="BEL43" s="347"/>
      <c r="BEM43" s="347"/>
      <c r="BEN43" s="347"/>
      <c r="BEO43" s="347"/>
      <c r="BEP43" s="347"/>
      <c r="BEQ43" s="347"/>
      <c r="BER43" s="347"/>
      <c r="BES43" s="347"/>
      <c r="BET43" s="347"/>
      <c r="BEU43" s="347"/>
      <c r="BEV43" s="347"/>
      <c r="BEW43" s="347"/>
      <c r="BEX43" s="347"/>
      <c r="BEY43" s="347"/>
      <c r="BEZ43" s="347"/>
      <c r="BFA43" s="347"/>
      <c r="BFB43" s="347"/>
      <c r="BFC43" s="347"/>
      <c r="BFD43" s="347"/>
      <c r="BFE43" s="347"/>
      <c r="BFF43" s="347"/>
      <c r="BFG43" s="347"/>
      <c r="BFH43" s="347"/>
      <c r="BFI43" s="347"/>
      <c r="BFJ43" s="347"/>
      <c r="BFK43" s="347"/>
      <c r="BFL43" s="347"/>
      <c r="BFM43" s="347"/>
      <c r="BFN43" s="347"/>
      <c r="BFO43" s="347"/>
      <c r="BFP43" s="347"/>
      <c r="BFQ43" s="347"/>
      <c r="BFR43" s="347"/>
      <c r="BFS43" s="347"/>
      <c r="BFT43" s="347"/>
      <c r="BFU43" s="347"/>
      <c r="BFV43" s="347"/>
      <c r="BFW43" s="347"/>
      <c r="BFX43" s="347"/>
      <c r="BFY43" s="347"/>
      <c r="BFZ43" s="347"/>
      <c r="BGA43" s="347"/>
      <c r="BGB43" s="347"/>
      <c r="BGC43" s="347"/>
      <c r="BGD43" s="347"/>
      <c r="BGE43" s="347"/>
      <c r="BGF43" s="347"/>
      <c r="BGG43" s="347"/>
      <c r="BGH43" s="347"/>
      <c r="BGI43" s="347"/>
      <c r="BGJ43" s="347"/>
      <c r="BGK43" s="347"/>
      <c r="BGL43" s="347"/>
      <c r="BGM43" s="347"/>
      <c r="BGN43" s="347"/>
      <c r="BGO43" s="347"/>
      <c r="BGP43" s="347"/>
      <c r="BGQ43" s="347"/>
      <c r="BGR43" s="347"/>
      <c r="BGS43" s="347"/>
      <c r="BGT43" s="347"/>
      <c r="BGU43" s="347"/>
      <c r="BGV43" s="347"/>
      <c r="BGW43" s="347"/>
      <c r="BGX43" s="347"/>
      <c r="BGY43" s="347"/>
      <c r="BGZ43" s="347"/>
      <c r="BHA43" s="347"/>
      <c r="BHB43" s="347"/>
      <c r="BHC43" s="347"/>
      <c r="BHD43" s="347"/>
      <c r="BHE43" s="347"/>
      <c r="BHF43" s="347"/>
      <c r="BHG43" s="347"/>
      <c r="BHH43" s="347"/>
      <c r="BHI43" s="347"/>
      <c r="BHJ43" s="347"/>
      <c r="BHK43" s="347"/>
      <c r="BHL43" s="347"/>
      <c r="BHM43" s="347"/>
      <c r="BHN43" s="347"/>
      <c r="BHO43" s="347"/>
      <c r="BHP43" s="347"/>
      <c r="BHQ43" s="347"/>
      <c r="BHR43" s="347"/>
      <c r="BHS43" s="347"/>
      <c r="BHT43" s="347"/>
      <c r="BHU43" s="347"/>
      <c r="BHV43" s="347"/>
      <c r="BHW43" s="347"/>
      <c r="BHX43" s="347"/>
      <c r="BHY43" s="347"/>
      <c r="BHZ43" s="347"/>
      <c r="BIA43" s="347"/>
      <c r="BIB43" s="347"/>
      <c r="BIC43" s="347"/>
      <c r="BID43" s="347"/>
      <c r="BIE43" s="347"/>
      <c r="BIF43" s="347"/>
      <c r="BIG43" s="347"/>
      <c r="BIH43" s="347"/>
      <c r="BII43" s="347"/>
      <c r="BIJ43" s="347"/>
      <c r="BIK43" s="347"/>
      <c r="BIL43" s="347"/>
      <c r="BIM43" s="347"/>
      <c r="BIN43" s="347"/>
      <c r="BIO43" s="347"/>
      <c r="BIP43" s="347"/>
      <c r="BIQ43" s="347"/>
      <c r="BIR43" s="347"/>
      <c r="BIS43" s="347"/>
      <c r="BIT43" s="347"/>
      <c r="BIU43" s="347"/>
      <c r="BIV43" s="347"/>
      <c r="BIW43" s="347"/>
      <c r="BIX43" s="347"/>
      <c r="BIY43" s="347"/>
      <c r="BIZ43" s="347"/>
      <c r="BJA43" s="347"/>
      <c r="BJB43" s="347"/>
      <c r="BJC43" s="347"/>
      <c r="BJD43" s="347"/>
      <c r="BJE43" s="347"/>
      <c r="BJF43" s="347"/>
      <c r="BJG43" s="347"/>
      <c r="BJH43" s="347"/>
      <c r="BJI43" s="347"/>
      <c r="BJJ43" s="347"/>
      <c r="BJK43" s="347"/>
      <c r="BJL43" s="347"/>
      <c r="BJM43" s="347"/>
      <c r="BJN43" s="347"/>
      <c r="BJO43" s="347"/>
      <c r="BJP43" s="347"/>
      <c r="BJQ43" s="347"/>
      <c r="BJR43" s="347"/>
      <c r="BJS43" s="347"/>
      <c r="BJT43" s="347"/>
      <c r="BJU43" s="347"/>
      <c r="BJV43" s="347"/>
      <c r="BJW43" s="347"/>
      <c r="BJX43" s="347"/>
      <c r="BJY43" s="347"/>
      <c r="BJZ43" s="347"/>
      <c r="BKA43" s="347"/>
      <c r="BKB43" s="347"/>
      <c r="BKC43" s="347"/>
      <c r="BKD43" s="347"/>
      <c r="BKE43" s="347"/>
      <c r="BKF43" s="347"/>
      <c r="BKG43" s="347"/>
      <c r="BKH43" s="347"/>
      <c r="BKI43" s="347"/>
      <c r="BKJ43" s="347"/>
      <c r="BKK43" s="347"/>
      <c r="BKL43" s="347"/>
      <c r="BKM43" s="347"/>
      <c r="BKN43" s="347"/>
      <c r="BKO43" s="347"/>
      <c r="BKP43" s="347"/>
      <c r="BKQ43" s="347"/>
      <c r="BKR43" s="347"/>
      <c r="BKS43" s="347"/>
      <c r="BKT43" s="347"/>
      <c r="BKU43" s="347"/>
      <c r="BKV43" s="347"/>
      <c r="BKW43" s="347"/>
      <c r="BKX43" s="347"/>
      <c r="BKY43" s="347"/>
      <c r="BKZ43" s="347"/>
      <c r="BLA43" s="347"/>
      <c r="BLB43" s="347"/>
      <c r="BLC43" s="347"/>
      <c r="BLD43" s="347"/>
      <c r="BLE43" s="347"/>
      <c r="BLF43" s="347"/>
      <c r="BLG43" s="347"/>
      <c r="BLH43" s="347"/>
      <c r="BLI43" s="347"/>
      <c r="BLJ43" s="347"/>
      <c r="BLK43" s="347"/>
      <c r="BLL43" s="347"/>
      <c r="BLM43" s="347"/>
      <c r="BLN43" s="347"/>
      <c r="BLO43" s="347"/>
      <c r="BLP43" s="347"/>
      <c r="BLQ43" s="347"/>
      <c r="BLR43" s="347"/>
      <c r="BLS43" s="347"/>
      <c r="BLT43" s="347"/>
      <c r="BLU43" s="347"/>
      <c r="BLV43" s="347"/>
      <c r="BLW43" s="347"/>
      <c r="BLX43" s="347"/>
      <c r="BLY43" s="347"/>
      <c r="BLZ43" s="347"/>
      <c r="BMA43" s="347"/>
      <c r="BMB43" s="347"/>
      <c r="BMC43" s="347"/>
      <c r="BMD43" s="347"/>
      <c r="BME43" s="347"/>
      <c r="BMF43" s="347"/>
      <c r="BMG43" s="347"/>
      <c r="BMH43" s="347"/>
      <c r="BMI43" s="347"/>
      <c r="BMJ43" s="347"/>
      <c r="BMK43" s="347"/>
      <c r="BML43" s="347"/>
      <c r="BMM43" s="347"/>
      <c r="BMN43" s="347"/>
      <c r="BMO43" s="347"/>
      <c r="BMP43" s="347"/>
      <c r="BMQ43" s="347"/>
      <c r="BMR43" s="347"/>
      <c r="BMS43" s="347"/>
      <c r="BMT43" s="347"/>
      <c r="BMU43" s="347"/>
      <c r="BMV43" s="347"/>
      <c r="BMW43" s="347"/>
      <c r="BMX43" s="347"/>
      <c r="BMY43" s="347"/>
      <c r="BMZ43" s="347"/>
      <c r="BNA43" s="347"/>
      <c r="BNB43" s="347"/>
      <c r="BNC43" s="347"/>
      <c r="BND43" s="347"/>
      <c r="BNE43" s="347"/>
      <c r="BNF43" s="347"/>
      <c r="BNG43" s="347"/>
      <c r="BNH43" s="347"/>
      <c r="BNI43" s="347"/>
      <c r="BNJ43" s="347"/>
      <c r="BNK43" s="347"/>
      <c r="BNL43" s="347"/>
      <c r="BNM43" s="347"/>
      <c r="BNN43" s="347"/>
      <c r="BNO43" s="347"/>
      <c r="BNP43" s="347"/>
      <c r="BNQ43" s="347"/>
      <c r="BNR43" s="347"/>
      <c r="BNS43" s="347"/>
      <c r="BNT43" s="347"/>
      <c r="BNU43" s="347"/>
      <c r="BNV43" s="347"/>
      <c r="BNW43" s="347"/>
      <c r="BNX43" s="347"/>
      <c r="BNY43" s="347"/>
      <c r="BNZ43" s="347"/>
      <c r="BOA43" s="347"/>
      <c r="BOB43" s="347"/>
      <c r="BOC43" s="347"/>
      <c r="BOD43" s="347"/>
      <c r="BOE43" s="347"/>
      <c r="BOF43" s="347"/>
      <c r="BOG43" s="347"/>
      <c r="BOH43" s="347"/>
      <c r="BOI43" s="347"/>
      <c r="BOJ43" s="347"/>
      <c r="BOK43" s="347"/>
      <c r="BOL43" s="347"/>
      <c r="BOM43" s="347"/>
      <c r="BON43" s="347"/>
      <c r="BOO43" s="347"/>
      <c r="BOP43" s="347"/>
      <c r="BOQ43" s="347"/>
      <c r="BOR43" s="347"/>
      <c r="BOS43" s="347"/>
      <c r="BOT43" s="347"/>
      <c r="BOU43" s="347"/>
      <c r="BOV43" s="347"/>
      <c r="BOW43" s="347"/>
      <c r="BOX43" s="347"/>
      <c r="BOY43" s="347"/>
      <c r="BOZ43" s="347"/>
      <c r="BPA43" s="347"/>
      <c r="BPB43" s="347"/>
      <c r="BPC43" s="347"/>
      <c r="BPD43" s="347"/>
      <c r="BPE43" s="347"/>
      <c r="BPF43" s="347"/>
      <c r="BPG43" s="347"/>
      <c r="BPH43" s="347"/>
      <c r="BPI43" s="347"/>
      <c r="BPJ43" s="347"/>
      <c r="BPK43" s="347"/>
      <c r="BPL43" s="347"/>
      <c r="BPM43" s="347"/>
      <c r="BPN43" s="347"/>
      <c r="BPO43" s="347"/>
      <c r="BPP43" s="347"/>
      <c r="BPQ43" s="347"/>
      <c r="BPR43" s="347"/>
      <c r="BPS43" s="347"/>
      <c r="BPT43" s="347"/>
      <c r="BPU43" s="347"/>
      <c r="BPV43" s="347"/>
      <c r="BPW43" s="347"/>
      <c r="BPX43" s="347"/>
      <c r="BPY43" s="347"/>
      <c r="BPZ43" s="347"/>
      <c r="BQA43" s="347"/>
      <c r="BQB43" s="347"/>
      <c r="BQC43" s="347"/>
      <c r="BQD43" s="347"/>
      <c r="BQE43" s="347"/>
      <c r="BQF43" s="347"/>
      <c r="BQG43" s="347"/>
      <c r="BQH43" s="347"/>
      <c r="BQI43" s="347"/>
      <c r="BQJ43" s="347"/>
      <c r="BQK43" s="347"/>
      <c r="BQL43" s="347"/>
      <c r="BQM43" s="347"/>
      <c r="BQN43" s="347"/>
      <c r="BQO43" s="347"/>
      <c r="BQP43" s="347"/>
      <c r="BQQ43" s="347"/>
      <c r="BQR43" s="347"/>
      <c r="BQS43" s="347"/>
      <c r="BQT43" s="347"/>
      <c r="BQU43" s="347"/>
      <c r="BQV43" s="347"/>
      <c r="BQW43" s="347"/>
      <c r="BQX43" s="347"/>
      <c r="BQY43" s="347"/>
      <c r="BQZ43" s="347"/>
      <c r="BRA43" s="347"/>
      <c r="BRB43" s="347"/>
      <c r="BRC43" s="347"/>
      <c r="BRD43" s="347"/>
      <c r="BRE43" s="347"/>
      <c r="BRF43" s="347"/>
      <c r="BRG43" s="347"/>
      <c r="BRH43" s="347"/>
      <c r="BRI43" s="347"/>
      <c r="BRJ43" s="347"/>
      <c r="BRK43" s="347"/>
      <c r="BRL43" s="347"/>
      <c r="BRM43" s="347"/>
      <c r="BRN43" s="347"/>
      <c r="BRO43" s="347"/>
      <c r="BRP43" s="347"/>
      <c r="BRQ43" s="347"/>
      <c r="BRR43" s="347"/>
      <c r="BRS43" s="347"/>
      <c r="BRT43" s="347"/>
      <c r="BRU43" s="347"/>
      <c r="BRV43" s="347"/>
      <c r="BRW43" s="347"/>
      <c r="BRX43" s="347"/>
      <c r="BRY43" s="347"/>
      <c r="BRZ43" s="347"/>
      <c r="BSA43" s="347"/>
      <c r="BSB43" s="347"/>
      <c r="BSC43" s="347"/>
      <c r="BSD43" s="347"/>
      <c r="BSE43" s="347"/>
      <c r="BSF43" s="347"/>
      <c r="BSG43" s="347"/>
      <c r="BSH43" s="347"/>
      <c r="BSI43" s="347"/>
      <c r="BSJ43" s="347"/>
      <c r="BSK43" s="347"/>
      <c r="BSL43" s="347"/>
      <c r="BSM43" s="347"/>
      <c r="BSN43" s="347"/>
      <c r="BSO43" s="347"/>
      <c r="BSP43" s="347"/>
      <c r="BSQ43" s="347"/>
      <c r="BSR43" s="347"/>
      <c r="BSS43" s="347"/>
      <c r="BST43" s="347"/>
      <c r="BSU43" s="347"/>
      <c r="BSV43" s="347"/>
      <c r="BSW43" s="347"/>
      <c r="BSX43" s="347"/>
      <c r="BSY43" s="347"/>
      <c r="BSZ43" s="347"/>
      <c r="BTA43" s="347"/>
      <c r="BTB43" s="347"/>
      <c r="BTC43" s="347"/>
      <c r="BTD43" s="347"/>
      <c r="BTE43" s="347"/>
      <c r="BTF43" s="347"/>
      <c r="BTG43" s="347"/>
      <c r="BTH43" s="347"/>
      <c r="BTI43" s="347"/>
      <c r="BTJ43" s="347"/>
      <c r="BTK43" s="347"/>
      <c r="BTL43" s="347"/>
      <c r="BTM43" s="347"/>
      <c r="BTN43" s="347"/>
      <c r="BTO43" s="347"/>
      <c r="BTP43" s="347"/>
      <c r="BTQ43" s="347"/>
      <c r="BTR43" s="347"/>
      <c r="BTS43" s="347"/>
      <c r="BTT43" s="347"/>
      <c r="BTU43" s="347"/>
      <c r="BTV43" s="347"/>
      <c r="BTW43" s="347"/>
      <c r="BTX43" s="347"/>
      <c r="BTY43" s="347"/>
      <c r="BTZ43" s="347"/>
      <c r="BUA43" s="347"/>
      <c r="BUB43" s="347"/>
      <c r="BUC43" s="347"/>
      <c r="BUD43" s="347"/>
      <c r="BUE43" s="347"/>
      <c r="BUF43" s="347"/>
      <c r="BUG43" s="347"/>
      <c r="BUH43" s="347"/>
      <c r="BUI43" s="347"/>
      <c r="BUJ43" s="347"/>
      <c r="BUK43" s="347"/>
      <c r="BUL43" s="347"/>
      <c r="BUM43" s="347"/>
      <c r="BUN43" s="347"/>
      <c r="BUO43" s="347"/>
      <c r="BUP43" s="347"/>
      <c r="BUQ43" s="347"/>
      <c r="BUR43" s="347"/>
      <c r="BUS43" s="347"/>
      <c r="BUT43" s="347"/>
      <c r="BUU43" s="347"/>
      <c r="BUV43" s="347"/>
      <c r="BUW43" s="347"/>
      <c r="BUX43" s="347"/>
      <c r="BUY43" s="347"/>
      <c r="BUZ43" s="347"/>
      <c r="BVA43" s="347"/>
      <c r="BVB43" s="347"/>
      <c r="BVC43" s="347"/>
      <c r="BVD43" s="347"/>
      <c r="BVE43" s="347"/>
      <c r="BVF43" s="347"/>
      <c r="BVG43" s="347"/>
      <c r="BVH43" s="347"/>
      <c r="BVI43" s="347"/>
      <c r="BVJ43" s="347"/>
      <c r="BVK43" s="347"/>
      <c r="BVL43" s="347"/>
      <c r="BVM43" s="347"/>
      <c r="BVN43" s="347"/>
      <c r="BVO43" s="347"/>
      <c r="BVP43" s="347"/>
      <c r="BVQ43" s="347"/>
      <c r="BVR43" s="347"/>
      <c r="BVS43" s="347"/>
      <c r="BVT43" s="347"/>
      <c r="BVU43" s="347"/>
      <c r="BVV43" s="347"/>
      <c r="BVW43" s="347"/>
      <c r="BVX43" s="347"/>
      <c r="BVY43" s="347"/>
      <c r="BVZ43" s="347"/>
      <c r="BWA43" s="347"/>
      <c r="BWB43" s="347"/>
      <c r="BWC43" s="347"/>
      <c r="BWD43" s="347"/>
      <c r="BWE43" s="347"/>
      <c r="BWF43" s="347"/>
      <c r="BWG43" s="347"/>
      <c r="BWH43" s="347"/>
      <c r="BWI43" s="347"/>
      <c r="BWJ43" s="347"/>
      <c r="BWK43" s="347"/>
      <c r="BWL43" s="347"/>
      <c r="BWM43" s="347"/>
      <c r="BWN43" s="347"/>
      <c r="BWO43" s="347"/>
      <c r="BWP43" s="347"/>
      <c r="BWQ43" s="347"/>
      <c r="BWR43" s="347"/>
      <c r="BWS43" s="347"/>
      <c r="BWT43" s="347"/>
      <c r="BWU43" s="347"/>
      <c r="BWV43" s="347"/>
      <c r="BWW43" s="347"/>
      <c r="BWX43" s="347"/>
      <c r="BWY43" s="347"/>
      <c r="BWZ43" s="347"/>
      <c r="BXA43" s="347"/>
      <c r="BXB43" s="347"/>
      <c r="BXC43" s="347"/>
      <c r="BXD43" s="347"/>
      <c r="BXE43" s="347"/>
      <c r="BXF43" s="347"/>
      <c r="BXG43" s="347"/>
      <c r="BXH43" s="347"/>
      <c r="BXI43" s="347"/>
      <c r="BXJ43" s="347"/>
      <c r="BXK43" s="347"/>
      <c r="BXL43" s="347"/>
      <c r="BXM43" s="347"/>
      <c r="BXN43" s="347"/>
      <c r="BXO43" s="347"/>
      <c r="BXP43" s="347"/>
      <c r="BXQ43" s="347"/>
      <c r="BXR43" s="347"/>
      <c r="BXS43" s="347"/>
      <c r="BXT43" s="347"/>
      <c r="BXU43" s="347"/>
      <c r="BXV43" s="347"/>
      <c r="BXW43" s="347"/>
      <c r="BXX43" s="347"/>
      <c r="BXY43" s="347"/>
      <c r="BXZ43" s="347"/>
      <c r="BYA43" s="347"/>
      <c r="BYB43" s="347"/>
      <c r="BYC43" s="347"/>
      <c r="BYD43" s="347"/>
      <c r="BYE43" s="347"/>
      <c r="BYF43" s="347"/>
      <c r="BYG43" s="347"/>
      <c r="BYH43" s="347"/>
      <c r="BYI43" s="347"/>
      <c r="BYJ43" s="347"/>
      <c r="BYK43" s="347"/>
      <c r="BYL43" s="347"/>
      <c r="BYM43" s="347"/>
      <c r="BYN43" s="347"/>
      <c r="BYO43" s="347"/>
      <c r="BYP43" s="347"/>
      <c r="BYQ43" s="347"/>
      <c r="BYR43" s="347"/>
      <c r="BYS43" s="347"/>
      <c r="BYT43" s="347"/>
      <c r="BYU43" s="347"/>
      <c r="BYV43" s="347"/>
      <c r="BYW43" s="347"/>
      <c r="BYX43" s="347"/>
      <c r="BYY43" s="347"/>
      <c r="BYZ43" s="347"/>
      <c r="BZA43" s="347"/>
      <c r="BZB43" s="347"/>
      <c r="BZC43" s="347"/>
      <c r="BZD43" s="347"/>
      <c r="BZE43" s="347"/>
      <c r="BZF43" s="347"/>
      <c r="BZG43" s="347"/>
      <c r="BZH43" s="347"/>
      <c r="BZI43" s="347"/>
      <c r="BZJ43" s="347"/>
      <c r="BZK43" s="347"/>
      <c r="BZL43" s="347"/>
      <c r="BZM43" s="347"/>
      <c r="BZN43" s="347"/>
      <c r="BZO43" s="347"/>
      <c r="BZP43" s="347"/>
      <c r="BZQ43" s="347"/>
      <c r="BZR43" s="347"/>
      <c r="BZS43" s="347"/>
      <c r="BZT43" s="347"/>
      <c r="BZU43" s="347"/>
      <c r="BZV43" s="347"/>
      <c r="BZW43" s="347"/>
      <c r="BZX43" s="347"/>
      <c r="BZY43" s="347"/>
      <c r="BZZ43" s="347"/>
      <c r="CAA43" s="347"/>
      <c r="CAB43" s="347"/>
      <c r="CAC43" s="347"/>
      <c r="CAD43" s="347"/>
      <c r="CAE43" s="347"/>
      <c r="CAF43" s="347"/>
      <c r="CAG43" s="347"/>
      <c r="CAH43" s="347"/>
      <c r="CAI43" s="347"/>
      <c r="CAJ43" s="347"/>
      <c r="CAK43" s="347"/>
      <c r="CAL43" s="347"/>
      <c r="CAM43" s="347"/>
      <c r="CAN43" s="347"/>
      <c r="CAO43" s="347"/>
      <c r="CAP43" s="347"/>
      <c r="CAQ43" s="347"/>
      <c r="CAR43" s="347"/>
      <c r="CAS43" s="347"/>
      <c r="CAT43" s="347"/>
      <c r="CAU43" s="347"/>
      <c r="CAV43" s="347"/>
      <c r="CAW43" s="347"/>
      <c r="CAX43" s="347"/>
      <c r="CAY43" s="347"/>
      <c r="CAZ43" s="347"/>
      <c r="CBA43" s="347"/>
      <c r="CBB43" s="347"/>
      <c r="CBC43" s="347"/>
      <c r="CBD43" s="347"/>
      <c r="CBE43" s="347"/>
      <c r="CBF43" s="347"/>
      <c r="CBG43" s="347"/>
      <c r="CBH43" s="347"/>
      <c r="CBI43" s="347"/>
      <c r="CBJ43" s="347"/>
      <c r="CBK43" s="347"/>
      <c r="CBL43" s="347"/>
      <c r="CBM43" s="347"/>
      <c r="CBN43" s="347"/>
      <c r="CBO43" s="347"/>
      <c r="CBP43" s="347"/>
      <c r="CBQ43" s="347"/>
      <c r="CBR43" s="347"/>
      <c r="CBS43" s="347"/>
      <c r="CBT43" s="347"/>
      <c r="CBU43" s="347"/>
      <c r="CBV43" s="347"/>
      <c r="CBW43" s="347"/>
      <c r="CBX43" s="347"/>
      <c r="CBY43" s="347"/>
      <c r="CBZ43" s="347"/>
      <c r="CCA43" s="347"/>
      <c r="CCB43" s="347"/>
      <c r="CCC43" s="347"/>
      <c r="CCD43" s="347"/>
      <c r="CCE43" s="347"/>
      <c r="CCF43" s="347"/>
      <c r="CCG43" s="347"/>
      <c r="CCH43" s="347"/>
      <c r="CCI43" s="347"/>
      <c r="CCJ43" s="347"/>
      <c r="CCK43" s="347"/>
      <c r="CCL43" s="347"/>
      <c r="CCM43" s="347"/>
      <c r="CCN43" s="347"/>
      <c r="CCO43" s="347"/>
      <c r="CCP43" s="347"/>
      <c r="CCQ43" s="347"/>
      <c r="CCR43" s="347"/>
      <c r="CCS43" s="347"/>
      <c r="CCT43" s="347"/>
      <c r="CCU43" s="347"/>
      <c r="CCV43" s="347"/>
      <c r="CCW43" s="347"/>
      <c r="CCX43" s="347"/>
      <c r="CCY43" s="347"/>
      <c r="CCZ43" s="347"/>
      <c r="CDA43" s="347"/>
      <c r="CDB43" s="347"/>
      <c r="CDC43" s="347"/>
      <c r="CDD43" s="347"/>
      <c r="CDE43" s="347"/>
      <c r="CDF43" s="347"/>
      <c r="CDG43" s="347"/>
      <c r="CDH43" s="347"/>
      <c r="CDI43" s="347"/>
      <c r="CDJ43" s="347"/>
      <c r="CDK43" s="347"/>
      <c r="CDL43" s="347"/>
      <c r="CDM43" s="347"/>
      <c r="CDN43" s="347"/>
      <c r="CDO43" s="347"/>
      <c r="CDP43" s="347"/>
      <c r="CDQ43" s="347"/>
      <c r="CDR43" s="347"/>
      <c r="CDS43" s="347"/>
      <c r="CDT43" s="347"/>
      <c r="CDU43" s="347"/>
      <c r="CDV43" s="347"/>
      <c r="CDW43" s="347"/>
      <c r="CDX43" s="347"/>
      <c r="CDY43" s="347"/>
      <c r="CDZ43" s="347"/>
      <c r="CEA43" s="347"/>
      <c r="CEB43" s="347"/>
      <c r="CEC43" s="347"/>
      <c r="CED43" s="347"/>
      <c r="CEE43" s="347"/>
      <c r="CEF43" s="347"/>
      <c r="CEG43" s="347"/>
      <c r="CEH43" s="347"/>
      <c r="CEI43" s="347"/>
      <c r="CEJ43" s="347"/>
      <c r="CEK43" s="347"/>
      <c r="CEL43" s="347"/>
      <c r="CEM43" s="347"/>
      <c r="CEN43" s="347"/>
      <c r="CEO43" s="347"/>
      <c r="CEP43" s="347"/>
      <c r="CEQ43" s="347"/>
      <c r="CER43" s="347"/>
      <c r="CES43" s="347"/>
      <c r="CET43" s="347"/>
      <c r="CEU43" s="347"/>
      <c r="CEV43" s="347"/>
      <c r="CEW43" s="347"/>
      <c r="CEX43" s="347"/>
      <c r="CEY43" s="347"/>
      <c r="CEZ43" s="347"/>
      <c r="CFA43" s="347"/>
      <c r="CFB43" s="347"/>
      <c r="CFC43" s="347"/>
      <c r="CFD43" s="347"/>
      <c r="CFE43" s="347"/>
      <c r="CFF43" s="347"/>
      <c r="CFG43" s="347"/>
      <c r="CFH43" s="347"/>
      <c r="CFI43" s="347"/>
      <c r="CFJ43" s="347"/>
      <c r="CFK43" s="347"/>
      <c r="CFL43" s="347"/>
      <c r="CFM43" s="347"/>
      <c r="CFN43" s="347"/>
      <c r="CFO43" s="347"/>
      <c r="CFP43" s="347"/>
      <c r="CFQ43" s="347"/>
      <c r="CFR43" s="347"/>
      <c r="CFS43" s="347"/>
      <c r="CFT43" s="347"/>
      <c r="CFU43" s="347"/>
      <c r="CFV43" s="347"/>
      <c r="CFW43" s="347"/>
      <c r="CFX43" s="347"/>
      <c r="CFY43" s="347"/>
      <c r="CFZ43" s="347"/>
      <c r="CGA43" s="347"/>
      <c r="CGB43" s="347"/>
      <c r="CGC43" s="347"/>
      <c r="CGD43" s="347"/>
      <c r="CGE43" s="347"/>
      <c r="CGF43" s="347"/>
      <c r="CGG43" s="347"/>
      <c r="CGH43" s="347"/>
      <c r="CGI43" s="347"/>
      <c r="CGJ43" s="347"/>
      <c r="CGK43" s="347"/>
      <c r="CGL43" s="347"/>
      <c r="CGM43" s="347"/>
      <c r="CGN43" s="347"/>
      <c r="CGO43" s="347"/>
      <c r="CGP43" s="347"/>
      <c r="CGQ43" s="347"/>
      <c r="CGR43" s="347"/>
      <c r="CGS43" s="347"/>
      <c r="CGT43" s="347"/>
      <c r="CGU43" s="347"/>
      <c r="CGV43" s="347"/>
      <c r="CGW43" s="347"/>
      <c r="CGX43" s="347"/>
      <c r="CGY43" s="347"/>
      <c r="CGZ43" s="347"/>
      <c r="CHA43" s="347"/>
      <c r="CHB43" s="347"/>
      <c r="CHC43" s="347"/>
      <c r="CHD43" s="347"/>
      <c r="CHE43" s="347"/>
      <c r="CHF43" s="347"/>
      <c r="CHG43" s="347"/>
      <c r="CHH43" s="347"/>
      <c r="CHI43" s="347"/>
      <c r="CHJ43" s="347"/>
      <c r="CHK43" s="347"/>
      <c r="CHL43" s="347"/>
      <c r="CHM43" s="347"/>
      <c r="CHN43" s="347"/>
      <c r="CHO43" s="347"/>
      <c r="CHP43" s="347"/>
      <c r="CHQ43" s="347"/>
      <c r="CHR43" s="347"/>
      <c r="CHS43" s="347"/>
      <c r="CHT43" s="347"/>
      <c r="CHU43" s="347"/>
      <c r="CHV43" s="347"/>
      <c r="CHW43" s="347"/>
      <c r="CHX43" s="347"/>
      <c r="CHY43" s="347"/>
      <c r="CHZ43" s="347"/>
      <c r="CIA43" s="347"/>
      <c r="CIB43" s="347"/>
      <c r="CIC43" s="347"/>
      <c r="CID43" s="347"/>
      <c r="CIE43" s="347"/>
      <c r="CIF43" s="347"/>
      <c r="CIG43" s="347"/>
      <c r="CIH43" s="347"/>
      <c r="CII43" s="347"/>
      <c r="CIJ43" s="347"/>
      <c r="CIK43" s="347"/>
      <c r="CIL43" s="347"/>
      <c r="CIM43" s="347"/>
      <c r="CIN43" s="347"/>
      <c r="CIO43" s="347"/>
      <c r="CIP43" s="347"/>
      <c r="CIQ43" s="347"/>
      <c r="CIR43" s="347"/>
      <c r="CIS43" s="347"/>
      <c r="CIT43" s="347"/>
      <c r="CIU43" s="347"/>
      <c r="CIV43" s="347"/>
      <c r="CIW43" s="347"/>
      <c r="CIX43" s="347"/>
      <c r="CIY43" s="347"/>
      <c r="CIZ43" s="347"/>
      <c r="CJA43" s="347"/>
      <c r="CJB43" s="347"/>
      <c r="CJC43" s="347"/>
      <c r="CJD43" s="347"/>
      <c r="CJE43" s="347"/>
      <c r="CJF43" s="347"/>
      <c r="CJG43" s="347"/>
      <c r="CJH43" s="347"/>
      <c r="CJI43" s="347"/>
      <c r="CJJ43" s="347"/>
      <c r="CJK43" s="347"/>
      <c r="CJL43" s="347"/>
      <c r="CJM43" s="347"/>
      <c r="CJN43" s="347"/>
      <c r="CJO43" s="347"/>
      <c r="CJP43" s="347"/>
      <c r="CJQ43" s="347"/>
      <c r="CJR43" s="347"/>
      <c r="CJS43" s="347"/>
      <c r="CJT43" s="347"/>
      <c r="CJU43" s="347"/>
      <c r="CJV43" s="347"/>
      <c r="CJW43" s="347"/>
      <c r="CJX43" s="347"/>
      <c r="CJY43" s="347"/>
      <c r="CJZ43" s="347"/>
      <c r="CKA43" s="347"/>
      <c r="CKB43" s="347"/>
      <c r="CKC43" s="347"/>
      <c r="CKD43" s="347"/>
      <c r="CKE43" s="347"/>
      <c r="CKF43" s="347"/>
      <c r="CKG43" s="347"/>
      <c r="CKH43" s="347"/>
      <c r="CKI43" s="347"/>
      <c r="CKJ43" s="347"/>
      <c r="CKK43" s="347"/>
      <c r="CKL43" s="347"/>
      <c r="CKM43" s="347"/>
      <c r="CKN43" s="347"/>
      <c r="CKO43" s="347"/>
      <c r="CKP43" s="347"/>
      <c r="CKQ43" s="347"/>
      <c r="CKR43" s="347"/>
      <c r="CKS43" s="347"/>
      <c r="CKT43" s="347"/>
      <c r="CKU43" s="347"/>
      <c r="CKV43" s="347"/>
      <c r="CKW43" s="347"/>
      <c r="CKX43" s="347"/>
      <c r="CKY43" s="347"/>
      <c r="CKZ43" s="347"/>
      <c r="CLA43" s="347"/>
      <c r="CLB43" s="347"/>
      <c r="CLC43" s="347"/>
      <c r="CLD43" s="347"/>
      <c r="CLE43" s="347"/>
      <c r="CLF43" s="347"/>
      <c r="CLG43" s="347"/>
      <c r="CLH43" s="347"/>
      <c r="CLI43" s="347"/>
      <c r="CLJ43" s="347"/>
      <c r="CLK43" s="347"/>
      <c r="CLL43" s="347"/>
      <c r="CLM43" s="347"/>
      <c r="CLN43" s="347"/>
      <c r="CLO43" s="347"/>
      <c r="CLP43" s="347"/>
      <c r="CLQ43" s="347"/>
      <c r="CLR43" s="347"/>
      <c r="CLS43" s="347"/>
      <c r="CLT43" s="347"/>
      <c r="CLU43" s="347"/>
      <c r="CLV43" s="347"/>
      <c r="CLW43" s="347"/>
      <c r="CLX43" s="347"/>
      <c r="CLY43" s="347"/>
      <c r="CLZ43" s="347"/>
      <c r="CMA43" s="347"/>
      <c r="CMB43" s="347"/>
      <c r="CMC43" s="347"/>
      <c r="CMD43" s="347"/>
      <c r="CME43" s="347"/>
      <c r="CMF43" s="347"/>
      <c r="CMG43" s="347"/>
      <c r="CMH43" s="347"/>
      <c r="CMI43" s="347"/>
      <c r="CMJ43" s="347"/>
      <c r="CMK43" s="347"/>
      <c r="CML43" s="347"/>
      <c r="CMM43" s="347"/>
      <c r="CMN43" s="347"/>
      <c r="CMO43" s="347"/>
      <c r="CMP43" s="347"/>
      <c r="CMQ43" s="347"/>
      <c r="CMR43" s="347"/>
      <c r="CMS43" s="347"/>
      <c r="CMT43" s="347"/>
      <c r="CMU43" s="347"/>
      <c r="CMV43" s="347"/>
      <c r="CMW43" s="347"/>
      <c r="CMX43" s="347"/>
      <c r="CMY43" s="347"/>
      <c r="CMZ43" s="347"/>
      <c r="CNA43" s="347"/>
      <c r="CNB43" s="347"/>
      <c r="CNC43" s="347"/>
      <c r="CND43" s="347"/>
      <c r="CNE43" s="347"/>
      <c r="CNF43" s="347"/>
      <c r="CNG43" s="347"/>
      <c r="CNH43" s="347"/>
      <c r="CNI43" s="347"/>
      <c r="CNJ43" s="347"/>
      <c r="CNK43" s="347"/>
      <c r="CNL43" s="347"/>
      <c r="CNM43" s="347"/>
      <c r="CNN43" s="347"/>
      <c r="CNO43" s="347"/>
      <c r="CNP43" s="347"/>
      <c r="CNQ43" s="347"/>
      <c r="CNR43" s="347"/>
      <c r="CNS43" s="347"/>
      <c r="CNT43" s="347"/>
      <c r="CNU43" s="347"/>
      <c r="CNV43" s="347"/>
      <c r="CNW43" s="347"/>
      <c r="CNX43" s="347"/>
      <c r="CNY43" s="347"/>
      <c r="CNZ43" s="347"/>
      <c r="COA43" s="347"/>
      <c r="COB43" s="347"/>
      <c r="COC43" s="347"/>
      <c r="COD43" s="347"/>
      <c r="COE43" s="347"/>
      <c r="COF43" s="347"/>
      <c r="COG43" s="347"/>
      <c r="COH43" s="347"/>
      <c r="COI43" s="347"/>
      <c r="COJ43" s="347"/>
      <c r="COK43" s="347"/>
      <c r="COL43" s="347"/>
      <c r="COM43" s="347"/>
      <c r="CON43" s="347"/>
      <c r="COO43" s="347"/>
      <c r="COP43" s="347"/>
      <c r="COQ43" s="347"/>
      <c r="COR43" s="347"/>
      <c r="COS43" s="347"/>
      <c r="COT43" s="347"/>
      <c r="COU43" s="347"/>
      <c r="COV43" s="347"/>
      <c r="COW43" s="347"/>
      <c r="COX43" s="347"/>
      <c r="COY43" s="347"/>
      <c r="COZ43" s="347"/>
      <c r="CPA43" s="347"/>
      <c r="CPB43" s="347"/>
      <c r="CPC43" s="347"/>
      <c r="CPD43" s="347"/>
      <c r="CPE43" s="347"/>
      <c r="CPF43" s="347"/>
      <c r="CPG43" s="347"/>
      <c r="CPH43" s="347"/>
      <c r="CPI43" s="347"/>
      <c r="CPJ43" s="347"/>
      <c r="CPK43" s="347"/>
      <c r="CPL43" s="347"/>
      <c r="CPM43" s="347"/>
      <c r="CPN43" s="347"/>
      <c r="CPO43" s="347"/>
      <c r="CPP43" s="347"/>
      <c r="CPQ43" s="347"/>
      <c r="CPR43" s="347"/>
      <c r="CPS43" s="347"/>
      <c r="CPT43" s="347"/>
      <c r="CPU43" s="347"/>
      <c r="CPV43" s="347"/>
      <c r="CPW43" s="347"/>
      <c r="CPX43" s="347"/>
      <c r="CPY43" s="347"/>
      <c r="CPZ43" s="347"/>
      <c r="CQA43" s="347"/>
      <c r="CQB43" s="347"/>
      <c r="CQC43" s="347"/>
      <c r="CQD43" s="347"/>
      <c r="CQE43" s="347"/>
      <c r="CQF43" s="347"/>
      <c r="CQG43" s="347"/>
      <c r="CQH43" s="347"/>
      <c r="CQI43" s="347"/>
      <c r="CQJ43" s="347"/>
      <c r="CQK43" s="347"/>
      <c r="CQL43" s="347"/>
      <c r="CQM43" s="347"/>
      <c r="CQN43" s="347"/>
      <c r="CQO43" s="347"/>
      <c r="CQP43" s="347"/>
      <c r="CQQ43" s="347"/>
      <c r="CQR43" s="347"/>
      <c r="CQS43" s="347"/>
      <c r="CQT43" s="347"/>
      <c r="CQU43" s="347"/>
      <c r="CQV43" s="347"/>
      <c r="CQW43" s="347"/>
      <c r="CQX43" s="347"/>
      <c r="CQY43" s="347"/>
      <c r="CQZ43" s="347"/>
      <c r="CRA43" s="347"/>
      <c r="CRB43" s="347"/>
      <c r="CRC43" s="347"/>
      <c r="CRD43" s="347"/>
      <c r="CRE43" s="347"/>
      <c r="CRF43" s="347"/>
      <c r="CRG43" s="347"/>
      <c r="CRH43" s="347"/>
      <c r="CRI43" s="347"/>
      <c r="CRJ43" s="347"/>
      <c r="CRK43" s="347"/>
      <c r="CRL43" s="347"/>
      <c r="CRM43" s="347"/>
      <c r="CRN43" s="347"/>
      <c r="CRO43" s="347"/>
      <c r="CRP43" s="347"/>
      <c r="CRQ43" s="347"/>
      <c r="CRR43" s="347"/>
      <c r="CRS43" s="347"/>
      <c r="CRT43" s="347"/>
      <c r="CRU43" s="347"/>
      <c r="CRV43" s="347"/>
      <c r="CRW43" s="347"/>
      <c r="CRX43" s="347"/>
      <c r="CRY43" s="347"/>
      <c r="CRZ43" s="347"/>
      <c r="CSA43" s="347"/>
      <c r="CSB43" s="347"/>
      <c r="CSC43" s="347"/>
      <c r="CSD43" s="347"/>
      <c r="CSE43" s="347"/>
      <c r="CSF43" s="347"/>
      <c r="CSG43" s="347"/>
      <c r="CSH43" s="347"/>
      <c r="CSI43" s="347"/>
      <c r="CSJ43" s="347"/>
      <c r="CSK43" s="347"/>
      <c r="CSL43" s="347"/>
      <c r="CSM43" s="347"/>
      <c r="CSN43" s="347"/>
      <c r="CSO43" s="347"/>
      <c r="CSP43" s="347"/>
      <c r="CSQ43" s="347"/>
      <c r="CSR43" s="347"/>
      <c r="CSS43" s="347"/>
      <c r="CST43" s="347"/>
      <c r="CSU43" s="347"/>
      <c r="CSV43" s="347"/>
      <c r="CSW43" s="347"/>
      <c r="CSX43" s="347"/>
      <c r="CSY43" s="347"/>
      <c r="CSZ43" s="347"/>
      <c r="CTA43" s="347"/>
      <c r="CTB43" s="347"/>
      <c r="CTC43" s="347"/>
      <c r="CTD43" s="347"/>
      <c r="CTE43" s="347"/>
      <c r="CTF43" s="347"/>
      <c r="CTG43" s="347"/>
      <c r="CTH43" s="347"/>
      <c r="CTI43" s="347"/>
      <c r="CTJ43" s="347"/>
      <c r="CTK43" s="347"/>
      <c r="CTL43" s="347"/>
      <c r="CTM43" s="347"/>
      <c r="CTN43" s="347"/>
      <c r="CTO43" s="347"/>
      <c r="CTP43" s="347"/>
      <c r="CTQ43" s="347"/>
      <c r="CTR43" s="347"/>
      <c r="CTS43" s="347"/>
      <c r="CTT43" s="347"/>
      <c r="CTU43" s="347"/>
      <c r="CTV43" s="347"/>
      <c r="CTW43" s="347"/>
      <c r="CTX43" s="347"/>
      <c r="CTY43" s="347"/>
      <c r="CTZ43" s="347"/>
      <c r="CUA43" s="347"/>
      <c r="CUB43" s="347"/>
      <c r="CUC43" s="347"/>
      <c r="CUD43" s="347"/>
      <c r="CUE43" s="347"/>
      <c r="CUF43" s="347"/>
      <c r="CUG43" s="347"/>
      <c r="CUH43" s="347"/>
      <c r="CUI43" s="347"/>
      <c r="CUJ43" s="347"/>
      <c r="CUK43" s="347"/>
      <c r="CUL43" s="347"/>
      <c r="CUM43" s="347"/>
      <c r="CUN43" s="347"/>
      <c r="CUO43" s="347"/>
      <c r="CUP43" s="347"/>
      <c r="CUQ43" s="347"/>
      <c r="CUR43" s="347"/>
      <c r="CUS43" s="347"/>
      <c r="CUT43" s="347"/>
      <c r="CUU43" s="347"/>
      <c r="CUV43" s="347"/>
      <c r="CUW43" s="347"/>
      <c r="CUX43" s="347"/>
      <c r="CUY43" s="347"/>
      <c r="CUZ43" s="347"/>
      <c r="CVA43" s="347"/>
      <c r="CVB43" s="347"/>
      <c r="CVC43" s="347"/>
      <c r="CVD43" s="347"/>
      <c r="CVE43" s="347"/>
      <c r="CVF43" s="347"/>
      <c r="CVG43" s="347"/>
      <c r="CVH43" s="347"/>
      <c r="CVI43" s="347"/>
      <c r="CVJ43" s="347"/>
      <c r="CVK43" s="347"/>
      <c r="CVL43" s="347"/>
      <c r="CVM43" s="347"/>
      <c r="CVN43" s="347"/>
      <c r="CVO43" s="347"/>
      <c r="CVP43" s="347"/>
      <c r="CVQ43" s="347"/>
      <c r="CVR43" s="347"/>
      <c r="CVS43" s="347"/>
      <c r="CVT43" s="347"/>
      <c r="CVU43" s="347"/>
      <c r="CVV43" s="347"/>
      <c r="CVW43" s="347"/>
      <c r="CVX43" s="347"/>
      <c r="CVY43" s="347"/>
      <c r="CVZ43" s="347"/>
      <c r="CWA43" s="347"/>
      <c r="CWB43" s="347"/>
      <c r="CWC43" s="347"/>
      <c r="CWD43" s="347"/>
      <c r="CWE43" s="347"/>
      <c r="CWF43" s="347"/>
      <c r="CWG43" s="347"/>
      <c r="CWH43" s="347"/>
      <c r="CWI43" s="347"/>
      <c r="CWJ43" s="347"/>
      <c r="CWK43" s="347"/>
      <c r="CWL43" s="347"/>
      <c r="CWM43" s="347"/>
      <c r="CWN43" s="347"/>
      <c r="CWO43" s="347"/>
      <c r="CWP43" s="347"/>
      <c r="CWQ43" s="347"/>
      <c r="CWR43" s="347"/>
      <c r="CWS43" s="347"/>
      <c r="CWT43" s="347"/>
      <c r="CWU43" s="347"/>
      <c r="CWV43" s="347"/>
      <c r="CWW43" s="347"/>
      <c r="CWX43" s="347"/>
      <c r="CWY43" s="347"/>
      <c r="CWZ43" s="347"/>
      <c r="CXA43" s="347"/>
      <c r="CXB43" s="347"/>
      <c r="CXC43" s="347"/>
      <c r="CXD43" s="347"/>
      <c r="CXE43" s="347"/>
      <c r="CXF43" s="347"/>
      <c r="CXG43" s="347"/>
      <c r="CXH43" s="347"/>
      <c r="CXI43" s="347"/>
      <c r="CXJ43" s="347"/>
      <c r="CXK43" s="347"/>
      <c r="CXL43" s="347"/>
      <c r="CXM43" s="347"/>
      <c r="CXN43" s="347"/>
      <c r="CXO43" s="347"/>
      <c r="CXP43" s="347"/>
      <c r="CXQ43" s="347"/>
      <c r="CXR43" s="347"/>
      <c r="CXS43" s="347"/>
      <c r="CXT43" s="347"/>
      <c r="CXU43" s="347"/>
      <c r="CXV43" s="347"/>
      <c r="CXW43" s="347"/>
      <c r="CXX43" s="347"/>
      <c r="CXY43" s="347"/>
      <c r="CXZ43" s="347"/>
      <c r="CYA43" s="347"/>
      <c r="CYB43" s="347"/>
      <c r="CYC43" s="347"/>
      <c r="CYD43" s="347"/>
      <c r="CYE43" s="347"/>
      <c r="CYF43" s="347"/>
      <c r="CYG43" s="347"/>
      <c r="CYH43" s="347"/>
      <c r="CYI43" s="347"/>
      <c r="CYJ43" s="347"/>
      <c r="CYK43" s="347"/>
      <c r="CYL43" s="347"/>
      <c r="CYM43" s="347"/>
      <c r="CYN43" s="347"/>
      <c r="CYO43" s="347"/>
      <c r="CYP43" s="347"/>
      <c r="CYQ43" s="347"/>
      <c r="CYR43" s="347"/>
      <c r="CYS43" s="347"/>
      <c r="CYT43" s="347"/>
      <c r="CYU43" s="347"/>
      <c r="CYV43" s="347"/>
      <c r="CYW43" s="347"/>
      <c r="CYX43" s="347"/>
      <c r="CYY43" s="347"/>
      <c r="CYZ43" s="347"/>
      <c r="CZA43" s="347"/>
      <c r="CZB43" s="347"/>
      <c r="CZC43" s="347"/>
      <c r="CZD43" s="347"/>
      <c r="CZE43" s="347"/>
      <c r="CZF43" s="347"/>
      <c r="CZG43" s="347"/>
      <c r="CZH43" s="347"/>
      <c r="CZI43" s="347"/>
      <c r="CZJ43" s="347"/>
      <c r="CZK43" s="347"/>
      <c r="CZL43" s="347"/>
      <c r="CZM43" s="347"/>
      <c r="CZN43" s="347"/>
      <c r="CZO43" s="347"/>
      <c r="CZP43" s="347"/>
      <c r="CZQ43" s="347"/>
      <c r="CZR43" s="347"/>
      <c r="CZS43" s="347"/>
      <c r="CZT43" s="347"/>
      <c r="CZU43" s="347"/>
      <c r="CZV43" s="347"/>
      <c r="CZW43" s="347"/>
      <c r="CZX43" s="347"/>
      <c r="CZY43" s="347"/>
      <c r="CZZ43" s="347"/>
      <c r="DAA43" s="347"/>
      <c r="DAB43" s="347"/>
      <c r="DAC43" s="347"/>
      <c r="DAD43" s="347"/>
      <c r="DAE43" s="347"/>
      <c r="DAF43" s="347"/>
      <c r="DAG43" s="347"/>
      <c r="DAH43" s="347"/>
      <c r="DAI43" s="347"/>
      <c r="DAJ43" s="347"/>
      <c r="DAK43" s="347"/>
      <c r="DAL43" s="347"/>
      <c r="DAM43" s="347"/>
      <c r="DAN43" s="347"/>
      <c r="DAO43" s="347"/>
      <c r="DAP43" s="347"/>
      <c r="DAQ43" s="347"/>
      <c r="DAR43" s="347"/>
      <c r="DAS43" s="347"/>
      <c r="DAT43" s="347"/>
      <c r="DAU43" s="347"/>
      <c r="DAV43" s="347"/>
      <c r="DAW43" s="347"/>
      <c r="DAX43" s="347"/>
      <c r="DAY43" s="347"/>
      <c r="DAZ43" s="347"/>
      <c r="DBA43" s="347"/>
      <c r="DBB43" s="347"/>
      <c r="DBC43" s="347"/>
      <c r="DBD43" s="347"/>
      <c r="DBE43" s="347"/>
      <c r="DBF43" s="347"/>
      <c r="DBG43" s="347"/>
      <c r="DBH43" s="347"/>
      <c r="DBI43" s="347"/>
      <c r="DBJ43" s="347"/>
      <c r="DBK43" s="347"/>
      <c r="DBL43" s="347"/>
      <c r="DBM43" s="347"/>
      <c r="DBN43" s="347"/>
      <c r="DBO43" s="347"/>
      <c r="DBP43" s="347"/>
      <c r="DBQ43" s="347"/>
      <c r="DBR43" s="347"/>
      <c r="DBS43" s="347"/>
      <c r="DBT43" s="347"/>
      <c r="DBU43" s="347"/>
      <c r="DBV43" s="347"/>
      <c r="DBW43" s="347"/>
      <c r="DBX43" s="347"/>
      <c r="DBY43" s="347"/>
      <c r="DBZ43" s="347"/>
      <c r="DCA43" s="347"/>
      <c r="DCB43" s="347"/>
      <c r="DCC43" s="347"/>
      <c r="DCD43" s="347"/>
      <c r="DCE43" s="347"/>
      <c r="DCF43" s="347"/>
      <c r="DCG43" s="347"/>
      <c r="DCH43" s="347"/>
      <c r="DCI43" s="347"/>
      <c r="DCJ43" s="347"/>
      <c r="DCK43" s="347"/>
      <c r="DCL43" s="347"/>
      <c r="DCM43" s="347"/>
      <c r="DCN43" s="347"/>
      <c r="DCO43" s="347"/>
      <c r="DCP43" s="347"/>
      <c r="DCQ43" s="347"/>
      <c r="DCR43" s="347"/>
      <c r="DCS43" s="347"/>
      <c r="DCT43" s="347"/>
      <c r="DCU43" s="347"/>
      <c r="DCV43" s="347"/>
      <c r="DCW43" s="347"/>
      <c r="DCX43" s="347"/>
      <c r="DCY43" s="347"/>
      <c r="DCZ43" s="347"/>
      <c r="DDA43" s="347"/>
      <c r="DDB43" s="347"/>
      <c r="DDC43" s="347"/>
      <c r="DDD43" s="347"/>
      <c r="DDE43" s="347"/>
      <c r="DDF43" s="347"/>
      <c r="DDG43" s="347"/>
      <c r="DDH43" s="347"/>
      <c r="DDI43" s="347"/>
      <c r="DDJ43" s="347"/>
      <c r="DDK43" s="347"/>
      <c r="DDL43" s="347"/>
      <c r="DDM43" s="347"/>
      <c r="DDN43" s="347"/>
      <c r="DDO43" s="347"/>
      <c r="DDP43" s="347"/>
      <c r="DDQ43" s="347"/>
      <c r="DDR43" s="347"/>
      <c r="DDS43" s="347"/>
      <c r="DDT43" s="347"/>
      <c r="DDU43" s="347"/>
      <c r="DDV43" s="347"/>
      <c r="DDW43" s="347"/>
      <c r="DDX43" s="347"/>
      <c r="DDY43" s="347"/>
      <c r="DDZ43" s="347"/>
      <c r="DEA43" s="347"/>
      <c r="DEB43" s="347"/>
      <c r="DEC43" s="347"/>
      <c r="DED43" s="347"/>
      <c r="DEE43" s="347"/>
      <c r="DEF43" s="347"/>
      <c r="DEG43" s="347"/>
      <c r="DEH43" s="347"/>
      <c r="DEI43" s="347"/>
      <c r="DEJ43" s="347"/>
      <c r="DEK43" s="347"/>
      <c r="DEL43" s="347"/>
      <c r="DEM43" s="347"/>
      <c r="DEN43" s="347"/>
      <c r="DEO43" s="347"/>
      <c r="DEP43" s="347"/>
      <c r="DEQ43" s="347"/>
      <c r="DER43" s="347"/>
      <c r="DES43" s="347"/>
      <c r="DET43" s="347"/>
      <c r="DEU43" s="347"/>
      <c r="DEV43" s="347"/>
      <c r="DEW43" s="347"/>
      <c r="DEX43" s="347"/>
      <c r="DEY43" s="347"/>
      <c r="DEZ43" s="347"/>
      <c r="DFA43" s="347"/>
      <c r="DFB43" s="347"/>
      <c r="DFC43" s="347"/>
      <c r="DFD43" s="347"/>
      <c r="DFE43" s="347"/>
      <c r="DFF43" s="347"/>
      <c r="DFG43" s="347"/>
      <c r="DFH43" s="347"/>
      <c r="DFI43" s="347"/>
      <c r="DFJ43" s="347"/>
      <c r="DFK43" s="347"/>
      <c r="DFL43" s="347"/>
      <c r="DFM43" s="347"/>
      <c r="DFN43" s="347"/>
      <c r="DFO43" s="347"/>
      <c r="DFP43" s="347"/>
      <c r="DFQ43" s="347"/>
      <c r="DFR43" s="347"/>
      <c r="DFS43" s="347"/>
      <c r="DFT43" s="347"/>
      <c r="DFU43" s="347"/>
      <c r="DFV43" s="347"/>
      <c r="DFW43" s="347"/>
      <c r="DFX43" s="347"/>
      <c r="DFY43" s="347"/>
      <c r="DFZ43" s="347"/>
      <c r="DGA43" s="347"/>
      <c r="DGB43" s="347"/>
      <c r="DGC43" s="347"/>
      <c r="DGD43" s="347"/>
      <c r="DGE43" s="347"/>
      <c r="DGF43" s="347"/>
      <c r="DGG43" s="347"/>
      <c r="DGH43" s="347"/>
      <c r="DGI43" s="347"/>
      <c r="DGJ43" s="347"/>
      <c r="DGK43" s="347"/>
      <c r="DGL43" s="347"/>
      <c r="DGM43" s="347"/>
      <c r="DGN43" s="347"/>
      <c r="DGO43" s="347"/>
      <c r="DGP43" s="347"/>
      <c r="DGQ43" s="347"/>
      <c r="DGR43" s="347"/>
      <c r="DGS43" s="347"/>
      <c r="DGT43" s="347"/>
      <c r="DGU43" s="347"/>
      <c r="DGV43" s="347"/>
      <c r="DGW43" s="347"/>
      <c r="DGX43" s="347"/>
      <c r="DGY43" s="347"/>
      <c r="DGZ43" s="347"/>
      <c r="DHA43" s="347"/>
      <c r="DHB43" s="347"/>
      <c r="DHC43" s="347"/>
      <c r="DHD43" s="347"/>
      <c r="DHE43" s="347"/>
      <c r="DHF43" s="347"/>
      <c r="DHG43" s="347"/>
      <c r="DHH43" s="347"/>
      <c r="DHI43" s="347"/>
      <c r="DHJ43" s="347"/>
      <c r="DHK43" s="347"/>
      <c r="DHL43" s="347"/>
      <c r="DHM43" s="347"/>
      <c r="DHN43" s="347"/>
      <c r="DHO43" s="347"/>
      <c r="DHP43" s="347"/>
      <c r="DHQ43" s="347"/>
      <c r="DHR43" s="347"/>
      <c r="DHS43" s="347"/>
      <c r="DHT43" s="347"/>
      <c r="DHU43" s="347"/>
      <c r="DHV43" s="347"/>
      <c r="DHW43" s="347"/>
      <c r="DHX43" s="347"/>
      <c r="DHY43" s="347"/>
      <c r="DHZ43" s="347"/>
      <c r="DIA43" s="347"/>
      <c r="DIB43" s="347"/>
      <c r="DIC43" s="347"/>
      <c r="DID43" s="347"/>
      <c r="DIE43" s="347"/>
      <c r="DIF43" s="347"/>
      <c r="DIG43" s="347"/>
      <c r="DIH43" s="347"/>
      <c r="DII43" s="347"/>
      <c r="DIJ43" s="347"/>
      <c r="DIK43" s="347"/>
      <c r="DIL43" s="347"/>
      <c r="DIM43" s="347"/>
      <c r="DIN43" s="347"/>
      <c r="DIO43" s="347"/>
      <c r="DIP43" s="347"/>
      <c r="DIQ43" s="347"/>
      <c r="DIR43" s="347"/>
      <c r="DIS43" s="347"/>
      <c r="DIT43" s="347"/>
      <c r="DIU43" s="347"/>
      <c r="DIV43" s="347"/>
      <c r="DIW43" s="347"/>
      <c r="DIX43" s="347"/>
      <c r="DIY43" s="347"/>
      <c r="DIZ43" s="347"/>
      <c r="DJA43" s="347"/>
      <c r="DJB43" s="347"/>
      <c r="DJC43" s="347"/>
      <c r="DJD43" s="347"/>
      <c r="DJE43" s="347"/>
      <c r="DJF43" s="347"/>
      <c r="DJG43" s="347"/>
      <c r="DJH43" s="347"/>
      <c r="DJI43" s="347"/>
      <c r="DJJ43" s="347"/>
      <c r="DJK43" s="347"/>
      <c r="DJL43" s="347"/>
      <c r="DJM43" s="347"/>
      <c r="DJN43" s="347"/>
      <c r="DJO43" s="347"/>
      <c r="DJP43" s="347"/>
      <c r="DJQ43" s="347"/>
      <c r="DJR43" s="347"/>
      <c r="DJS43" s="347"/>
      <c r="DJT43" s="347"/>
      <c r="DJU43" s="347"/>
      <c r="DJV43" s="347"/>
      <c r="DJW43" s="347"/>
      <c r="DJX43" s="347"/>
      <c r="DJY43" s="347"/>
      <c r="DJZ43" s="347"/>
      <c r="DKA43" s="347"/>
      <c r="DKB43" s="347"/>
      <c r="DKC43" s="347"/>
      <c r="DKD43" s="347"/>
      <c r="DKE43" s="347"/>
      <c r="DKF43" s="347"/>
      <c r="DKG43" s="347"/>
      <c r="DKH43" s="347"/>
      <c r="DKI43" s="347"/>
      <c r="DKJ43" s="347"/>
      <c r="DKK43" s="347"/>
      <c r="DKL43" s="347"/>
      <c r="DKM43" s="347"/>
      <c r="DKN43" s="347"/>
      <c r="DKO43" s="347"/>
      <c r="DKP43" s="347"/>
      <c r="DKQ43" s="347"/>
      <c r="DKR43" s="347"/>
      <c r="DKS43" s="347"/>
      <c r="DKT43" s="347"/>
      <c r="DKU43" s="347"/>
      <c r="DKV43" s="347"/>
      <c r="DKW43" s="347"/>
      <c r="DKX43" s="347"/>
      <c r="DKY43" s="347"/>
      <c r="DKZ43" s="347"/>
      <c r="DLA43" s="347"/>
      <c r="DLB43" s="347"/>
      <c r="DLC43" s="347"/>
      <c r="DLD43" s="347"/>
      <c r="DLE43" s="347"/>
      <c r="DLF43" s="347"/>
      <c r="DLG43" s="347"/>
      <c r="DLH43" s="347"/>
      <c r="DLI43" s="347"/>
      <c r="DLJ43" s="347"/>
      <c r="DLK43" s="347"/>
      <c r="DLL43" s="347"/>
      <c r="DLM43" s="347"/>
      <c r="DLN43" s="347"/>
      <c r="DLO43" s="347"/>
      <c r="DLP43" s="347"/>
      <c r="DLQ43" s="347"/>
      <c r="DLR43" s="347"/>
      <c r="DLS43" s="347"/>
      <c r="DLT43" s="347"/>
      <c r="DLU43" s="347"/>
      <c r="DLV43" s="347"/>
      <c r="DLW43" s="347"/>
      <c r="DLX43" s="347"/>
      <c r="DLY43" s="347"/>
      <c r="DLZ43" s="347"/>
      <c r="DMA43" s="347"/>
      <c r="DMB43" s="347"/>
      <c r="DMC43" s="347"/>
      <c r="DMD43" s="347"/>
      <c r="DME43" s="347"/>
      <c r="DMF43" s="347"/>
      <c r="DMG43" s="347"/>
      <c r="DMH43" s="347"/>
      <c r="DMI43" s="347"/>
      <c r="DMJ43" s="347"/>
      <c r="DMK43" s="347"/>
      <c r="DML43" s="347"/>
      <c r="DMM43" s="347"/>
      <c r="DMN43" s="347"/>
      <c r="DMO43" s="347"/>
      <c r="DMP43" s="347"/>
      <c r="DMQ43" s="347"/>
      <c r="DMR43" s="347"/>
      <c r="DMS43" s="347"/>
      <c r="DMT43" s="347"/>
      <c r="DMU43" s="347"/>
      <c r="DMV43" s="347"/>
      <c r="DMW43" s="347"/>
      <c r="DMX43" s="347"/>
      <c r="DMY43" s="347"/>
      <c r="DMZ43" s="347"/>
      <c r="DNA43" s="347"/>
      <c r="DNB43" s="347"/>
      <c r="DNC43" s="347"/>
      <c r="DND43" s="347"/>
      <c r="DNE43" s="347"/>
      <c r="DNF43" s="347"/>
      <c r="DNG43" s="347"/>
      <c r="DNH43" s="347"/>
      <c r="DNI43" s="347"/>
      <c r="DNJ43" s="347"/>
      <c r="DNK43" s="347"/>
      <c r="DNL43" s="347"/>
      <c r="DNM43" s="347"/>
      <c r="DNN43" s="347"/>
      <c r="DNO43" s="347"/>
      <c r="DNP43" s="347"/>
      <c r="DNQ43" s="347"/>
      <c r="DNR43" s="347"/>
      <c r="DNS43" s="347"/>
      <c r="DNT43" s="347"/>
      <c r="DNU43" s="347"/>
      <c r="DNV43" s="347"/>
      <c r="DNW43" s="347"/>
      <c r="DNX43" s="347"/>
      <c r="DNY43" s="347"/>
      <c r="DNZ43" s="347"/>
      <c r="DOA43" s="347"/>
      <c r="DOB43" s="347"/>
      <c r="DOC43" s="347"/>
      <c r="DOD43" s="347"/>
      <c r="DOE43" s="347"/>
      <c r="DOF43" s="347"/>
      <c r="DOG43" s="347"/>
      <c r="DOH43" s="347"/>
      <c r="DOI43" s="347"/>
      <c r="DOJ43" s="347"/>
      <c r="DOK43" s="347"/>
      <c r="DOL43" s="347"/>
      <c r="DOM43" s="347"/>
      <c r="DON43" s="347"/>
      <c r="DOO43" s="347"/>
      <c r="DOP43" s="347"/>
      <c r="DOQ43" s="347"/>
      <c r="DOR43" s="347"/>
      <c r="DOS43" s="347"/>
      <c r="DOT43" s="347"/>
      <c r="DOU43" s="347"/>
      <c r="DOV43" s="347"/>
      <c r="DOW43" s="347"/>
      <c r="DOX43" s="347"/>
      <c r="DOY43" s="347"/>
      <c r="DOZ43" s="347"/>
      <c r="DPA43" s="347"/>
      <c r="DPB43" s="347"/>
      <c r="DPC43" s="347"/>
      <c r="DPD43" s="347"/>
      <c r="DPE43" s="347"/>
      <c r="DPF43" s="347"/>
      <c r="DPG43" s="347"/>
      <c r="DPH43" s="347"/>
      <c r="DPI43" s="347"/>
      <c r="DPJ43" s="347"/>
      <c r="DPK43" s="347"/>
      <c r="DPL43" s="347"/>
      <c r="DPM43" s="347"/>
      <c r="DPN43" s="347"/>
      <c r="DPO43" s="347"/>
      <c r="DPP43" s="347"/>
      <c r="DPQ43" s="347"/>
      <c r="DPR43" s="347"/>
      <c r="DPS43" s="347"/>
      <c r="DPT43" s="347"/>
      <c r="DPU43" s="347"/>
      <c r="DPV43" s="347"/>
      <c r="DPW43" s="347"/>
      <c r="DPX43" s="347"/>
      <c r="DPY43" s="347"/>
      <c r="DPZ43" s="347"/>
      <c r="DQA43" s="347"/>
      <c r="DQB43" s="347"/>
      <c r="DQC43" s="347"/>
      <c r="DQD43" s="347"/>
      <c r="DQE43" s="347"/>
      <c r="DQF43" s="347"/>
      <c r="DQG43" s="347"/>
      <c r="DQH43" s="347"/>
      <c r="DQI43" s="347"/>
      <c r="DQJ43" s="347"/>
      <c r="DQK43" s="347"/>
      <c r="DQL43" s="347"/>
      <c r="DQM43" s="347"/>
      <c r="DQN43" s="347"/>
      <c r="DQO43" s="347"/>
      <c r="DQP43" s="347"/>
      <c r="DQQ43" s="347"/>
      <c r="DQR43" s="347"/>
      <c r="DQS43" s="347"/>
      <c r="DQT43" s="347"/>
      <c r="DQU43" s="347"/>
      <c r="DQV43" s="347"/>
      <c r="DQW43" s="347"/>
      <c r="DQX43" s="347"/>
      <c r="DQY43" s="347"/>
      <c r="DQZ43" s="347"/>
      <c r="DRA43" s="347"/>
      <c r="DRB43" s="347"/>
      <c r="DRC43" s="347"/>
      <c r="DRD43" s="347"/>
      <c r="DRE43" s="347"/>
      <c r="DRF43" s="347"/>
      <c r="DRG43" s="347"/>
      <c r="DRH43" s="347"/>
      <c r="DRI43" s="347"/>
      <c r="DRJ43" s="347"/>
      <c r="DRK43" s="347"/>
      <c r="DRL43" s="347"/>
      <c r="DRM43" s="347"/>
      <c r="DRN43" s="347"/>
      <c r="DRO43" s="347"/>
      <c r="DRP43" s="347"/>
      <c r="DRQ43" s="347"/>
      <c r="DRR43" s="347"/>
      <c r="DRS43" s="347"/>
      <c r="DRT43" s="347"/>
      <c r="DRU43" s="347"/>
      <c r="DRV43" s="347"/>
      <c r="DRW43" s="347"/>
      <c r="DRX43" s="347"/>
      <c r="DRY43" s="347"/>
      <c r="DRZ43" s="347"/>
      <c r="DSA43" s="347"/>
      <c r="DSB43" s="347"/>
      <c r="DSC43" s="347"/>
      <c r="DSD43" s="347"/>
      <c r="DSE43" s="347"/>
      <c r="DSF43" s="347"/>
      <c r="DSG43" s="347"/>
      <c r="DSH43" s="347"/>
      <c r="DSI43" s="347"/>
      <c r="DSJ43" s="347"/>
      <c r="DSK43" s="347"/>
      <c r="DSL43" s="347"/>
      <c r="DSM43" s="347"/>
      <c r="DSN43" s="347"/>
      <c r="DSO43" s="347"/>
      <c r="DSP43" s="347"/>
      <c r="DSQ43" s="347"/>
      <c r="DSR43" s="347"/>
      <c r="DSS43" s="347"/>
      <c r="DST43" s="347"/>
      <c r="DSU43" s="347"/>
      <c r="DSV43" s="347"/>
      <c r="DSW43" s="347"/>
      <c r="DSX43" s="347"/>
      <c r="DSY43" s="347"/>
      <c r="DSZ43" s="347"/>
      <c r="DTA43" s="347"/>
      <c r="DTB43" s="347"/>
      <c r="DTC43" s="347"/>
      <c r="DTD43" s="347"/>
      <c r="DTE43" s="347"/>
      <c r="DTF43" s="347"/>
      <c r="DTG43" s="347"/>
      <c r="DTH43" s="347"/>
      <c r="DTI43" s="347"/>
      <c r="DTJ43" s="347"/>
      <c r="DTK43" s="347"/>
      <c r="DTL43" s="347"/>
      <c r="DTM43" s="347"/>
      <c r="DTN43" s="347"/>
      <c r="DTO43" s="347"/>
      <c r="DTP43" s="347"/>
      <c r="DTQ43" s="347"/>
      <c r="DTR43" s="347"/>
      <c r="DTS43" s="347"/>
      <c r="DTT43" s="347"/>
      <c r="DTU43" s="347"/>
      <c r="DTV43" s="347"/>
      <c r="DTW43" s="347"/>
      <c r="DTX43" s="347"/>
      <c r="DTY43" s="347"/>
      <c r="DTZ43" s="347"/>
      <c r="DUA43" s="347"/>
      <c r="DUB43" s="347"/>
      <c r="DUC43" s="347"/>
      <c r="DUD43" s="347"/>
      <c r="DUE43" s="347"/>
      <c r="DUF43" s="347"/>
      <c r="DUG43" s="347"/>
      <c r="DUH43" s="347"/>
      <c r="DUI43" s="347"/>
      <c r="DUJ43" s="347"/>
      <c r="DUK43" s="347"/>
      <c r="DUL43" s="347"/>
      <c r="DUM43" s="347"/>
      <c r="DUN43" s="347"/>
      <c r="DUO43" s="347"/>
      <c r="DUP43" s="347"/>
      <c r="DUQ43" s="347"/>
      <c r="DUR43" s="347"/>
      <c r="DUS43" s="347"/>
      <c r="DUT43" s="347"/>
      <c r="DUU43" s="347"/>
      <c r="DUV43" s="347"/>
      <c r="DUW43" s="347"/>
      <c r="DUX43" s="347"/>
      <c r="DUY43" s="347"/>
      <c r="DUZ43" s="347"/>
      <c r="DVA43" s="347"/>
      <c r="DVB43" s="347"/>
      <c r="DVC43" s="347"/>
      <c r="DVD43" s="347"/>
      <c r="DVE43" s="347"/>
      <c r="DVF43" s="347"/>
      <c r="DVG43" s="347"/>
      <c r="DVH43" s="347"/>
      <c r="DVI43" s="347"/>
      <c r="DVJ43" s="347"/>
      <c r="DVK43" s="347"/>
      <c r="DVL43" s="347"/>
      <c r="DVM43" s="347"/>
      <c r="DVN43" s="347"/>
      <c r="DVO43" s="347"/>
      <c r="DVP43" s="347"/>
      <c r="DVQ43" s="347"/>
      <c r="DVR43" s="347"/>
      <c r="DVS43" s="347"/>
      <c r="DVT43" s="347"/>
      <c r="DVU43" s="347"/>
      <c r="DVV43" s="347"/>
      <c r="DVW43" s="347"/>
      <c r="DVX43" s="347"/>
      <c r="DVY43" s="347"/>
      <c r="DVZ43" s="347"/>
      <c r="DWA43" s="347"/>
      <c r="DWB43" s="347"/>
      <c r="DWC43" s="347"/>
      <c r="DWD43" s="347"/>
      <c r="DWE43" s="347"/>
      <c r="DWF43" s="347"/>
      <c r="DWG43" s="347"/>
      <c r="DWH43" s="347"/>
      <c r="DWI43" s="347"/>
      <c r="DWJ43" s="347"/>
      <c r="DWK43" s="347"/>
      <c r="DWL43" s="347"/>
      <c r="DWM43" s="347"/>
      <c r="DWN43" s="347"/>
      <c r="DWO43" s="347"/>
      <c r="DWP43" s="347"/>
      <c r="DWQ43" s="347"/>
      <c r="DWR43" s="347"/>
      <c r="DWS43" s="347"/>
      <c r="DWT43" s="347"/>
      <c r="DWU43" s="347"/>
      <c r="DWV43" s="347"/>
      <c r="DWW43" s="347"/>
      <c r="DWX43" s="347"/>
      <c r="DWY43" s="347"/>
      <c r="DWZ43" s="347"/>
      <c r="DXA43" s="347"/>
      <c r="DXB43" s="347"/>
      <c r="DXC43" s="347"/>
      <c r="DXD43" s="347"/>
      <c r="DXE43" s="347"/>
      <c r="DXF43" s="347"/>
      <c r="DXG43" s="347"/>
      <c r="DXH43" s="347"/>
      <c r="DXI43" s="347"/>
      <c r="DXJ43" s="347"/>
      <c r="DXK43" s="347"/>
      <c r="DXL43" s="347"/>
      <c r="DXM43" s="347"/>
      <c r="DXN43" s="347"/>
      <c r="DXO43" s="347"/>
      <c r="DXP43" s="347"/>
      <c r="DXQ43" s="347"/>
      <c r="DXR43" s="347"/>
      <c r="DXS43" s="347"/>
      <c r="DXT43" s="347"/>
      <c r="DXU43" s="347"/>
      <c r="DXV43" s="347"/>
      <c r="DXW43" s="347"/>
      <c r="DXX43" s="347"/>
      <c r="DXY43" s="347"/>
      <c r="DXZ43" s="347"/>
      <c r="DYA43" s="347"/>
      <c r="DYB43" s="347"/>
      <c r="DYC43" s="347"/>
      <c r="DYD43" s="347"/>
      <c r="DYE43" s="347"/>
      <c r="DYF43" s="347"/>
      <c r="DYG43" s="347"/>
      <c r="DYH43" s="347"/>
      <c r="DYI43" s="347"/>
      <c r="DYJ43" s="347"/>
      <c r="DYK43" s="347"/>
      <c r="DYL43" s="347"/>
      <c r="DYM43" s="347"/>
      <c r="DYN43" s="347"/>
      <c r="DYO43" s="347"/>
      <c r="DYP43" s="347"/>
      <c r="DYQ43" s="347"/>
      <c r="DYR43" s="347"/>
      <c r="DYS43" s="347"/>
      <c r="DYT43" s="347"/>
      <c r="DYU43" s="347"/>
      <c r="DYV43" s="347"/>
      <c r="DYW43" s="347"/>
      <c r="DYX43" s="347"/>
      <c r="DYY43" s="347"/>
      <c r="DYZ43" s="347"/>
      <c r="DZA43" s="347"/>
      <c r="DZB43" s="347"/>
      <c r="DZC43" s="347"/>
      <c r="DZD43" s="347"/>
      <c r="DZE43" s="347"/>
      <c r="DZF43" s="347"/>
      <c r="DZG43" s="347"/>
      <c r="DZH43" s="347"/>
      <c r="DZI43" s="347"/>
      <c r="DZJ43" s="347"/>
      <c r="DZK43" s="347"/>
      <c r="DZL43" s="347"/>
      <c r="DZM43" s="347"/>
      <c r="DZN43" s="347"/>
      <c r="DZO43" s="347"/>
      <c r="DZP43" s="347"/>
      <c r="DZQ43" s="347"/>
      <c r="DZR43" s="347"/>
      <c r="DZS43" s="347"/>
      <c r="DZT43" s="347"/>
      <c r="DZU43" s="347"/>
      <c r="DZV43" s="347"/>
      <c r="DZW43" s="347"/>
      <c r="DZX43" s="347"/>
      <c r="DZY43" s="347"/>
      <c r="DZZ43" s="347"/>
      <c r="EAA43" s="347"/>
      <c r="EAB43" s="347"/>
      <c r="EAC43" s="347"/>
      <c r="EAD43" s="347"/>
      <c r="EAE43" s="347"/>
      <c r="EAF43" s="347"/>
      <c r="EAG43" s="347"/>
      <c r="EAH43" s="347"/>
      <c r="EAI43" s="347"/>
      <c r="EAJ43" s="347"/>
      <c r="EAK43" s="347"/>
      <c r="EAL43" s="347"/>
      <c r="EAM43" s="347"/>
      <c r="EAN43" s="347"/>
      <c r="EAO43" s="347"/>
      <c r="EAP43" s="347"/>
      <c r="EAQ43" s="347"/>
      <c r="EAR43" s="347"/>
      <c r="EAS43" s="347"/>
      <c r="EAT43" s="347"/>
      <c r="EAU43" s="347"/>
      <c r="EAV43" s="347"/>
      <c r="EAW43" s="347"/>
      <c r="EAX43" s="347"/>
      <c r="EAY43" s="347"/>
      <c r="EAZ43" s="347"/>
      <c r="EBA43" s="347"/>
      <c r="EBB43" s="347"/>
      <c r="EBC43" s="347"/>
      <c r="EBD43" s="347"/>
      <c r="EBE43" s="347"/>
      <c r="EBF43" s="347"/>
      <c r="EBG43" s="347"/>
      <c r="EBH43" s="347"/>
      <c r="EBI43" s="347"/>
      <c r="EBJ43" s="347"/>
      <c r="EBK43" s="347"/>
      <c r="EBL43" s="347"/>
      <c r="EBM43" s="347"/>
      <c r="EBN43" s="347"/>
      <c r="EBO43" s="347"/>
      <c r="EBP43" s="347"/>
      <c r="EBQ43" s="347"/>
      <c r="EBR43" s="347"/>
      <c r="EBS43" s="347"/>
      <c r="EBT43" s="347"/>
      <c r="EBU43" s="347"/>
      <c r="EBV43" s="347"/>
      <c r="EBW43" s="347"/>
      <c r="EBX43" s="347"/>
      <c r="EBY43" s="347"/>
      <c r="EBZ43" s="347"/>
      <c r="ECA43" s="347"/>
      <c r="ECB43" s="347"/>
      <c r="ECC43" s="347"/>
      <c r="ECD43" s="347"/>
      <c r="ECE43" s="347"/>
      <c r="ECF43" s="347"/>
      <c r="ECG43" s="347"/>
      <c r="ECH43" s="347"/>
      <c r="ECI43" s="347"/>
      <c r="ECJ43" s="347"/>
      <c r="ECK43" s="347"/>
      <c r="ECL43" s="347"/>
      <c r="ECM43" s="347"/>
      <c r="ECN43" s="347"/>
      <c r="ECO43" s="347"/>
      <c r="ECP43" s="347"/>
      <c r="ECQ43" s="347"/>
      <c r="ECR43" s="347"/>
      <c r="ECS43" s="347"/>
      <c r="ECT43" s="347"/>
      <c r="ECU43" s="347"/>
      <c r="ECV43" s="347"/>
      <c r="ECW43" s="347"/>
      <c r="ECX43" s="347"/>
      <c r="ECY43" s="347"/>
      <c r="ECZ43" s="347"/>
      <c r="EDA43" s="347"/>
      <c r="EDB43" s="347"/>
      <c r="EDC43" s="347"/>
      <c r="EDD43" s="347"/>
      <c r="EDE43" s="347"/>
      <c r="EDF43" s="347"/>
      <c r="EDG43" s="347"/>
      <c r="EDH43" s="347"/>
      <c r="EDI43" s="347"/>
      <c r="EDJ43" s="347"/>
      <c r="EDK43" s="347"/>
      <c r="EDL43" s="347"/>
      <c r="EDM43" s="347"/>
      <c r="EDN43" s="347"/>
      <c r="EDO43" s="347"/>
      <c r="EDP43" s="347"/>
      <c r="EDQ43" s="347"/>
      <c r="EDR43" s="347"/>
      <c r="EDS43" s="347"/>
      <c r="EDT43" s="347"/>
      <c r="EDU43" s="347"/>
      <c r="EDV43" s="347"/>
      <c r="EDW43" s="347"/>
      <c r="EDX43" s="347"/>
      <c r="EDY43" s="347"/>
      <c r="EDZ43" s="347"/>
      <c r="EEA43" s="347"/>
      <c r="EEB43" s="347"/>
      <c r="EEC43" s="347"/>
      <c r="EED43" s="347"/>
      <c r="EEE43" s="347"/>
      <c r="EEF43" s="347"/>
      <c r="EEG43" s="347"/>
      <c r="EEH43" s="347"/>
      <c r="EEI43" s="347"/>
      <c r="EEJ43" s="347"/>
      <c r="EEK43" s="347"/>
      <c r="EEL43" s="347"/>
      <c r="EEM43" s="347"/>
      <c r="EEN43" s="347"/>
      <c r="EEO43" s="347"/>
      <c r="EEP43" s="347"/>
      <c r="EEQ43" s="347"/>
      <c r="EER43" s="347"/>
      <c r="EES43" s="347"/>
      <c r="EET43" s="347"/>
      <c r="EEU43" s="347"/>
      <c r="EEV43" s="347"/>
      <c r="EEW43" s="347"/>
      <c r="EEX43" s="347"/>
      <c r="EEY43" s="347"/>
      <c r="EEZ43" s="347"/>
      <c r="EFA43" s="347"/>
      <c r="EFB43" s="347"/>
      <c r="EFC43" s="347"/>
      <c r="EFD43" s="347"/>
      <c r="EFE43" s="347"/>
      <c r="EFF43" s="347"/>
      <c r="EFG43" s="347"/>
      <c r="EFH43" s="347"/>
      <c r="EFI43" s="347"/>
      <c r="EFJ43" s="347"/>
      <c r="EFK43" s="347"/>
      <c r="EFL43" s="347"/>
      <c r="EFM43" s="347"/>
      <c r="EFN43" s="347"/>
      <c r="EFO43" s="347"/>
      <c r="EFP43" s="347"/>
      <c r="EFQ43" s="347"/>
      <c r="EFR43" s="347"/>
      <c r="EFS43" s="347"/>
      <c r="EFT43" s="347"/>
      <c r="EFU43" s="347"/>
      <c r="EFV43" s="347"/>
      <c r="EFW43" s="347"/>
      <c r="EFX43" s="347"/>
      <c r="EFY43" s="347"/>
      <c r="EFZ43" s="347"/>
      <c r="EGA43" s="347"/>
      <c r="EGB43" s="347"/>
      <c r="EGC43" s="347"/>
      <c r="EGD43" s="347"/>
      <c r="EGE43" s="347"/>
      <c r="EGF43" s="347"/>
      <c r="EGG43" s="347"/>
      <c r="EGH43" s="347"/>
      <c r="EGI43" s="347"/>
      <c r="EGJ43" s="347"/>
      <c r="EGK43" s="347"/>
      <c r="EGL43" s="347"/>
      <c r="EGM43" s="347"/>
      <c r="EGN43" s="347"/>
      <c r="EGO43" s="347"/>
      <c r="EGP43" s="347"/>
      <c r="EGQ43" s="347"/>
      <c r="EGR43" s="347"/>
      <c r="EGS43" s="347"/>
      <c r="EGT43" s="347"/>
      <c r="EGU43" s="347"/>
      <c r="EGV43" s="347"/>
      <c r="EGW43" s="347"/>
      <c r="EGX43" s="347"/>
      <c r="EGY43" s="347"/>
      <c r="EGZ43" s="347"/>
      <c r="EHA43" s="347"/>
      <c r="EHB43" s="347"/>
      <c r="EHC43" s="347"/>
      <c r="EHD43" s="347"/>
      <c r="EHE43" s="347"/>
      <c r="EHF43" s="347"/>
      <c r="EHG43" s="347"/>
      <c r="EHH43" s="347"/>
      <c r="EHI43" s="347"/>
      <c r="EHJ43" s="347"/>
      <c r="EHK43" s="347"/>
      <c r="EHL43" s="347"/>
      <c r="EHM43" s="347"/>
      <c r="EHN43" s="347"/>
      <c r="EHO43" s="347"/>
      <c r="EHP43" s="347"/>
      <c r="EHQ43" s="347"/>
      <c r="EHR43" s="347"/>
      <c r="EHS43" s="347"/>
      <c r="EHT43" s="347"/>
      <c r="EHU43" s="347"/>
      <c r="EHV43" s="347"/>
      <c r="EHW43" s="347"/>
      <c r="EHX43" s="347"/>
      <c r="EHY43" s="347"/>
      <c r="EHZ43" s="347"/>
      <c r="EIA43" s="347"/>
      <c r="EIB43" s="347"/>
      <c r="EIC43" s="347"/>
      <c r="EID43" s="347"/>
      <c r="EIE43" s="347"/>
      <c r="EIF43" s="347"/>
      <c r="EIG43" s="347"/>
      <c r="EIH43" s="347"/>
      <c r="EII43" s="347"/>
      <c r="EIJ43" s="347"/>
      <c r="EIK43" s="347"/>
      <c r="EIL43" s="347"/>
      <c r="EIM43" s="347"/>
      <c r="EIN43" s="347"/>
      <c r="EIO43" s="347"/>
      <c r="EIP43" s="347"/>
      <c r="EIQ43" s="347"/>
      <c r="EIR43" s="347"/>
      <c r="EIS43" s="347"/>
      <c r="EIT43" s="347"/>
      <c r="EIU43" s="347"/>
      <c r="EIV43" s="347"/>
      <c r="EIW43" s="347"/>
      <c r="EIX43" s="347"/>
      <c r="EIY43" s="347"/>
      <c r="EIZ43" s="347"/>
      <c r="EJA43" s="347"/>
      <c r="EJB43" s="347"/>
      <c r="EJC43" s="347"/>
      <c r="EJD43" s="347"/>
      <c r="EJE43" s="347"/>
      <c r="EJF43" s="347"/>
      <c r="EJG43" s="347"/>
      <c r="EJH43" s="347"/>
      <c r="EJI43" s="347"/>
      <c r="EJJ43" s="347"/>
      <c r="EJK43" s="347"/>
      <c r="EJL43" s="347"/>
      <c r="EJM43" s="347"/>
      <c r="EJN43" s="347"/>
      <c r="EJO43" s="347"/>
      <c r="EJP43" s="347"/>
      <c r="EJQ43" s="347"/>
      <c r="EJR43" s="347"/>
      <c r="EJS43" s="347"/>
      <c r="EJT43" s="347"/>
      <c r="EJU43" s="347"/>
      <c r="EJV43" s="347"/>
      <c r="EJW43" s="347"/>
      <c r="EJX43" s="347"/>
      <c r="EJY43" s="347"/>
      <c r="EJZ43" s="347"/>
      <c r="EKA43" s="347"/>
      <c r="EKB43" s="347"/>
      <c r="EKC43" s="347"/>
      <c r="EKD43" s="347"/>
      <c r="EKE43" s="347"/>
      <c r="EKF43" s="347"/>
      <c r="EKG43" s="347"/>
      <c r="EKH43" s="347"/>
      <c r="EKI43" s="347"/>
      <c r="EKJ43" s="347"/>
      <c r="EKK43" s="347"/>
      <c r="EKL43" s="347"/>
      <c r="EKM43" s="347"/>
      <c r="EKN43" s="347"/>
      <c r="EKO43" s="347"/>
      <c r="EKP43" s="347"/>
      <c r="EKQ43" s="347"/>
      <c r="EKR43" s="347"/>
      <c r="EKS43" s="347"/>
      <c r="EKT43" s="347"/>
      <c r="EKU43" s="347"/>
      <c r="EKV43" s="347"/>
      <c r="EKW43" s="347"/>
      <c r="EKX43" s="347"/>
      <c r="EKY43" s="347"/>
      <c r="EKZ43" s="347"/>
      <c r="ELA43" s="347"/>
      <c r="ELB43" s="347"/>
      <c r="ELC43" s="347"/>
      <c r="ELD43" s="347"/>
      <c r="ELE43" s="347"/>
      <c r="ELF43" s="347"/>
      <c r="ELG43" s="347"/>
      <c r="ELH43" s="347"/>
      <c r="ELI43" s="347"/>
      <c r="ELJ43" s="347"/>
      <c r="ELK43" s="347"/>
      <c r="ELL43" s="347"/>
      <c r="ELM43" s="347"/>
      <c r="ELN43" s="347"/>
      <c r="ELO43" s="347"/>
      <c r="ELP43" s="347"/>
      <c r="ELQ43" s="347"/>
      <c r="ELR43" s="347"/>
      <c r="ELS43" s="347"/>
      <c r="ELT43" s="347"/>
      <c r="ELU43" s="347"/>
      <c r="ELV43" s="347"/>
      <c r="ELW43" s="347"/>
      <c r="ELX43" s="347"/>
      <c r="ELY43" s="347"/>
      <c r="ELZ43" s="347"/>
      <c r="EMA43" s="347"/>
      <c r="EMB43" s="347"/>
      <c r="EMC43" s="347"/>
      <c r="EMD43" s="347"/>
      <c r="EME43" s="347"/>
      <c r="EMF43" s="347"/>
      <c r="EMG43" s="347"/>
      <c r="EMH43" s="347"/>
      <c r="EMI43" s="347"/>
      <c r="EMJ43" s="347"/>
      <c r="EMK43" s="347"/>
      <c r="EML43" s="347"/>
      <c r="EMM43" s="347"/>
      <c r="EMN43" s="347"/>
      <c r="EMO43" s="347"/>
      <c r="EMP43" s="347"/>
      <c r="EMQ43" s="347"/>
      <c r="EMR43" s="347"/>
      <c r="EMS43" s="347"/>
      <c r="EMT43" s="347"/>
      <c r="EMU43" s="347"/>
      <c r="EMV43" s="347"/>
      <c r="EMW43" s="347"/>
      <c r="EMX43" s="347"/>
      <c r="EMY43" s="347"/>
      <c r="EMZ43" s="347"/>
      <c r="ENA43" s="347"/>
      <c r="ENB43" s="347"/>
      <c r="ENC43" s="347"/>
      <c r="END43" s="347"/>
      <c r="ENE43" s="347"/>
      <c r="ENF43" s="347"/>
      <c r="ENG43" s="347"/>
      <c r="ENH43" s="347"/>
      <c r="ENI43" s="347"/>
      <c r="ENJ43" s="347"/>
      <c r="ENK43" s="347"/>
      <c r="ENL43" s="347"/>
      <c r="ENM43" s="347"/>
      <c r="ENN43" s="347"/>
      <c r="ENO43" s="347"/>
      <c r="ENP43" s="347"/>
      <c r="ENQ43" s="347"/>
      <c r="ENR43" s="347"/>
      <c r="ENS43" s="347"/>
      <c r="ENT43" s="347"/>
      <c r="ENU43" s="347"/>
      <c r="ENV43" s="347"/>
      <c r="ENW43" s="347"/>
      <c r="ENX43" s="347"/>
      <c r="ENY43" s="347"/>
      <c r="ENZ43" s="347"/>
      <c r="EOA43" s="347"/>
      <c r="EOB43" s="347"/>
      <c r="EOC43" s="347"/>
      <c r="EOD43" s="347"/>
      <c r="EOE43" s="347"/>
      <c r="EOF43" s="347"/>
      <c r="EOG43" s="347"/>
      <c r="EOH43" s="347"/>
      <c r="EOI43" s="347"/>
      <c r="EOJ43" s="347"/>
      <c r="EOK43" s="347"/>
      <c r="EOL43" s="347"/>
      <c r="EOM43" s="347"/>
      <c r="EON43" s="347"/>
      <c r="EOO43" s="347"/>
      <c r="EOP43" s="347"/>
      <c r="EOQ43" s="347"/>
      <c r="EOR43" s="347"/>
      <c r="EOS43" s="347"/>
      <c r="EOT43" s="347"/>
      <c r="EOU43" s="347"/>
      <c r="EOV43" s="347"/>
      <c r="EOW43" s="347"/>
      <c r="EOX43" s="347"/>
      <c r="EOY43" s="347"/>
      <c r="EOZ43" s="347"/>
      <c r="EPA43" s="347"/>
      <c r="EPB43" s="347"/>
      <c r="EPC43" s="347"/>
      <c r="EPD43" s="347"/>
      <c r="EPE43" s="347"/>
      <c r="EPF43" s="347"/>
      <c r="EPG43" s="347"/>
      <c r="EPH43" s="347"/>
      <c r="EPI43" s="347"/>
      <c r="EPJ43" s="347"/>
      <c r="EPK43" s="347"/>
      <c r="EPL43" s="347"/>
      <c r="EPM43" s="347"/>
      <c r="EPN43" s="347"/>
      <c r="EPO43" s="347"/>
      <c r="EPP43" s="347"/>
      <c r="EPQ43" s="347"/>
      <c r="EPR43" s="347"/>
      <c r="EPS43" s="347"/>
      <c r="EPT43" s="347"/>
      <c r="EPU43" s="347"/>
      <c r="EPV43" s="347"/>
      <c r="EPW43" s="347"/>
      <c r="EPX43" s="347"/>
      <c r="EPY43" s="347"/>
      <c r="EPZ43" s="347"/>
      <c r="EQA43" s="347"/>
      <c r="EQB43" s="347"/>
      <c r="EQC43" s="347"/>
      <c r="EQD43" s="347"/>
      <c r="EQE43" s="347"/>
      <c r="EQF43" s="347"/>
      <c r="EQG43" s="347"/>
      <c r="EQH43" s="347"/>
      <c r="EQI43" s="347"/>
      <c r="EQJ43" s="347"/>
      <c r="EQK43" s="347"/>
      <c r="EQL43" s="347"/>
      <c r="EQM43" s="347"/>
      <c r="EQN43" s="347"/>
      <c r="EQO43" s="347"/>
      <c r="EQP43" s="347"/>
      <c r="EQQ43" s="347"/>
      <c r="EQR43" s="347"/>
      <c r="EQS43" s="347"/>
      <c r="EQT43" s="347"/>
      <c r="EQU43" s="347"/>
      <c r="EQV43" s="347"/>
      <c r="EQW43" s="347"/>
      <c r="EQX43" s="347"/>
      <c r="EQY43" s="347"/>
      <c r="EQZ43" s="347"/>
      <c r="ERA43" s="347"/>
      <c r="ERB43" s="347"/>
      <c r="ERC43" s="347"/>
      <c r="ERD43" s="347"/>
      <c r="ERE43" s="347"/>
      <c r="ERF43" s="347"/>
      <c r="ERG43" s="347"/>
      <c r="ERH43" s="347"/>
      <c r="ERI43" s="347"/>
      <c r="ERJ43" s="347"/>
      <c r="ERK43" s="347"/>
      <c r="ERL43" s="347"/>
      <c r="ERM43" s="347"/>
      <c r="ERN43" s="347"/>
      <c r="ERO43" s="347"/>
      <c r="ERP43" s="347"/>
      <c r="ERQ43" s="347"/>
      <c r="ERR43" s="347"/>
      <c r="ERS43" s="347"/>
      <c r="ERT43" s="347"/>
      <c r="ERU43" s="347"/>
      <c r="ERV43" s="347"/>
      <c r="ERW43" s="347"/>
      <c r="ERX43" s="347"/>
      <c r="ERY43" s="347"/>
      <c r="ERZ43" s="347"/>
      <c r="ESA43" s="347"/>
      <c r="ESB43" s="347"/>
      <c r="ESC43" s="347"/>
      <c r="ESD43" s="347"/>
      <c r="ESE43" s="347"/>
      <c r="ESF43" s="347"/>
      <c r="ESG43" s="347"/>
      <c r="ESH43" s="347"/>
      <c r="ESI43" s="347"/>
      <c r="ESJ43" s="347"/>
      <c r="ESK43" s="347"/>
      <c r="ESL43" s="347"/>
      <c r="ESM43" s="347"/>
      <c r="ESN43" s="347"/>
      <c r="ESO43" s="347"/>
      <c r="ESP43" s="347"/>
      <c r="ESQ43" s="347"/>
      <c r="ESR43" s="347"/>
      <c r="ESS43" s="347"/>
      <c r="EST43" s="347"/>
      <c r="ESU43" s="347"/>
      <c r="ESV43" s="347"/>
      <c r="ESW43" s="347"/>
      <c r="ESX43" s="347"/>
      <c r="ESY43" s="347"/>
      <c r="ESZ43" s="347"/>
      <c r="ETA43" s="347"/>
      <c r="ETB43" s="347"/>
      <c r="ETC43" s="347"/>
      <c r="ETD43" s="347"/>
      <c r="ETE43" s="347"/>
      <c r="ETF43" s="347"/>
      <c r="ETG43" s="347"/>
      <c r="ETH43" s="347"/>
      <c r="ETI43" s="347"/>
      <c r="ETJ43" s="347"/>
      <c r="ETK43" s="347"/>
      <c r="ETL43" s="347"/>
      <c r="ETM43" s="347"/>
      <c r="ETN43" s="347"/>
      <c r="ETO43" s="347"/>
      <c r="ETP43" s="347"/>
      <c r="ETQ43" s="347"/>
      <c r="ETR43" s="347"/>
      <c r="ETS43" s="347"/>
      <c r="ETT43" s="347"/>
      <c r="ETU43" s="347"/>
      <c r="ETV43" s="347"/>
      <c r="ETW43" s="347"/>
      <c r="ETX43" s="347"/>
      <c r="ETY43" s="347"/>
      <c r="ETZ43" s="347"/>
      <c r="EUA43" s="347"/>
      <c r="EUB43" s="347"/>
      <c r="EUC43" s="347"/>
      <c r="EUD43" s="347"/>
      <c r="EUE43" s="347"/>
      <c r="EUF43" s="347"/>
      <c r="EUG43" s="347"/>
      <c r="EUH43" s="347"/>
      <c r="EUI43" s="347"/>
      <c r="EUJ43" s="347"/>
      <c r="EUK43" s="347"/>
      <c r="EUL43" s="347"/>
      <c r="EUM43" s="347"/>
      <c r="EUN43" s="347"/>
      <c r="EUO43" s="347"/>
      <c r="EUP43" s="347"/>
      <c r="EUQ43" s="347"/>
      <c r="EUR43" s="347"/>
      <c r="EUS43" s="347"/>
      <c r="EUT43" s="347"/>
      <c r="EUU43" s="347"/>
      <c r="EUV43" s="347"/>
      <c r="EUW43" s="347"/>
      <c r="EUX43" s="347"/>
      <c r="EUY43" s="347"/>
      <c r="EUZ43" s="347"/>
      <c r="EVA43" s="347"/>
      <c r="EVB43" s="347"/>
      <c r="EVC43" s="347"/>
      <c r="EVD43" s="347"/>
      <c r="EVE43" s="347"/>
      <c r="EVF43" s="347"/>
      <c r="EVG43" s="347"/>
      <c r="EVH43" s="347"/>
      <c r="EVI43" s="347"/>
      <c r="EVJ43" s="347"/>
      <c r="EVK43" s="347"/>
      <c r="EVL43" s="347"/>
      <c r="EVM43" s="347"/>
      <c r="EVN43" s="347"/>
      <c r="EVO43" s="347"/>
      <c r="EVP43" s="347"/>
      <c r="EVQ43" s="347"/>
      <c r="EVR43" s="347"/>
      <c r="EVS43" s="347"/>
      <c r="EVT43" s="347"/>
      <c r="EVU43" s="347"/>
      <c r="EVV43" s="347"/>
      <c r="EVW43" s="347"/>
      <c r="EVX43" s="347"/>
      <c r="EVY43" s="347"/>
      <c r="EVZ43" s="347"/>
      <c r="EWA43" s="347"/>
      <c r="EWB43" s="347"/>
      <c r="EWC43" s="347"/>
      <c r="EWD43" s="347"/>
      <c r="EWE43" s="347"/>
      <c r="EWF43" s="347"/>
      <c r="EWG43" s="347"/>
      <c r="EWH43" s="347"/>
      <c r="EWI43" s="347"/>
      <c r="EWJ43" s="347"/>
      <c r="EWK43" s="347"/>
      <c r="EWL43" s="347"/>
      <c r="EWM43" s="347"/>
      <c r="EWN43" s="347"/>
      <c r="EWO43" s="347"/>
      <c r="EWP43" s="347"/>
      <c r="EWQ43" s="347"/>
      <c r="EWR43" s="347"/>
      <c r="EWS43" s="347"/>
      <c r="EWT43" s="347"/>
      <c r="EWU43" s="347"/>
      <c r="EWV43" s="347"/>
      <c r="EWW43" s="347"/>
      <c r="EWX43" s="347"/>
      <c r="EWY43" s="347"/>
      <c r="EWZ43" s="347"/>
      <c r="EXA43" s="347"/>
      <c r="EXB43" s="347"/>
      <c r="EXC43" s="347"/>
      <c r="EXD43" s="347"/>
      <c r="EXE43" s="347"/>
      <c r="EXF43" s="347"/>
      <c r="EXG43" s="347"/>
      <c r="EXH43" s="347"/>
      <c r="EXI43" s="347"/>
      <c r="EXJ43" s="347"/>
      <c r="EXK43" s="347"/>
      <c r="EXL43" s="347"/>
      <c r="EXM43" s="347"/>
      <c r="EXN43" s="347"/>
      <c r="EXO43" s="347"/>
      <c r="EXP43" s="347"/>
      <c r="EXQ43" s="347"/>
      <c r="EXR43" s="347"/>
      <c r="EXS43" s="347"/>
      <c r="EXT43" s="347"/>
      <c r="EXU43" s="347"/>
      <c r="EXV43" s="347"/>
      <c r="EXW43" s="347"/>
      <c r="EXX43" s="347"/>
      <c r="EXY43" s="347"/>
      <c r="EXZ43" s="347"/>
      <c r="EYA43" s="347"/>
      <c r="EYB43" s="347"/>
      <c r="EYC43" s="347"/>
      <c r="EYD43" s="347"/>
      <c r="EYE43" s="347"/>
      <c r="EYF43" s="347"/>
      <c r="EYG43" s="347"/>
      <c r="EYH43" s="347"/>
      <c r="EYI43" s="347"/>
      <c r="EYJ43" s="347"/>
      <c r="EYK43" s="347"/>
      <c r="EYL43" s="347"/>
      <c r="EYM43" s="347"/>
      <c r="EYN43" s="347"/>
      <c r="EYO43" s="347"/>
      <c r="EYP43" s="347"/>
      <c r="EYQ43" s="347"/>
      <c r="EYR43" s="347"/>
      <c r="EYS43" s="347"/>
      <c r="EYT43" s="347"/>
      <c r="EYU43" s="347"/>
      <c r="EYV43" s="347"/>
      <c r="EYW43" s="347"/>
      <c r="EYX43" s="347"/>
      <c r="EYY43" s="347"/>
      <c r="EYZ43" s="347"/>
      <c r="EZA43" s="347"/>
      <c r="EZB43" s="347"/>
      <c r="EZC43" s="347"/>
      <c r="EZD43" s="347"/>
      <c r="EZE43" s="347"/>
      <c r="EZF43" s="347"/>
      <c r="EZG43" s="347"/>
      <c r="EZH43" s="347"/>
      <c r="EZI43" s="347"/>
      <c r="EZJ43" s="347"/>
      <c r="EZK43" s="347"/>
      <c r="EZL43" s="347"/>
      <c r="EZM43" s="347"/>
      <c r="EZN43" s="347"/>
      <c r="EZO43" s="347"/>
      <c r="EZP43" s="347"/>
      <c r="EZQ43" s="347"/>
      <c r="EZR43" s="347"/>
      <c r="EZS43" s="347"/>
      <c r="EZT43" s="347"/>
      <c r="EZU43" s="347"/>
      <c r="EZV43" s="347"/>
      <c r="EZW43" s="347"/>
      <c r="EZX43" s="347"/>
      <c r="EZY43" s="347"/>
      <c r="EZZ43" s="347"/>
      <c r="FAA43" s="347"/>
      <c r="FAB43" s="347"/>
      <c r="FAC43" s="347"/>
      <c r="FAD43" s="347"/>
      <c r="FAE43" s="347"/>
      <c r="FAF43" s="347"/>
      <c r="FAG43" s="347"/>
      <c r="FAH43" s="347"/>
      <c r="FAI43" s="347"/>
      <c r="FAJ43" s="347"/>
      <c r="FAK43" s="347"/>
      <c r="FAL43" s="347"/>
      <c r="FAM43" s="347"/>
      <c r="FAN43" s="347"/>
      <c r="FAO43" s="347"/>
      <c r="FAP43" s="347"/>
      <c r="FAQ43" s="347"/>
      <c r="FAR43" s="347"/>
      <c r="FAS43" s="347"/>
      <c r="FAT43" s="347"/>
      <c r="FAU43" s="347"/>
      <c r="FAV43" s="347"/>
      <c r="FAW43" s="347"/>
      <c r="FAX43" s="347"/>
      <c r="FAY43" s="347"/>
      <c r="FAZ43" s="347"/>
      <c r="FBA43" s="347"/>
      <c r="FBB43" s="347"/>
      <c r="FBC43" s="347"/>
      <c r="FBD43" s="347"/>
      <c r="FBE43" s="347"/>
      <c r="FBF43" s="347"/>
      <c r="FBG43" s="347"/>
      <c r="FBH43" s="347"/>
      <c r="FBI43" s="347"/>
      <c r="FBJ43" s="347"/>
      <c r="FBK43" s="347"/>
      <c r="FBL43" s="347"/>
      <c r="FBM43" s="347"/>
      <c r="FBN43" s="347"/>
      <c r="FBO43" s="347"/>
      <c r="FBP43" s="347"/>
      <c r="FBQ43" s="347"/>
      <c r="FBR43" s="347"/>
      <c r="FBS43" s="347"/>
      <c r="FBT43" s="347"/>
      <c r="FBU43" s="347"/>
      <c r="FBV43" s="347"/>
      <c r="FBW43" s="347"/>
      <c r="FBX43" s="347"/>
      <c r="FBY43" s="347"/>
      <c r="FBZ43" s="347"/>
      <c r="FCA43" s="347"/>
      <c r="FCB43" s="347"/>
      <c r="FCC43" s="347"/>
      <c r="FCD43" s="347"/>
      <c r="FCE43" s="347"/>
      <c r="FCF43" s="347"/>
      <c r="FCG43" s="347"/>
      <c r="FCH43" s="347"/>
      <c r="FCI43" s="347"/>
      <c r="FCJ43" s="347"/>
      <c r="FCK43" s="347"/>
      <c r="FCL43" s="347"/>
      <c r="FCM43" s="347"/>
      <c r="FCN43" s="347"/>
      <c r="FCO43" s="347"/>
      <c r="FCP43" s="347"/>
      <c r="FCQ43" s="347"/>
      <c r="FCR43" s="347"/>
      <c r="FCS43" s="347"/>
      <c r="FCT43" s="347"/>
      <c r="FCU43" s="347"/>
      <c r="FCV43" s="347"/>
      <c r="FCW43" s="347"/>
      <c r="FCX43" s="347"/>
      <c r="FCY43" s="347"/>
      <c r="FCZ43" s="347"/>
      <c r="FDA43" s="347"/>
      <c r="FDB43" s="347"/>
      <c r="FDC43" s="347"/>
      <c r="FDD43" s="347"/>
      <c r="FDE43" s="347"/>
      <c r="FDF43" s="347"/>
      <c r="FDG43" s="347"/>
      <c r="FDH43" s="347"/>
      <c r="FDI43" s="347"/>
      <c r="FDJ43" s="347"/>
      <c r="FDK43" s="347"/>
      <c r="FDL43" s="347"/>
      <c r="FDM43" s="347"/>
      <c r="FDN43" s="347"/>
      <c r="FDO43" s="347"/>
      <c r="FDP43" s="347"/>
      <c r="FDQ43" s="347"/>
      <c r="FDR43" s="347"/>
      <c r="FDS43" s="347"/>
      <c r="FDT43" s="347"/>
      <c r="FDU43" s="347"/>
      <c r="FDV43" s="347"/>
      <c r="FDW43" s="347"/>
      <c r="FDX43" s="347"/>
      <c r="FDY43" s="347"/>
      <c r="FDZ43" s="347"/>
      <c r="FEA43" s="347"/>
      <c r="FEB43" s="347"/>
      <c r="FEC43" s="347"/>
      <c r="FED43" s="347"/>
      <c r="FEE43" s="347"/>
      <c r="FEF43" s="347"/>
      <c r="FEG43" s="347"/>
      <c r="FEH43" s="347"/>
      <c r="FEI43" s="347"/>
      <c r="FEJ43" s="347"/>
      <c r="FEK43" s="347"/>
      <c r="FEL43" s="347"/>
      <c r="FEM43" s="347"/>
      <c r="FEN43" s="347"/>
      <c r="FEO43" s="347"/>
      <c r="FEP43" s="347"/>
      <c r="FEQ43" s="347"/>
      <c r="FER43" s="347"/>
      <c r="FES43" s="347"/>
      <c r="FET43" s="347"/>
      <c r="FEU43" s="347"/>
      <c r="FEV43" s="347"/>
      <c r="FEW43" s="347"/>
      <c r="FEX43" s="347"/>
      <c r="FEY43" s="347"/>
      <c r="FEZ43" s="347"/>
      <c r="FFA43" s="347"/>
      <c r="FFB43" s="347"/>
      <c r="FFC43" s="347"/>
      <c r="FFD43" s="347"/>
      <c r="FFE43" s="347"/>
      <c r="FFF43" s="347"/>
      <c r="FFG43" s="347"/>
      <c r="FFH43" s="347"/>
      <c r="FFI43" s="347"/>
      <c r="FFJ43" s="347"/>
      <c r="FFK43" s="347"/>
      <c r="FFL43" s="347"/>
      <c r="FFM43" s="347"/>
      <c r="FFN43" s="347"/>
      <c r="FFO43" s="347"/>
      <c r="FFP43" s="347"/>
      <c r="FFQ43" s="347"/>
      <c r="FFR43" s="347"/>
      <c r="FFS43" s="347"/>
      <c r="FFT43" s="347"/>
      <c r="FFU43" s="347"/>
      <c r="FFV43" s="347"/>
      <c r="FFW43" s="347"/>
      <c r="FFX43" s="347"/>
      <c r="FFY43" s="347"/>
      <c r="FFZ43" s="347"/>
      <c r="FGA43" s="347"/>
      <c r="FGB43" s="347"/>
      <c r="FGC43" s="347"/>
      <c r="FGD43" s="347"/>
      <c r="FGE43" s="347"/>
      <c r="FGF43" s="347"/>
      <c r="FGG43" s="347"/>
      <c r="FGH43" s="347"/>
      <c r="FGI43" s="347"/>
      <c r="FGJ43" s="347"/>
      <c r="FGK43" s="347"/>
      <c r="FGL43" s="347"/>
      <c r="FGM43" s="347"/>
      <c r="FGN43" s="347"/>
      <c r="FGO43" s="347"/>
      <c r="FGP43" s="347"/>
      <c r="FGQ43" s="347"/>
      <c r="FGR43" s="347"/>
      <c r="FGS43" s="347"/>
      <c r="FGT43" s="347"/>
      <c r="FGU43" s="347"/>
      <c r="FGV43" s="347"/>
      <c r="FGW43" s="347"/>
      <c r="FGX43" s="347"/>
      <c r="FGY43" s="347"/>
      <c r="FGZ43" s="347"/>
      <c r="FHA43" s="347"/>
      <c r="FHB43" s="347"/>
      <c r="FHC43" s="347"/>
      <c r="FHD43" s="347"/>
      <c r="FHE43" s="347"/>
      <c r="FHF43" s="347"/>
      <c r="FHG43" s="347"/>
      <c r="FHH43" s="347"/>
      <c r="FHI43" s="347"/>
      <c r="FHJ43" s="347"/>
      <c r="FHK43" s="347"/>
      <c r="FHL43" s="347"/>
      <c r="FHM43" s="347"/>
      <c r="FHN43" s="347"/>
      <c r="FHO43" s="347"/>
      <c r="FHP43" s="347"/>
      <c r="FHQ43" s="347"/>
      <c r="FHR43" s="347"/>
      <c r="FHS43" s="347"/>
      <c r="FHT43" s="347"/>
      <c r="FHU43" s="347"/>
      <c r="FHV43" s="347"/>
      <c r="FHW43" s="347"/>
      <c r="FHX43" s="347"/>
      <c r="FHY43" s="347"/>
      <c r="FHZ43" s="347"/>
      <c r="FIA43" s="347"/>
      <c r="FIB43" s="347"/>
      <c r="FIC43" s="347"/>
      <c r="FID43" s="347"/>
      <c r="FIE43" s="347"/>
      <c r="FIF43" s="347"/>
      <c r="FIG43" s="347"/>
      <c r="FIH43" s="347"/>
      <c r="FII43" s="347"/>
      <c r="FIJ43" s="347"/>
      <c r="FIK43" s="347"/>
      <c r="FIL43" s="347"/>
      <c r="FIM43" s="347"/>
      <c r="FIN43" s="347"/>
      <c r="FIO43" s="347"/>
      <c r="FIP43" s="347"/>
      <c r="FIQ43" s="347"/>
      <c r="FIR43" s="347"/>
      <c r="FIS43" s="347"/>
      <c r="FIT43" s="347"/>
      <c r="FIU43" s="347"/>
      <c r="FIV43" s="347"/>
      <c r="FIW43" s="347"/>
      <c r="FIX43" s="347"/>
      <c r="FIY43" s="347"/>
      <c r="FIZ43" s="347"/>
      <c r="FJA43" s="347"/>
      <c r="FJB43" s="347"/>
      <c r="FJC43" s="347"/>
      <c r="FJD43" s="347"/>
      <c r="FJE43" s="347"/>
      <c r="FJF43" s="347"/>
      <c r="FJG43" s="347"/>
      <c r="FJH43" s="347"/>
      <c r="FJI43" s="347"/>
      <c r="FJJ43" s="347"/>
      <c r="FJK43" s="347"/>
      <c r="FJL43" s="347"/>
      <c r="FJM43" s="347"/>
      <c r="FJN43" s="347"/>
      <c r="FJO43" s="347"/>
      <c r="FJP43" s="347"/>
      <c r="FJQ43" s="347"/>
      <c r="FJR43" s="347"/>
      <c r="FJS43" s="347"/>
      <c r="FJT43" s="347"/>
      <c r="FJU43" s="347"/>
      <c r="FJV43" s="347"/>
      <c r="FJW43" s="347"/>
      <c r="FJX43" s="347"/>
      <c r="FJY43" s="347"/>
      <c r="FJZ43" s="347"/>
      <c r="FKA43" s="347"/>
      <c r="FKB43" s="347"/>
      <c r="FKC43" s="347"/>
      <c r="FKD43" s="347"/>
      <c r="FKE43" s="347"/>
      <c r="FKF43" s="347"/>
      <c r="FKG43" s="347"/>
      <c r="FKH43" s="347"/>
      <c r="FKI43" s="347"/>
      <c r="FKJ43" s="347"/>
      <c r="FKK43" s="347"/>
      <c r="FKL43" s="347"/>
      <c r="FKM43" s="347"/>
      <c r="FKN43" s="347"/>
      <c r="FKO43" s="347"/>
      <c r="FKP43" s="347"/>
      <c r="FKQ43" s="347"/>
      <c r="FKR43" s="347"/>
      <c r="FKS43" s="347"/>
      <c r="FKT43" s="347"/>
      <c r="FKU43" s="347"/>
      <c r="FKV43" s="347"/>
      <c r="FKW43" s="347"/>
      <c r="FKX43" s="347"/>
      <c r="FKY43" s="347"/>
      <c r="FKZ43" s="347"/>
      <c r="FLA43" s="347"/>
      <c r="FLB43" s="347"/>
      <c r="FLC43" s="347"/>
      <c r="FLD43" s="347"/>
      <c r="FLE43" s="347"/>
      <c r="FLF43" s="347"/>
      <c r="FLG43" s="347"/>
      <c r="FLH43" s="347"/>
      <c r="FLI43" s="347"/>
      <c r="FLJ43" s="347"/>
      <c r="FLK43" s="347"/>
      <c r="FLL43" s="347"/>
      <c r="FLM43" s="347"/>
      <c r="FLN43" s="347"/>
      <c r="FLO43" s="347"/>
      <c r="FLP43" s="347"/>
      <c r="FLQ43" s="347"/>
      <c r="FLR43" s="347"/>
      <c r="FLS43" s="347"/>
      <c r="FLT43" s="347"/>
      <c r="FLU43" s="347"/>
      <c r="FLV43" s="347"/>
      <c r="FLW43" s="347"/>
      <c r="FLX43" s="347"/>
      <c r="FLY43" s="347"/>
      <c r="FLZ43" s="347"/>
      <c r="FMA43" s="347"/>
      <c r="FMB43" s="347"/>
      <c r="FMC43" s="347"/>
      <c r="FMD43" s="347"/>
      <c r="FME43" s="347"/>
      <c r="FMF43" s="347"/>
      <c r="FMG43" s="347"/>
      <c r="FMH43" s="347"/>
      <c r="FMI43" s="347"/>
      <c r="FMJ43" s="347"/>
      <c r="FMK43" s="347"/>
      <c r="FML43" s="347"/>
      <c r="FMM43" s="347"/>
      <c r="FMN43" s="347"/>
      <c r="FMO43" s="347"/>
      <c r="FMP43" s="347"/>
      <c r="FMQ43" s="347"/>
      <c r="FMR43" s="347"/>
      <c r="FMS43" s="347"/>
      <c r="FMT43" s="347"/>
      <c r="FMU43" s="347"/>
      <c r="FMV43" s="347"/>
      <c r="FMW43" s="347"/>
      <c r="FMX43" s="347"/>
      <c r="FMY43" s="347"/>
      <c r="FMZ43" s="347"/>
      <c r="FNA43" s="347"/>
      <c r="FNB43" s="347"/>
      <c r="FNC43" s="347"/>
      <c r="FND43" s="347"/>
      <c r="FNE43" s="347"/>
      <c r="FNF43" s="347"/>
      <c r="FNG43" s="347"/>
      <c r="FNH43" s="347"/>
      <c r="FNI43" s="347"/>
      <c r="FNJ43" s="347"/>
      <c r="FNK43" s="347"/>
      <c r="FNL43" s="347"/>
      <c r="FNM43" s="347"/>
      <c r="FNN43" s="347"/>
      <c r="FNO43" s="347"/>
      <c r="FNP43" s="347"/>
      <c r="FNQ43" s="347"/>
      <c r="FNR43" s="347"/>
      <c r="FNS43" s="347"/>
      <c r="FNT43" s="347"/>
      <c r="FNU43" s="347"/>
      <c r="FNV43" s="347"/>
      <c r="FNW43" s="347"/>
      <c r="FNX43" s="347"/>
      <c r="FNY43" s="347"/>
      <c r="FNZ43" s="347"/>
      <c r="FOA43" s="347"/>
      <c r="FOB43" s="347"/>
      <c r="FOC43" s="347"/>
      <c r="FOD43" s="347"/>
      <c r="FOE43" s="347"/>
      <c r="FOF43" s="347"/>
      <c r="FOG43" s="347"/>
      <c r="FOH43" s="347"/>
      <c r="FOI43" s="347"/>
      <c r="FOJ43" s="347"/>
      <c r="FOK43" s="347"/>
      <c r="FOL43" s="347"/>
      <c r="FOM43" s="347"/>
      <c r="FON43" s="347"/>
      <c r="FOO43" s="347"/>
      <c r="FOP43" s="347"/>
      <c r="FOQ43" s="347"/>
      <c r="FOR43" s="347"/>
      <c r="FOS43" s="347"/>
      <c r="FOT43" s="347"/>
      <c r="FOU43" s="347"/>
      <c r="FOV43" s="347"/>
      <c r="FOW43" s="347"/>
      <c r="FOX43" s="347"/>
      <c r="FOY43" s="347"/>
      <c r="FOZ43" s="347"/>
      <c r="FPA43" s="347"/>
      <c r="FPB43" s="347"/>
      <c r="FPC43" s="347"/>
      <c r="FPD43" s="347"/>
      <c r="FPE43" s="347"/>
      <c r="FPF43" s="347"/>
      <c r="FPG43" s="347"/>
      <c r="FPH43" s="347"/>
      <c r="FPI43" s="347"/>
      <c r="FPJ43" s="347"/>
      <c r="FPK43" s="347"/>
      <c r="FPL43" s="347"/>
      <c r="FPM43" s="347"/>
      <c r="FPN43" s="347"/>
      <c r="FPO43" s="347"/>
      <c r="FPP43" s="347"/>
      <c r="FPQ43" s="347"/>
      <c r="FPR43" s="347"/>
      <c r="FPS43" s="347"/>
      <c r="FPT43" s="347"/>
      <c r="FPU43" s="347"/>
      <c r="FPV43" s="347"/>
      <c r="FPW43" s="347"/>
      <c r="FPX43" s="347"/>
      <c r="FPY43" s="347"/>
      <c r="FPZ43" s="347"/>
      <c r="FQA43" s="347"/>
      <c r="FQB43" s="347"/>
      <c r="FQC43" s="347"/>
      <c r="FQD43" s="347"/>
      <c r="FQE43" s="347"/>
      <c r="FQF43" s="347"/>
      <c r="FQG43" s="347"/>
      <c r="FQH43" s="347"/>
      <c r="FQI43" s="347"/>
      <c r="FQJ43" s="347"/>
      <c r="FQK43" s="347"/>
      <c r="FQL43" s="347"/>
      <c r="FQM43" s="347"/>
      <c r="FQN43" s="347"/>
      <c r="FQO43" s="347"/>
      <c r="FQP43" s="347"/>
      <c r="FQQ43" s="347"/>
      <c r="FQR43" s="347"/>
      <c r="FQS43" s="347"/>
      <c r="FQT43" s="347"/>
      <c r="FQU43" s="347"/>
      <c r="FQV43" s="347"/>
      <c r="FQW43" s="347"/>
      <c r="FQX43" s="347"/>
      <c r="FQY43" s="347"/>
      <c r="FQZ43" s="347"/>
      <c r="FRA43" s="347"/>
      <c r="FRB43" s="347"/>
      <c r="FRC43" s="347"/>
      <c r="FRD43" s="347"/>
      <c r="FRE43" s="347"/>
      <c r="FRF43" s="347"/>
      <c r="FRG43" s="347"/>
      <c r="FRH43" s="347"/>
      <c r="FRI43" s="347"/>
      <c r="FRJ43" s="347"/>
      <c r="FRK43" s="347"/>
      <c r="FRL43" s="347"/>
      <c r="FRM43" s="347"/>
      <c r="FRN43" s="347"/>
      <c r="FRO43" s="347"/>
      <c r="FRP43" s="347"/>
      <c r="FRQ43" s="347"/>
      <c r="FRR43" s="347"/>
      <c r="FRS43" s="347"/>
      <c r="FRT43" s="347"/>
      <c r="FRU43" s="347"/>
      <c r="FRV43" s="347"/>
      <c r="FRW43" s="347"/>
      <c r="FRX43" s="347"/>
      <c r="FRY43" s="347"/>
      <c r="FRZ43" s="347"/>
      <c r="FSA43" s="347"/>
      <c r="FSB43" s="347"/>
      <c r="FSC43" s="347"/>
      <c r="FSD43" s="347"/>
      <c r="FSE43" s="347"/>
      <c r="FSF43" s="347"/>
      <c r="FSG43" s="347"/>
      <c r="FSH43" s="347"/>
      <c r="FSI43" s="347"/>
      <c r="FSJ43" s="347"/>
      <c r="FSK43" s="347"/>
      <c r="FSL43" s="347"/>
      <c r="FSM43" s="347"/>
      <c r="FSN43" s="347"/>
      <c r="FSO43" s="347"/>
      <c r="FSP43" s="347"/>
      <c r="FSQ43" s="347"/>
      <c r="FSR43" s="347"/>
      <c r="FSS43" s="347"/>
      <c r="FST43" s="347"/>
      <c r="FSU43" s="347"/>
      <c r="FSV43" s="347"/>
      <c r="FSW43" s="347"/>
      <c r="FSX43" s="347"/>
      <c r="FSY43" s="347"/>
      <c r="FSZ43" s="347"/>
      <c r="FTA43" s="347"/>
      <c r="FTB43" s="347"/>
      <c r="FTC43" s="347"/>
      <c r="FTD43" s="347"/>
      <c r="FTE43" s="347"/>
      <c r="FTF43" s="347"/>
      <c r="FTG43" s="347"/>
      <c r="FTH43" s="347"/>
      <c r="FTI43" s="347"/>
      <c r="FTJ43" s="347"/>
      <c r="FTK43" s="347"/>
      <c r="FTL43" s="347"/>
      <c r="FTM43" s="347"/>
      <c r="FTN43" s="347"/>
      <c r="FTO43" s="347"/>
      <c r="FTP43" s="347"/>
      <c r="FTQ43" s="347"/>
      <c r="FTR43" s="347"/>
      <c r="FTS43" s="347"/>
      <c r="FTT43" s="347"/>
      <c r="FTU43" s="347"/>
      <c r="FTV43" s="347"/>
      <c r="FTW43" s="347"/>
      <c r="FTX43" s="347"/>
      <c r="FTY43" s="347"/>
      <c r="FTZ43" s="347"/>
      <c r="FUA43" s="347"/>
      <c r="FUB43" s="347"/>
      <c r="FUC43" s="347"/>
      <c r="FUD43" s="347"/>
      <c r="FUE43" s="347"/>
      <c r="FUF43" s="347"/>
      <c r="FUG43" s="347"/>
      <c r="FUH43" s="347"/>
      <c r="FUI43" s="347"/>
      <c r="FUJ43" s="347"/>
      <c r="FUK43" s="347"/>
      <c r="FUL43" s="347"/>
      <c r="FUM43" s="347"/>
      <c r="FUN43" s="347"/>
      <c r="FUO43" s="347"/>
      <c r="FUP43" s="347"/>
      <c r="FUQ43" s="347"/>
      <c r="FUR43" s="347"/>
      <c r="FUS43" s="347"/>
      <c r="FUT43" s="347"/>
      <c r="FUU43" s="347"/>
      <c r="FUV43" s="347"/>
      <c r="FUW43" s="347"/>
      <c r="FUX43" s="347"/>
      <c r="FUY43" s="347"/>
      <c r="FUZ43" s="347"/>
      <c r="FVA43" s="347"/>
      <c r="FVB43" s="347"/>
      <c r="FVC43" s="347"/>
      <c r="FVD43" s="347"/>
      <c r="FVE43" s="347"/>
      <c r="FVF43" s="347"/>
      <c r="FVG43" s="347"/>
      <c r="FVH43" s="347"/>
      <c r="FVI43" s="347"/>
      <c r="FVJ43" s="347"/>
      <c r="FVK43" s="347"/>
      <c r="FVL43" s="347"/>
      <c r="FVM43" s="347"/>
      <c r="FVN43" s="347"/>
      <c r="FVO43" s="347"/>
      <c r="FVP43" s="347"/>
      <c r="FVQ43" s="347"/>
      <c r="FVR43" s="347"/>
      <c r="FVS43" s="347"/>
      <c r="FVT43" s="347"/>
      <c r="FVU43" s="347"/>
      <c r="FVV43" s="347"/>
      <c r="FVW43" s="347"/>
      <c r="FVX43" s="347"/>
      <c r="FVY43" s="347"/>
      <c r="FVZ43" s="347"/>
      <c r="FWA43" s="347"/>
      <c r="FWB43" s="347"/>
      <c r="FWC43" s="347"/>
      <c r="FWD43" s="347"/>
      <c r="FWE43" s="347"/>
      <c r="FWF43" s="347"/>
      <c r="FWG43" s="347"/>
      <c r="FWH43" s="347"/>
      <c r="FWI43" s="347"/>
      <c r="FWJ43" s="347"/>
      <c r="FWK43" s="347"/>
      <c r="FWL43" s="347"/>
      <c r="FWM43" s="347"/>
      <c r="FWN43" s="347"/>
      <c r="FWO43" s="347"/>
      <c r="FWP43" s="347"/>
      <c r="FWQ43" s="347"/>
      <c r="FWR43" s="347"/>
      <c r="FWS43" s="347"/>
      <c r="FWT43" s="347"/>
      <c r="FWU43" s="347"/>
      <c r="FWV43" s="347"/>
      <c r="FWW43" s="347"/>
      <c r="FWX43" s="347"/>
      <c r="FWY43" s="347"/>
      <c r="FWZ43" s="347"/>
      <c r="FXA43" s="347"/>
      <c r="FXB43" s="347"/>
      <c r="FXC43" s="347"/>
      <c r="FXD43" s="347"/>
      <c r="FXE43" s="347"/>
      <c r="FXF43" s="347"/>
      <c r="FXG43" s="347"/>
      <c r="FXH43" s="347"/>
      <c r="FXI43" s="347"/>
      <c r="FXJ43" s="347"/>
      <c r="FXK43" s="347"/>
      <c r="FXL43" s="347"/>
      <c r="FXM43" s="347"/>
      <c r="FXN43" s="347"/>
      <c r="FXO43" s="347"/>
      <c r="FXP43" s="347"/>
      <c r="FXQ43" s="347"/>
      <c r="FXR43" s="347"/>
      <c r="FXS43" s="347"/>
      <c r="FXT43" s="347"/>
      <c r="FXU43" s="347"/>
      <c r="FXV43" s="347"/>
      <c r="FXW43" s="347"/>
      <c r="FXX43" s="347"/>
      <c r="FXY43" s="347"/>
      <c r="FXZ43" s="347"/>
      <c r="FYA43" s="347"/>
      <c r="FYB43" s="347"/>
      <c r="FYC43" s="347"/>
      <c r="FYD43" s="347"/>
      <c r="FYE43" s="347"/>
      <c r="FYF43" s="347"/>
      <c r="FYG43" s="347"/>
      <c r="FYH43" s="347"/>
      <c r="FYI43" s="347"/>
      <c r="FYJ43" s="347"/>
      <c r="FYK43" s="347"/>
      <c r="FYL43" s="347"/>
      <c r="FYM43" s="347"/>
      <c r="FYN43" s="347"/>
      <c r="FYO43" s="347"/>
      <c r="FYP43" s="347"/>
      <c r="FYQ43" s="347"/>
      <c r="FYR43" s="347"/>
      <c r="FYS43" s="347"/>
      <c r="FYT43" s="347"/>
      <c r="FYU43" s="347"/>
      <c r="FYV43" s="347"/>
      <c r="FYW43" s="347"/>
      <c r="FYX43" s="347"/>
      <c r="FYY43" s="347"/>
      <c r="FYZ43" s="347"/>
      <c r="FZA43" s="347"/>
      <c r="FZB43" s="347"/>
      <c r="FZC43" s="347"/>
      <c r="FZD43" s="347"/>
      <c r="FZE43" s="347"/>
      <c r="FZF43" s="347"/>
      <c r="FZG43" s="347"/>
      <c r="FZH43" s="347"/>
      <c r="FZI43" s="347"/>
      <c r="FZJ43" s="347"/>
      <c r="FZK43" s="347"/>
      <c r="FZL43" s="347"/>
      <c r="FZM43" s="347"/>
      <c r="FZN43" s="347"/>
      <c r="FZO43" s="347"/>
      <c r="FZP43" s="347"/>
      <c r="FZQ43" s="347"/>
      <c r="FZR43" s="347"/>
      <c r="FZS43" s="347"/>
      <c r="FZT43" s="347"/>
      <c r="FZU43" s="347"/>
      <c r="FZV43" s="347"/>
      <c r="FZW43" s="347"/>
      <c r="FZX43" s="347"/>
      <c r="FZY43" s="347"/>
      <c r="FZZ43" s="347"/>
      <c r="GAA43" s="347"/>
      <c r="GAB43" s="347"/>
      <c r="GAC43" s="347"/>
      <c r="GAD43" s="347"/>
      <c r="GAE43" s="347"/>
      <c r="GAF43" s="347"/>
      <c r="GAG43" s="347"/>
      <c r="GAH43" s="347"/>
      <c r="GAI43" s="347"/>
      <c r="GAJ43" s="347"/>
      <c r="GAK43" s="347"/>
      <c r="GAL43" s="347"/>
      <c r="GAM43" s="347"/>
      <c r="GAN43" s="347"/>
      <c r="GAO43" s="347"/>
      <c r="GAP43" s="347"/>
      <c r="GAQ43" s="347"/>
      <c r="GAR43" s="347"/>
      <c r="GAS43" s="347"/>
      <c r="GAT43" s="347"/>
      <c r="GAU43" s="347"/>
      <c r="GAV43" s="347"/>
      <c r="GAW43" s="347"/>
      <c r="GAX43" s="347"/>
      <c r="GAY43" s="347"/>
      <c r="GAZ43" s="347"/>
      <c r="GBA43" s="347"/>
      <c r="GBB43" s="347"/>
      <c r="GBC43" s="347"/>
      <c r="GBD43" s="347"/>
      <c r="GBE43" s="347"/>
      <c r="GBF43" s="347"/>
      <c r="GBG43" s="347"/>
      <c r="GBH43" s="347"/>
      <c r="GBI43" s="347"/>
      <c r="GBJ43" s="347"/>
      <c r="GBK43" s="347"/>
      <c r="GBL43" s="347"/>
      <c r="GBM43" s="347"/>
      <c r="GBN43" s="347"/>
      <c r="GBO43" s="347"/>
      <c r="GBP43" s="347"/>
      <c r="GBQ43" s="347"/>
      <c r="GBR43" s="347"/>
      <c r="GBS43" s="347"/>
      <c r="GBT43" s="347"/>
      <c r="GBU43" s="347"/>
      <c r="GBV43" s="347"/>
      <c r="GBW43" s="347"/>
      <c r="GBX43" s="347"/>
      <c r="GBY43" s="347"/>
      <c r="GBZ43" s="347"/>
      <c r="GCA43" s="347"/>
      <c r="GCB43" s="347"/>
      <c r="GCC43" s="347"/>
      <c r="GCD43" s="347"/>
      <c r="GCE43" s="347"/>
      <c r="GCF43" s="347"/>
      <c r="GCG43" s="347"/>
      <c r="GCH43" s="347"/>
      <c r="GCI43" s="347"/>
      <c r="GCJ43" s="347"/>
      <c r="GCK43" s="347"/>
      <c r="GCL43" s="347"/>
      <c r="GCM43" s="347"/>
      <c r="GCN43" s="347"/>
      <c r="GCO43" s="347"/>
      <c r="GCP43" s="347"/>
      <c r="GCQ43" s="347"/>
      <c r="GCR43" s="347"/>
      <c r="GCS43" s="347"/>
      <c r="GCT43" s="347"/>
      <c r="GCU43" s="347"/>
      <c r="GCV43" s="347"/>
      <c r="GCW43" s="347"/>
      <c r="GCX43" s="347"/>
      <c r="GCY43" s="347"/>
      <c r="GCZ43" s="347"/>
      <c r="GDA43" s="347"/>
      <c r="GDB43" s="347"/>
      <c r="GDC43" s="347"/>
      <c r="GDD43" s="347"/>
      <c r="GDE43" s="347"/>
      <c r="GDF43" s="347"/>
      <c r="GDG43" s="347"/>
      <c r="GDH43" s="347"/>
      <c r="GDI43" s="347"/>
      <c r="GDJ43" s="347"/>
      <c r="GDK43" s="347"/>
      <c r="GDL43" s="347"/>
      <c r="GDM43" s="347"/>
      <c r="GDN43" s="347"/>
      <c r="GDO43" s="347"/>
      <c r="GDP43" s="347"/>
      <c r="GDQ43" s="347"/>
      <c r="GDR43" s="347"/>
      <c r="GDS43" s="347"/>
      <c r="GDT43" s="347"/>
      <c r="GDU43" s="347"/>
      <c r="GDV43" s="347"/>
      <c r="GDW43" s="347"/>
      <c r="GDX43" s="347"/>
      <c r="GDY43" s="347"/>
      <c r="GDZ43" s="347"/>
      <c r="GEA43" s="347"/>
      <c r="GEB43" s="347"/>
      <c r="GEC43" s="347"/>
      <c r="GED43" s="347"/>
      <c r="GEE43" s="347"/>
      <c r="GEF43" s="347"/>
      <c r="GEG43" s="347"/>
      <c r="GEH43" s="347"/>
      <c r="GEI43" s="347"/>
      <c r="GEJ43" s="347"/>
      <c r="GEK43" s="347"/>
      <c r="GEL43" s="347"/>
      <c r="GEM43" s="347"/>
      <c r="GEN43" s="347"/>
      <c r="GEO43" s="347"/>
      <c r="GEP43" s="347"/>
      <c r="GEQ43" s="347"/>
      <c r="GER43" s="347"/>
      <c r="GES43" s="347"/>
      <c r="GET43" s="347"/>
      <c r="GEU43" s="347"/>
      <c r="GEV43" s="347"/>
      <c r="GEW43" s="347"/>
      <c r="GEX43" s="347"/>
      <c r="GEY43" s="347"/>
      <c r="GEZ43" s="347"/>
      <c r="GFA43" s="347"/>
      <c r="GFB43" s="347"/>
      <c r="GFC43" s="347"/>
      <c r="GFD43" s="347"/>
      <c r="GFE43" s="347"/>
      <c r="GFF43" s="347"/>
      <c r="GFG43" s="347"/>
      <c r="GFH43" s="347"/>
      <c r="GFI43" s="347"/>
      <c r="GFJ43" s="347"/>
      <c r="GFK43" s="347"/>
      <c r="GFL43" s="347"/>
      <c r="GFM43" s="347"/>
      <c r="GFN43" s="347"/>
      <c r="GFO43" s="347"/>
      <c r="GFP43" s="347"/>
      <c r="GFQ43" s="347"/>
      <c r="GFR43" s="347"/>
      <c r="GFS43" s="347"/>
      <c r="GFT43" s="347"/>
      <c r="GFU43" s="347"/>
      <c r="GFV43" s="347"/>
      <c r="GFW43" s="347"/>
      <c r="GFX43" s="347"/>
      <c r="GFY43" s="347"/>
      <c r="GFZ43" s="347"/>
      <c r="GGA43" s="347"/>
      <c r="GGB43" s="347"/>
      <c r="GGC43" s="347"/>
      <c r="GGD43" s="347"/>
      <c r="GGE43" s="347"/>
      <c r="GGF43" s="347"/>
      <c r="GGG43" s="347"/>
      <c r="GGH43" s="347"/>
      <c r="GGI43" s="347"/>
      <c r="GGJ43" s="347"/>
      <c r="GGK43" s="347"/>
      <c r="GGL43" s="347"/>
      <c r="GGM43" s="347"/>
      <c r="GGN43" s="347"/>
      <c r="GGO43" s="347"/>
      <c r="GGP43" s="347"/>
      <c r="GGQ43" s="347"/>
      <c r="GGR43" s="347"/>
      <c r="GGS43" s="347"/>
      <c r="GGT43" s="347"/>
      <c r="GGU43" s="347"/>
      <c r="GGV43" s="347"/>
      <c r="GGW43" s="347"/>
      <c r="GGX43" s="347"/>
      <c r="GGY43" s="347"/>
      <c r="GGZ43" s="347"/>
      <c r="GHA43" s="347"/>
      <c r="GHB43" s="347"/>
      <c r="GHC43" s="347"/>
      <c r="GHD43" s="347"/>
      <c r="GHE43" s="347"/>
      <c r="GHF43" s="347"/>
      <c r="GHG43" s="347"/>
      <c r="GHH43" s="347"/>
      <c r="GHI43" s="347"/>
      <c r="GHJ43" s="347"/>
      <c r="GHK43" s="347"/>
      <c r="GHL43" s="347"/>
      <c r="GHM43" s="347"/>
      <c r="GHN43" s="347"/>
      <c r="GHO43" s="347"/>
      <c r="GHP43" s="347"/>
      <c r="GHQ43" s="347"/>
      <c r="GHR43" s="347"/>
      <c r="GHS43" s="347"/>
      <c r="GHT43" s="347"/>
      <c r="GHU43" s="347"/>
      <c r="GHV43" s="347"/>
      <c r="GHW43" s="347"/>
      <c r="GHX43" s="347"/>
      <c r="GHY43" s="347"/>
      <c r="GHZ43" s="347"/>
      <c r="GIA43" s="347"/>
      <c r="GIB43" s="347"/>
      <c r="GIC43" s="347"/>
      <c r="GID43" s="347"/>
      <c r="GIE43" s="347"/>
      <c r="GIF43" s="347"/>
      <c r="GIG43" s="347"/>
      <c r="GIH43" s="347"/>
      <c r="GII43" s="347"/>
      <c r="GIJ43" s="347"/>
      <c r="GIK43" s="347"/>
      <c r="GIL43" s="347"/>
      <c r="GIM43" s="347"/>
      <c r="GIN43" s="347"/>
      <c r="GIO43" s="347"/>
      <c r="GIP43" s="347"/>
      <c r="GIQ43" s="347"/>
      <c r="GIR43" s="347"/>
      <c r="GIS43" s="347"/>
      <c r="GIT43" s="347"/>
      <c r="GIU43" s="347"/>
      <c r="GIV43" s="347"/>
      <c r="GIW43" s="347"/>
      <c r="GIX43" s="347"/>
      <c r="GIY43" s="347"/>
      <c r="GIZ43" s="347"/>
      <c r="GJA43" s="347"/>
      <c r="GJB43" s="347"/>
      <c r="GJC43" s="347"/>
      <c r="GJD43" s="347"/>
      <c r="GJE43" s="347"/>
      <c r="GJF43" s="347"/>
      <c r="GJG43" s="347"/>
      <c r="GJH43" s="347"/>
      <c r="GJI43" s="347"/>
      <c r="GJJ43" s="347"/>
      <c r="GJK43" s="347"/>
      <c r="GJL43" s="347"/>
      <c r="GJM43" s="347"/>
      <c r="GJN43" s="347"/>
      <c r="GJO43" s="347"/>
      <c r="GJP43" s="347"/>
      <c r="GJQ43" s="347"/>
      <c r="GJR43" s="347"/>
      <c r="GJS43" s="347"/>
      <c r="GJT43" s="347"/>
      <c r="GJU43" s="347"/>
      <c r="GJV43" s="347"/>
      <c r="GJW43" s="347"/>
      <c r="GJX43" s="347"/>
      <c r="GJY43" s="347"/>
      <c r="GJZ43" s="347"/>
      <c r="GKA43" s="347"/>
      <c r="GKB43" s="347"/>
      <c r="GKC43" s="347"/>
      <c r="GKD43" s="347"/>
      <c r="GKE43" s="347"/>
      <c r="GKF43" s="347"/>
      <c r="GKG43" s="347"/>
      <c r="GKH43" s="347"/>
      <c r="GKI43" s="347"/>
      <c r="GKJ43" s="347"/>
      <c r="GKK43" s="347"/>
      <c r="GKL43" s="347"/>
      <c r="GKM43" s="347"/>
      <c r="GKN43" s="347"/>
      <c r="GKO43" s="347"/>
      <c r="GKP43" s="347"/>
      <c r="GKQ43" s="347"/>
      <c r="GKR43" s="347"/>
      <c r="GKS43" s="347"/>
      <c r="GKT43" s="347"/>
      <c r="GKU43" s="347"/>
      <c r="GKV43" s="347"/>
      <c r="GKW43" s="347"/>
      <c r="GKX43" s="347"/>
      <c r="GKY43" s="347"/>
      <c r="GKZ43" s="347"/>
      <c r="GLA43" s="347"/>
      <c r="GLB43" s="347"/>
      <c r="GLC43" s="347"/>
      <c r="GLD43" s="347"/>
      <c r="GLE43" s="347"/>
      <c r="GLF43" s="347"/>
      <c r="GLG43" s="347"/>
      <c r="GLH43" s="347"/>
      <c r="GLI43" s="347"/>
      <c r="GLJ43" s="347"/>
      <c r="GLK43" s="347"/>
      <c r="GLL43" s="347"/>
      <c r="GLM43" s="347"/>
      <c r="GLN43" s="347"/>
      <c r="GLO43" s="347"/>
      <c r="GLP43" s="347"/>
      <c r="GLQ43" s="347"/>
      <c r="GLR43" s="347"/>
      <c r="GLS43" s="347"/>
      <c r="GLT43" s="347"/>
      <c r="GLU43" s="347"/>
      <c r="GLV43" s="347"/>
      <c r="GLW43" s="347"/>
      <c r="GLX43" s="347"/>
      <c r="GLY43" s="347"/>
      <c r="GLZ43" s="347"/>
      <c r="GMA43" s="347"/>
      <c r="GMB43" s="347"/>
      <c r="GMC43" s="347"/>
      <c r="GMD43" s="347"/>
      <c r="GME43" s="347"/>
      <c r="GMF43" s="347"/>
      <c r="GMG43" s="347"/>
      <c r="GMH43" s="347"/>
      <c r="GMI43" s="347"/>
      <c r="GMJ43" s="347"/>
      <c r="GMK43" s="347"/>
      <c r="GML43" s="347"/>
      <c r="GMM43" s="347"/>
      <c r="GMN43" s="347"/>
      <c r="GMO43" s="347"/>
      <c r="GMP43" s="347"/>
      <c r="GMQ43" s="347"/>
      <c r="GMR43" s="347"/>
      <c r="GMS43" s="347"/>
      <c r="GMT43" s="347"/>
      <c r="GMU43" s="347"/>
      <c r="GMV43" s="347"/>
      <c r="GMW43" s="347"/>
      <c r="GMX43" s="347"/>
      <c r="GMY43" s="347"/>
      <c r="GMZ43" s="347"/>
      <c r="GNA43" s="347"/>
      <c r="GNB43" s="347"/>
      <c r="GNC43" s="347"/>
      <c r="GND43" s="347"/>
      <c r="GNE43" s="347"/>
      <c r="GNF43" s="347"/>
      <c r="GNG43" s="347"/>
      <c r="GNH43" s="347"/>
      <c r="GNI43" s="347"/>
      <c r="GNJ43" s="347"/>
      <c r="GNK43" s="347"/>
      <c r="GNL43" s="347"/>
      <c r="GNM43" s="347"/>
      <c r="GNN43" s="347"/>
      <c r="GNO43" s="347"/>
      <c r="GNP43" s="347"/>
      <c r="GNQ43" s="347"/>
      <c r="GNR43" s="347"/>
      <c r="GNS43" s="347"/>
      <c r="GNT43" s="347"/>
      <c r="GNU43" s="347"/>
      <c r="GNV43" s="347"/>
      <c r="GNW43" s="347"/>
      <c r="GNX43" s="347"/>
      <c r="GNY43" s="347"/>
      <c r="GNZ43" s="347"/>
      <c r="GOA43" s="347"/>
      <c r="GOB43" s="347"/>
      <c r="GOC43" s="347"/>
      <c r="GOD43" s="347"/>
      <c r="GOE43" s="347"/>
      <c r="GOF43" s="347"/>
      <c r="GOG43" s="347"/>
      <c r="GOH43" s="347"/>
      <c r="GOI43" s="347"/>
      <c r="GOJ43" s="347"/>
      <c r="GOK43" s="347"/>
      <c r="GOL43" s="347"/>
      <c r="GOM43" s="347"/>
      <c r="GON43" s="347"/>
      <c r="GOO43" s="347"/>
      <c r="GOP43" s="347"/>
      <c r="GOQ43" s="347"/>
      <c r="GOR43" s="347"/>
      <c r="GOS43" s="347"/>
      <c r="GOT43" s="347"/>
      <c r="GOU43" s="347"/>
      <c r="GOV43" s="347"/>
      <c r="GOW43" s="347"/>
      <c r="GOX43" s="347"/>
      <c r="GOY43" s="347"/>
      <c r="GOZ43" s="347"/>
      <c r="GPA43" s="347"/>
      <c r="GPB43" s="347"/>
      <c r="GPC43" s="347"/>
      <c r="GPD43" s="347"/>
      <c r="GPE43" s="347"/>
      <c r="GPF43" s="347"/>
      <c r="GPG43" s="347"/>
      <c r="GPH43" s="347"/>
      <c r="GPI43" s="347"/>
      <c r="GPJ43" s="347"/>
      <c r="GPK43" s="347"/>
      <c r="GPL43" s="347"/>
      <c r="GPM43" s="347"/>
      <c r="GPN43" s="347"/>
      <c r="GPO43" s="347"/>
      <c r="GPP43" s="347"/>
      <c r="GPQ43" s="347"/>
      <c r="GPR43" s="347"/>
      <c r="GPS43" s="347"/>
      <c r="GPT43" s="347"/>
      <c r="GPU43" s="347"/>
      <c r="GPV43" s="347"/>
      <c r="GPW43" s="347"/>
      <c r="GPX43" s="347"/>
      <c r="GPY43" s="347"/>
      <c r="GPZ43" s="347"/>
      <c r="GQA43" s="347"/>
      <c r="GQB43" s="347"/>
      <c r="GQC43" s="347"/>
      <c r="GQD43" s="347"/>
      <c r="GQE43" s="347"/>
      <c r="GQF43" s="347"/>
      <c r="GQG43" s="347"/>
      <c r="GQH43" s="347"/>
      <c r="GQI43" s="347"/>
      <c r="GQJ43" s="347"/>
      <c r="GQK43" s="347"/>
      <c r="GQL43" s="347"/>
      <c r="GQM43" s="347"/>
      <c r="GQN43" s="347"/>
      <c r="GQO43" s="347"/>
      <c r="GQP43" s="347"/>
      <c r="GQQ43" s="347"/>
      <c r="GQR43" s="347"/>
      <c r="GQS43" s="347"/>
      <c r="GQT43" s="347"/>
      <c r="GQU43" s="347"/>
      <c r="GQV43" s="347"/>
      <c r="GQW43" s="347"/>
      <c r="GQX43" s="347"/>
      <c r="GQY43" s="347"/>
      <c r="GQZ43" s="347"/>
      <c r="GRA43" s="347"/>
      <c r="GRB43" s="347"/>
      <c r="GRC43" s="347"/>
      <c r="GRD43" s="347"/>
      <c r="GRE43" s="347"/>
      <c r="GRF43" s="347"/>
      <c r="GRG43" s="347"/>
      <c r="GRH43" s="347"/>
      <c r="GRI43" s="347"/>
      <c r="GRJ43" s="347"/>
      <c r="GRK43" s="347"/>
      <c r="GRL43" s="347"/>
      <c r="GRM43" s="347"/>
      <c r="GRN43" s="347"/>
      <c r="GRO43" s="347"/>
      <c r="GRP43" s="347"/>
      <c r="GRQ43" s="347"/>
      <c r="GRR43" s="347"/>
      <c r="GRS43" s="347"/>
      <c r="GRT43" s="347"/>
      <c r="GRU43" s="347"/>
      <c r="GRV43" s="347"/>
      <c r="GRW43" s="347"/>
      <c r="GRX43" s="347"/>
      <c r="GRY43" s="347"/>
      <c r="GRZ43" s="347"/>
      <c r="GSA43" s="347"/>
      <c r="GSB43" s="347"/>
      <c r="GSC43" s="347"/>
      <c r="GSD43" s="347"/>
      <c r="GSE43" s="347"/>
      <c r="GSF43" s="347"/>
      <c r="GSG43" s="347"/>
      <c r="GSH43" s="347"/>
      <c r="GSI43" s="347"/>
      <c r="GSJ43" s="347"/>
      <c r="GSK43" s="347"/>
      <c r="GSL43" s="347"/>
      <c r="GSM43" s="347"/>
      <c r="GSN43" s="347"/>
      <c r="GSO43" s="347"/>
      <c r="GSP43" s="347"/>
      <c r="GSQ43" s="347"/>
      <c r="GSR43" s="347"/>
      <c r="GSS43" s="347"/>
      <c r="GST43" s="347"/>
      <c r="GSU43" s="347"/>
      <c r="GSV43" s="347"/>
      <c r="GSW43" s="347"/>
      <c r="GSX43" s="347"/>
      <c r="GSY43" s="347"/>
      <c r="GSZ43" s="347"/>
      <c r="GTA43" s="347"/>
      <c r="GTB43" s="347"/>
      <c r="GTC43" s="347"/>
      <c r="GTD43" s="347"/>
      <c r="GTE43" s="347"/>
      <c r="GTF43" s="347"/>
      <c r="GTG43" s="347"/>
      <c r="GTH43" s="347"/>
      <c r="GTI43" s="347"/>
      <c r="GTJ43" s="347"/>
      <c r="GTK43" s="347"/>
      <c r="GTL43" s="347"/>
      <c r="GTM43" s="347"/>
      <c r="GTN43" s="347"/>
      <c r="GTO43" s="347"/>
      <c r="GTP43" s="347"/>
      <c r="GTQ43" s="347"/>
      <c r="GTR43" s="347"/>
      <c r="GTS43" s="347"/>
      <c r="GTT43" s="347"/>
      <c r="GTU43" s="347"/>
      <c r="GTV43" s="347"/>
      <c r="GTW43" s="347"/>
      <c r="GTX43" s="347"/>
      <c r="GTY43" s="347"/>
      <c r="GTZ43" s="347"/>
      <c r="GUA43" s="347"/>
      <c r="GUB43" s="347"/>
      <c r="GUC43" s="347"/>
      <c r="GUD43" s="347"/>
      <c r="GUE43" s="347"/>
      <c r="GUF43" s="347"/>
      <c r="GUG43" s="347"/>
      <c r="GUH43" s="347"/>
      <c r="GUI43" s="347"/>
      <c r="GUJ43" s="347"/>
      <c r="GUK43" s="347"/>
      <c r="GUL43" s="347"/>
      <c r="GUM43" s="347"/>
      <c r="GUN43" s="347"/>
      <c r="GUO43" s="347"/>
      <c r="GUP43" s="347"/>
      <c r="GUQ43" s="347"/>
      <c r="GUR43" s="347"/>
      <c r="GUS43" s="347"/>
      <c r="GUT43" s="347"/>
      <c r="GUU43" s="347"/>
      <c r="GUV43" s="347"/>
      <c r="GUW43" s="347"/>
      <c r="GUX43" s="347"/>
      <c r="GUY43" s="347"/>
      <c r="GUZ43" s="347"/>
      <c r="GVA43" s="347"/>
      <c r="GVB43" s="347"/>
      <c r="GVC43" s="347"/>
      <c r="GVD43" s="347"/>
      <c r="GVE43" s="347"/>
      <c r="GVF43" s="347"/>
      <c r="GVG43" s="347"/>
      <c r="GVH43" s="347"/>
      <c r="GVI43" s="347"/>
      <c r="GVJ43" s="347"/>
      <c r="GVK43" s="347"/>
      <c r="GVL43" s="347"/>
      <c r="GVM43" s="347"/>
      <c r="GVN43" s="347"/>
      <c r="GVO43" s="347"/>
      <c r="GVP43" s="347"/>
      <c r="GVQ43" s="347"/>
      <c r="GVR43" s="347"/>
      <c r="GVS43" s="347"/>
      <c r="GVT43" s="347"/>
      <c r="GVU43" s="347"/>
      <c r="GVV43" s="347"/>
      <c r="GVW43" s="347"/>
      <c r="GVX43" s="347"/>
      <c r="GVY43" s="347"/>
      <c r="GVZ43" s="347"/>
      <c r="GWA43" s="347"/>
      <c r="GWB43" s="347"/>
      <c r="GWC43" s="347"/>
      <c r="GWD43" s="347"/>
      <c r="GWE43" s="347"/>
      <c r="GWF43" s="347"/>
      <c r="GWG43" s="347"/>
      <c r="GWH43" s="347"/>
      <c r="GWI43" s="347"/>
      <c r="GWJ43" s="347"/>
      <c r="GWK43" s="347"/>
      <c r="GWL43" s="347"/>
      <c r="GWM43" s="347"/>
      <c r="GWN43" s="347"/>
      <c r="GWO43" s="347"/>
      <c r="GWP43" s="347"/>
      <c r="GWQ43" s="347"/>
      <c r="GWR43" s="347"/>
      <c r="GWS43" s="347"/>
      <c r="GWT43" s="347"/>
      <c r="GWU43" s="347"/>
      <c r="GWV43" s="347"/>
      <c r="GWW43" s="347"/>
      <c r="GWX43" s="347"/>
      <c r="GWY43" s="347"/>
      <c r="GWZ43" s="347"/>
      <c r="GXA43" s="347"/>
      <c r="GXB43" s="347"/>
      <c r="GXC43" s="347"/>
      <c r="GXD43" s="347"/>
      <c r="GXE43" s="347"/>
      <c r="GXF43" s="347"/>
      <c r="GXG43" s="347"/>
      <c r="GXH43" s="347"/>
      <c r="GXI43" s="347"/>
      <c r="GXJ43" s="347"/>
      <c r="GXK43" s="347"/>
      <c r="GXL43" s="347"/>
      <c r="GXM43" s="347"/>
      <c r="GXN43" s="347"/>
      <c r="GXO43" s="347"/>
      <c r="GXP43" s="347"/>
      <c r="GXQ43" s="347"/>
      <c r="GXR43" s="347"/>
      <c r="GXS43" s="347"/>
      <c r="GXT43" s="347"/>
      <c r="GXU43" s="347"/>
      <c r="GXV43" s="347"/>
      <c r="GXW43" s="347"/>
      <c r="GXX43" s="347"/>
      <c r="GXY43" s="347"/>
      <c r="GXZ43" s="347"/>
      <c r="GYA43" s="347"/>
      <c r="GYB43" s="347"/>
      <c r="GYC43" s="347"/>
      <c r="GYD43" s="347"/>
      <c r="GYE43" s="347"/>
      <c r="GYF43" s="347"/>
      <c r="GYG43" s="347"/>
      <c r="GYH43" s="347"/>
      <c r="GYI43" s="347"/>
      <c r="GYJ43" s="347"/>
      <c r="GYK43" s="347"/>
      <c r="GYL43" s="347"/>
      <c r="GYM43" s="347"/>
      <c r="GYN43" s="347"/>
      <c r="GYO43" s="347"/>
      <c r="GYP43" s="347"/>
      <c r="GYQ43" s="347"/>
      <c r="GYR43" s="347"/>
      <c r="GYS43" s="347"/>
      <c r="GYT43" s="347"/>
      <c r="GYU43" s="347"/>
      <c r="GYV43" s="347"/>
      <c r="GYW43" s="347"/>
      <c r="GYX43" s="347"/>
      <c r="GYY43" s="347"/>
      <c r="GYZ43" s="347"/>
      <c r="GZA43" s="347"/>
      <c r="GZB43" s="347"/>
      <c r="GZC43" s="347"/>
      <c r="GZD43" s="347"/>
      <c r="GZE43" s="347"/>
      <c r="GZF43" s="347"/>
      <c r="GZG43" s="347"/>
      <c r="GZH43" s="347"/>
      <c r="GZI43" s="347"/>
      <c r="GZJ43" s="347"/>
      <c r="GZK43" s="347"/>
      <c r="GZL43" s="347"/>
      <c r="GZM43" s="347"/>
      <c r="GZN43" s="347"/>
      <c r="GZO43" s="347"/>
      <c r="GZP43" s="347"/>
      <c r="GZQ43" s="347"/>
      <c r="GZR43" s="347"/>
      <c r="GZS43" s="347"/>
      <c r="GZT43" s="347"/>
      <c r="GZU43" s="347"/>
      <c r="GZV43" s="347"/>
      <c r="GZW43" s="347"/>
      <c r="GZX43" s="347"/>
      <c r="GZY43" s="347"/>
      <c r="GZZ43" s="347"/>
      <c r="HAA43" s="347"/>
      <c r="HAB43" s="347"/>
      <c r="HAC43" s="347"/>
      <c r="HAD43" s="347"/>
      <c r="HAE43" s="347"/>
      <c r="HAF43" s="347"/>
      <c r="HAG43" s="347"/>
      <c r="HAH43" s="347"/>
      <c r="HAI43" s="347"/>
      <c r="HAJ43" s="347"/>
      <c r="HAK43" s="347"/>
      <c r="HAL43" s="347"/>
      <c r="HAM43" s="347"/>
      <c r="HAN43" s="347"/>
      <c r="HAO43" s="347"/>
      <c r="HAP43" s="347"/>
      <c r="HAQ43" s="347"/>
      <c r="HAR43" s="347"/>
      <c r="HAS43" s="347"/>
      <c r="HAT43" s="347"/>
      <c r="HAU43" s="347"/>
      <c r="HAV43" s="347"/>
      <c r="HAW43" s="347"/>
      <c r="HAX43" s="347"/>
      <c r="HAY43" s="347"/>
      <c r="HAZ43" s="347"/>
      <c r="HBA43" s="347"/>
      <c r="HBB43" s="347"/>
      <c r="HBC43" s="347"/>
      <c r="HBD43" s="347"/>
      <c r="HBE43" s="347"/>
      <c r="HBF43" s="347"/>
      <c r="HBG43" s="347"/>
      <c r="HBH43" s="347"/>
      <c r="HBI43" s="347"/>
      <c r="HBJ43" s="347"/>
      <c r="HBK43" s="347"/>
      <c r="HBL43" s="347"/>
      <c r="HBM43" s="347"/>
      <c r="HBN43" s="347"/>
      <c r="HBO43" s="347"/>
      <c r="HBP43" s="347"/>
      <c r="HBQ43" s="347"/>
      <c r="HBR43" s="347"/>
      <c r="HBS43" s="347"/>
      <c r="HBT43" s="347"/>
      <c r="HBU43" s="347"/>
      <c r="HBV43" s="347"/>
      <c r="HBW43" s="347"/>
      <c r="HBX43" s="347"/>
      <c r="HBY43" s="347"/>
      <c r="HBZ43" s="347"/>
      <c r="HCA43" s="347"/>
      <c r="HCB43" s="347"/>
      <c r="HCC43" s="347"/>
      <c r="HCD43" s="347"/>
      <c r="HCE43" s="347"/>
      <c r="HCF43" s="347"/>
      <c r="HCG43" s="347"/>
      <c r="HCH43" s="347"/>
      <c r="HCI43" s="347"/>
      <c r="HCJ43" s="347"/>
      <c r="HCK43" s="347"/>
      <c r="HCL43" s="347"/>
      <c r="HCM43" s="347"/>
      <c r="HCN43" s="347"/>
      <c r="HCO43" s="347"/>
      <c r="HCP43" s="347"/>
      <c r="HCQ43" s="347"/>
      <c r="HCR43" s="347"/>
      <c r="HCS43" s="347"/>
      <c r="HCT43" s="347"/>
      <c r="HCU43" s="347"/>
      <c r="HCV43" s="347"/>
      <c r="HCW43" s="347"/>
      <c r="HCX43" s="347"/>
      <c r="HCY43" s="347"/>
      <c r="HCZ43" s="347"/>
      <c r="HDA43" s="347"/>
      <c r="HDB43" s="347"/>
      <c r="HDC43" s="347"/>
      <c r="HDD43" s="347"/>
      <c r="HDE43" s="347"/>
      <c r="HDF43" s="347"/>
      <c r="HDG43" s="347"/>
      <c r="HDH43" s="347"/>
      <c r="HDI43" s="347"/>
      <c r="HDJ43" s="347"/>
      <c r="HDK43" s="347"/>
      <c r="HDL43" s="347"/>
      <c r="HDM43" s="347"/>
      <c r="HDN43" s="347"/>
      <c r="HDO43" s="347"/>
      <c r="HDP43" s="347"/>
      <c r="HDQ43" s="347"/>
      <c r="HDR43" s="347"/>
      <c r="HDS43" s="347"/>
      <c r="HDT43" s="347"/>
      <c r="HDU43" s="347"/>
      <c r="HDV43" s="347"/>
      <c r="HDW43" s="347"/>
      <c r="HDX43" s="347"/>
      <c r="HDY43" s="347"/>
      <c r="HDZ43" s="347"/>
      <c r="HEA43" s="347"/>
      <c r="HEB43" s="347"/>
      <c r="HEC43" s="347"/>
      <c r="HED43" s="347"/>
      <c r="HEE43" s="347"/>
      <c r="HEF43" s="347"/>
      <c r="HEG43" s="347"/>
      <c r="HEH43" s="347"/>
      <c r="HEI43" s="347"/>
      <c r="HEJ43" s="347"/>
      <c r="HEK43" s="347"/>
      <c r="HEL43" s="347"/>
      <c r="HEM43" s="347"/>
      <c r="HEN43" s="347"/>
      <c r="HEO43" s="347"/>
      <c r="HEP43" s="347"/>
      <c r="HEQ43" s="347"/>
      <c r="HER43" s="347"/>
      <c r="HES43" s="347"/>
      <c r="HET43" s="347"/>
      <c r="HEU43" s="347"/>
      <c r="HEV43" s="347"/>
      <c r="HEW43" s="347"/>
      <c r="HEX43" s="347"/>
      <c r="HEY43" s="347"/>
      <c r="HEZ43" s="347"/>
      <c r="HFA43" s="347"/>
      <c r="HFB43" s="347"/>
      <c r="HFC43" s="347"/>
      <c r="HFD43" s="347"/>
      <c r="HFE43" s="347"/>
      <c r="HFF43" s="347"/>
      <c r="HFG43" s="347"/>
      <c r="HFH43" s="347"/>
      <c r="HFI43" s="347"/>
      <c r="HFJ43" s="347"/>
      <c r="HFK43" s="347"/>
      <c r="HFL43" s="347"/>
      <c r="HFM43" s="347"/>
      <c r="HFN43" s="347"/>
      <c r="HFO43" s="347"/>
      <c r="HFP43" s="347"/>
      <c r="HFQ43" s="347"/>
      <c r="HFR43" s="347"/>
      <c r="HFS43" s="347"/>
      <c r="HFT43" s="347"/>
      <c r="HFU43" s="347"/>
      <c r="HFV43" s="347"/>
      <c r="HFW43" s="347"/>
      <c r="HFX43" s="347"/>
      <c r="HFY43" s="347"/>
      <c r="HFZ43" s="347"/>
      <c r="HGA43" s="347"/>
      <c r="HGB43" s="347"/>
      <c r="HGC43" s="347"/>
      <c r="HGD43" s="347"/>
      <c r="HGE43" s="347"/>
      <c r="HGF43" s="347"/>
      <c r="HGG43" s="347"/>
      <c r="HGH43" s="347"/>
      <c r="HGI43" s="347"/>
      <c r="HGJ43" s="347"/>
      <c r="HGK43" s="347"/>
      <c r="HGL43" s="347"/>
      <c r="HGM43" s="347"/>
      <c r="HGN43" s="347"/>
      <c r="HGO43" s="347"/>
      <c r="HGP43" s="347"/>
      <c r="HGQ43" s="347"/>
      <c r="HGR43" s="347"/>
      <c r="HGS43" s="347"/>
      <c r="HGT43" s="347"/>
      <c r="HGU43" s="347"/>
      <c r="HGV43" s="347"/>
      <c r="HGW43" s="347"/>
      <c r="HGX43" s="347"/>
      <c r="HGY43" s="347"/>
      <c r="HGZ43" s="347"/>
      <c r="HHA43" s="347"/>
      <c r="HHB43" s="347"/>
      <c r="HHC43" s="347"/>
      <c r="HHD43" s="347"/>
      <c r="HHE43" s="347"/>
      <c r="HHF43" s="347"/>
      <c r="HHG43" s="347"/>
      <c r="HHH43" s="347"/>
      <c r="HHI43" s="347"/>
      <c r="HHJ43" s="347"/>
      <c r="HHK43" s="347"/>
      <c r="HHL43" s="347"/>
      <c r="HHM43" s="347"/>
      <c r="HHN43" s="347"/>
      <c r="HHO43" s="347"/>
      <c r="HHP43" s="347"/>
      <c r="HHQ43" s="347"/>
      <c r="HHR43" s="347"/>
      <c r="HHS43" s="347"/>
      <c r="HHT43" s="347"/>
      <c r="HHU43" s="347"/>
      <c r="HHV43" s="347"/>
      <c r="HHW43" s="347"/>
      <c r="HHX43" s="347"/>
      <c r="HHY43" s="347"/>
      <c r="HHZ43" s="347"/>
      <c r="HIA43" s="347"/>
      <c r="HIB43" s="347"/>
      <c r="HIC43" s="347"/>
      <c r="HID43" s="347"/>
      <c r="HIE43" s="347"/>
      <c r="HIF43" s="347"/>
      <c r="HIG43" s="347"/>
      <c r="HIH43" s="347"/>
      <c r="HII43" s="347"/>
      <c r="HIJ43" s="347"/>
      <c r="HIK43" s="347"/>
      <c r="HIL43" s="347"/>
      <c r="HIM43" s="347"/>
      <c r="HIN43" s="347"/>
      <c r="HIO43" s="347"/>
      <c r="HIP43" s="347"/>
      <c r="HIQ43" s="347"/>
      <c r="HIR43" s="347"/>
      <c r="HIS43" s="347"/>
      <c r="HIT43" s="347"/>
      <c r="HIU43" s="347"/>
      <c r="HIV43" s="347"/>
      <c r="HIW43" s="347"/>
      <c r="HIX43" s="347"/>
      <c r="HIY43" s="347"/>
      <c r="HIZ43" s="347"/>
      <c r="HJA43" s="347"/>
      <c r="HJB43" s="347"/>
      <c r="HJC43" s="347"/>
      <c r="HJD43" s="347"/>
      <c r="HJE43" s="347"/>
      <c r="HJF43" s="347"/>
      <c r="HJG43" s="347"/>
      <c r="HJH43" s="347"/>
      <c r="HJI43" s="347"/>
      <c r="HJJ43" s="347"/>
      <c r="HJK43" s="347"/>
      <c r="HJL43" s="347"/>
      <c r="HJM43" s="347"/>
      <c r="HJN43" s="347"/>
      <c r="HJO43" s="347"/>
      <c r="HJP43" s="347"/>
      <c r="HJQ43" s="347"/>
      <c r="HJR43" s="347"/>
      <c r="HJS43" s="347"/>
      <c r="HJT43" s="347"/>
      <c r="HJU43" s="347"/>
      <c r="HJV43" s="347"/>
      <c r="HJW43" s="347"/>
      <c r="HJX43" s="347"/>
      <c r="HJY43" s="347"/>
      <c r="HJZ43" s="347"/>
      <c r="HKA43" s="347"/>
      <c r="HKB43" s="347"/>
      <c r="HKC43" s="347"/>
      <c r="HKD43" s="347"/>
      <c r="HKE43" s="347"/>
      <c r="HKF43" s="347"/>
      <c r="HKG43" s="347"/>
      <c r="HKH43" s="347"/>
      <c r="HKI43" s="347"/>
      <c r="HKJ43" s="347"/>
      <c r="HKK43" s="347"/>
      <c r="HKL43" s="347"/>
      <c r="HKM43" s="347"/>
      <c r="HKN43" s="347"/>
      <c r="HKO43" s="347"/>
      <c r="HKP43" s="347"/>
      <c r="HKQ43" s="347"/>
      <c r="HKR43" s="347"/>
      <c r="HKS43" s="347"/>
      <c r="HKT43" s="347"/>
      <c r="HKU43" s="347"/>
      <c r="HKV43" s="347"/>
      <c r="HKW43" s="347"/>
      <c r="HKX43" s="347"/>
      <c r="HKY43" s="347"/>
      <c r="HKZ43" s="347"/>
      <c r="HLA43" s="347"/>
      <c r="HLB43" s="347"/>
      <c r="HLC43" s="347"/>
      <c r="HLD43" s="347"/>
      <c r="HLE43" s="347"/>
      <c r="HLF43" s="347"/>
      <c r="HLG43" s="347"/>
      <c r="HLH43" s="347"/>
      <c r="HLI43" s="347"/>
      <c r="HLJ43" s="347"/>
      <c r="HLK43" s="347"/>
      <c r="HLL43" s="347"/>
      <c r="HLM43" s="347"/>
      <c r="HLN43" s="347"/>
      <c r="HLO43" s="347"/>
      <c r="HLP43" s="347"/>
      <c r="HLQ43" s="347"/>
      <c r="HLR43" s="347"/>
      <c r="HLS43" s="347"/>
      <c r="HLT43" s="347"/>
      <c r="HLU43" s="347"/>
      <c r="HLV43" s="347"/>
      <c r="HLW43" s="347"/>
      <c r="HLX43" s="347"/>
      <c r="HLY43" s="347"/>
      <c r="HLZ43" s="347"/>
      <c r="HMA43" s="347"/>
      <c r="HMB43" s="347"/>
      <c r="HMC43" s="347"/>
      <c r="HMD43" s="347"/>
      <c r="HME43" s="347"/>
      <c r="HMF43" s="347"/>
      <c r="HMG43" s="347"/>
      <c r="HMH43" s="347"/>
      <c r="HMI43" s="347"/>
      <c r="HMJ43" s="347"/>
      <c r="HMK43" s="347"/>
      <c r="HML43" s="347"/>
      <c r="HMM43" s="347"/>
      <c r="HMN43" s="347"/>
      <c r="HMO43" s="347"/>
      <c r="HMP43" s="347"/>
      <c r="HMQ43" s="347"/>
      <c r="HMR43" s="347"/>
      <c r="HMS43" s="347"/>
      <c r="HMT43" s="347"/>
      <c r="HMU43" s="347"/>
      <c r="HMV43" s="347"/>
      <c r="HMW43" s="347"/>
      <c r="HMX43" s="347"/>
      <c r="HMY43" s="347"/>
      <c r="HMZ43" s="347"/>
      <c r="HNA43" s="347"/>
      <c r="HNB43" s="347"/>
      <c r="HNC43" s="347"/>
      <c r="HND43" s="347"/>
      <c r="HNE43" s="347"/>
      <c r="HNF43" s="347"/>
      <c r="HNG43" s="347"/>
      <c r="HNH43" s="347"/>
      <c r="HNI43" s="347"/>
      <c r="HNJ43" s="347"/>
      <c r="HNK43" s="347"/>
      <c r="HNL43" s="347"/>
      <c r="HNM43" s="347"/>
      <c r="HNN43" s="347"/>
      <c r="HNO43" s="347"/>
      <c r="HNP43" s="347"/>
      <c r="HNQ43" s="347"/>
      <c r="HNR43" s="347"/>
      <c r="HNS43" s="347"/>
      <c r="HNT43" s="347"/>
      <c r="HNU43" s="347"/>
      <c r="HNV43" s="347"/>
      <c r="HNW43" s="347"/>
      <c r="HNX43" s="347"/>
      <c r="HNY43" s="347"/>
      <c r="HNZ43" s="347"/>
      <c r="HOA43" s="347"/>
      <c r="HOB43" s="347"/>
      <c r="HOC43" s="347"/>
      <c r="HOD43" s="347"/>
      <c r="HOE43" s="347"/>
      <c r="HOF43" s="347"/>
      <c r="HOG43" s="347"/>
      <c r="HOH43" s="347"/>
      <c r="HOI43" s="347"/>
      <c r="HOJ43" s="347"/>
      <c r="HOK43" s="347"/>
      <c r="HOL43" s="347"/>
      <c r="HOM43" s="347"/>
      <c r="HON43" s="347"/>
      <c r="HOO43" s="347"/>
      <c r="HOP43" s="347"/>
      <c r="HOQ43" s="347"/>
      <c r="HOR43" s="347"/>
      <c r="HOS43" s="347"/>
      <c r="HOT43" s="347"/>
      <c r="HOU43" s="347"/>
      <c r="HOV43" s="347"/>
      <c r="HOW43" s="347"/>
      <c r="HOX43" s="347"/>
      <c r="HOY43" s="347"/>
      <c r="HOZ43" s="347"/>
      <c r="HPA43" s="347"/>
      <c r="HPB43" s="347"/>
      <c r="HPC43" s="347"/>
      <c r="HPD43" s="347"/>
      <c r="HPE43" s="347"/>
      <c r="HPF43" s="347"/>
      <c r="HPG43" s="347"/>
      <c r="HPH43" s="347"/>
      <c r="HPI43" s="347"/>
      <c r="HPJ43" s="347"/>
      <c r="HPK43" s="347"/>
      <c r="HPL43" s="347"/>
      <c r="HPM43" s="347"/>
      <c r="HPN43" s="347"/>
      <c r="HPO43" s="347"/>
      <c r="HPP43" s="347"/>
      <c r="HPQ43" s="347"/>
      <c r="HPR43" s="347"/>
      <c r="HPS43" s="347"/>
      <c r="HPT43" s="347"/>
      <c r="HPU43" s="347"/>
      <c r="HPV43" s="347"/>
      <c r="HPW43" s="347"/>
      <c r="HPX43" s="347"/>
      <c r="HPY43" s="347"/>
      <c r="HPZ43" s="347"/>
      <c r="HQA43" s="347"/>
      <c r="HQB43" s="347"/>
      <c r="HQC43" s="347"/>
      <c r="HQD43" s="347"/>
      <c r="HQE43" s="347"/>
      <c r="HQF43" s="347"/>
      <c r="HQG43" s="347"/>
      <c r="HQH43" s="347"/>
      <c r="HQI43" s="347"/>
      <c r="HQJ43" s="347"/>
      <c r="HQK43" s="347"/>
      <c r="HQL43" s="347"/>
      <c r="HQM43" s="347"/>
      <c r="HQN43" s="347"/>
      <c r="HQO43" s="347"/>
      <c r="HQP43" s="347"/>
      <c r="HQQ43" s="347"/>
      <c r="HQR43" s="347"/>
      <c r="HQS43" s="347"/>
      <c r="HQT43" s="347"/>
      <c r="HQU43" s="347"/>
      <c r="HQV43" s="347"/>
      <c r="HQW43" s="347"/>
      <c r="HQX43" s="347"/>
      <c r="HQY43" s="347"/>
      <c r="HQZ43" s="347"/>
      <c r="HRA43" s="347"/>
      <c r="HRB43" s="347"/>
      <c r="HRC43" s="347"/>
      <c r="HRD43" s="347"/>
      <c r="HRE43" s="347"/>
      <c r="HRF43" s="347"/>
      <c r="HRG43" s="347"/>
      <c r="HRH43" s="347"/>
      <c r="HRI43" s="347"/>
      <c r="HRJ43" s="347"/>
      <c r="HRK43" s="347"/>
      <c r="HRL43" s="347"/>
      <c r="HRM43" s="347"/>
      <c r="HRN43" s="347"/>
      <c r="HRO43" s="347"/>
      <c r="HRP43" s="347"/>
      <c r="HRQ43" s="347"/>
      <c r="HRR43" s="347"/>
      <c r="HRS43" s="347"/>
      <c r="HRT43" s="347"/>
      <c r="HRU43" s="347"/>
      <c r="HRV43" s="347"/>
      <c r="HRW43" s="347"/>
      <c r="HRX43" s="347"/>
      <c r="HRY43" s="347"/>
      <c r="HRZ43" s="347"/>
      <c r="HSA43" s="347"/>
      <c r="HSB43" s="347"/>
      <c r="HSC43" s="347"/>
      <c r="HSD43" s="347"/>
      <c r="HSE43" s="347"/>
      <c r="HSF43" s="347"/>
      <c r="HSG43" s="347"/>
      <c r="HSH43" s="347"/>
      <c r="HSI43" s="347"/>
      <c r="HSJ43" s="347"/>
      <c r="HSK43" s="347"/>
      <c r="HSL43" s="347"/>
      <c r="HSM43" s="347"/>
      <c r="HSN43" s="347"/>
      <c r="HSO43" s="347"/>
      <c r="HSP43" s="347"/>
      <c r="HSQ43" s="347"/>
      <c r="HSR43" s="347"/>
      <c r="HSS43" s="347"/>
      <c r="HST43" s="347"/>
      <c r="HSU43" s="347"/>
      <c r="HSV43" s="347"/>
      <c r="HSW43" s="347"/>
      <c r="HSX43" s="347"/>
      <c r="HSY43" s="347"/>
      <c r="HSZ43" s="347"/>
      <c r="HTA43" s="347"/>
      <c r="HTB43" s="347"/>
      <c r="HTC43" s="347"/>
      <c r="HTD43" s="347"/>
      <c r="HTE43" s="347"/>
      <c r="HTF43" s="347"/>
      <c r="HTG43" s="347"/>
      <c r="HTH43" s="347"/>
      <c r="HTI43" s="347"/>
      <c r="HTJ43" s="347"/>
      <c r="HTK43" s="347"/>
      <c r="HTL43" s="347"/>
      <c r="HTM43" s="347"/>
      <c r="HTN43" s="347"/>
      <c r="HTO43" s="347"/>
      <c r="HTP43" s="347"/>
      <c r="HTQ43" s="347"/>
      <c r="HTR43" s="347"/>
      <c r="HTS43" s="347"/>
      <c r="HTT43" s="347"/>
      <c r="HTU43" s="347"/>
      <c r="HTV43" s="347"/>
      <c r="HTW43" s="347"/>
      <c r="HTX43" s="347"/>
      <c r="HTY43" s="347"/>
      <c r="HTZ43" s="347"/>
      <c r="HUA43" s="347"/>
      <c r="HUB43" s="347"/>
      <c r="HUC43" s="347"/>
      <c r="HUD43" s="347"/>
      <c r="HUE43" s="347"/>
      <c r="HUF43" s="347"/>
      <c r="HUG43" s="347"/>
      <c r="HUH43" s="347"/>
      <c r="HUI43" s="347"/>
      <c r="HUJ43" s="347"/>
      <c r="HUK43" s="347"/>
      <c r="HUL43" s="347"/>
      <c r="HUM43" s="347"/>
      <c r="HUN43" s="347"/>
      <c r="HUO43" s="347"/>
      <c r="HUP43" s="347"/>
      <c r="HUQ43" s="347"/>
      <c r="HUR43" s="347"/>
      <c r="HUS43" s="347"/>
      <c r="HUT43" s="347"/>
      <c r="HUU43" s="347"/>
      <c r="HUV43" s="347"/>
      <c r="HUW43" s="347"/>
      <c r="HUX43" s="347"/>
      <c r="HUY43" s="347"/>
      <c r="HUZ43" s="347"/>
      <c r="HVA43" s="347"/>
      <c r="HVB43" s="347"/>
      <c r="HVC43" s="347"/>
      <c r="HVD43" s="347"/>
      <c r="HVE43" s="347"/>
      <c r="HVF43" s="347"/>
      <c r="HVG43" s="347"/>
      <c r="HVH43" s="347"/>
      <c r="HVI43" s="347"/>
      <c r="HVJ43" s="347"/>
      <c r="HVK43" s="347"/>
      <c r="HVL43" s="347"/>
      <c r="HVM43" s="347"/>
      <c r="HVN43" s="347"/>
      <c r="HVO43" s="347"/>
      <c r="HVP43" s="347"/>
      <c r="HVQ43" s="347"/>
      <c r="HVR43" s="347"/>
      <c r="HVS43" s="347"/>
      <c r="HVT43" s="347"/>
      <c r="HVU43" s="347"/>
      <c r="HVV43" s="347"/>
      <c r="HVW43" s="347"/>
      <c r="HVX43" s="347"/>
      <c r="HVY43" s="347"/>
      <c r="HVZ43" s="347"/>
      <c r="HWA43" s="347"/>
      <c r="HWB43" s="347"/>
      <c r="HWC43" s="347"/>
      <c r="HWD43" s="347"/>
      <c r="HWE43" s="347"/>
      <c r="HWF43" s="347"/>
      <c r="HWG43" s="347"/>
      <c r="HWH43" s="347"/>
      <c r="HWI43" s="347"/>
      <c r="HWJ43" s="347"/>
      <c r="HWK43" s="347"/>
      <c r="HWL43" s="347"/>
      <c r="HWM43" s="347"/>
      <c r="HWN43" s="347"/>
      <c r="HWO43" s="347"/>
      <c r="HWP43" s="347"/>
      <c r="HWQ43" s="347"/>
      <c r="HWR43" s="347"/>
      <c r="HWS43" s="347"/>
      <c r="HWT43" s="347"/>
      <c r="HWU43" s="347"/>
      <c r="HWV43" s="347"/>
      <c r="HWW43" s="347"/>
      <c r="HWX43" s="347"/>
      <c r="HWY43" s="347"/>
      <c r="HWZ43" s="347"/>
      <c r="HXA43" s="347"/>
      <c r="HXB43" s="347"/>
      <c r="HXC43" s="347"/>
      <c r="HXD43" s="347"/>
      <c r="HXE43" s="347"/>
      <c r="HXF43" s="347"/>
      <c r="HXG43" s="347"/>
      <c r="HXH43" s="347"/>
      <c r="HXI43" s="347"/>
      <c r="HXJ43" s="347"/>
      <c r="HXK43" s="347"/>
      <c r="HXL43" s="347"/>
      <c r="HXM43" s="347"/>
      <c r="HXN43" s="347"/>
      <c r="HXO43" s="347"/>
      <c r="HXP43" s="347"/>
      <c r="HXQ43" s="347"/>
      <c r="HXR43" s="347"/>
      <c r="HXS43" s="347"/>
      <c r="HXT43" s="347"/>
      <c r="HXU43" s="347"/>
      <c r="HXV43" s="347"/>
      <c r="HXW43" s="347"/>
      <c r="HXX43" s="347"/>
      <c r="HXY43" s="347"/>
      <c r="HXZ43" s="347"/>
      <c r="HYA43" s="347"/>
      <c r="HYB43" s="347"/>
      <c r="HYC43" s="347"/>
      <c r="HYD43" s="347"/>
      <c r="HYE43" s="347"/>
      <c r="HYF43" s="347"/>
      <c r="HYG43" s="347"/>
      <c r="HYH43" s="347"/>
      <c r="HYI43" s="347"/>
      <c r="HYJ43" s="347"/>
      <c r="HYK43" s="347"/>
      <c r="HYL43" s="347"/>
      <c r="HYM43" s="347"/>
      <c r="HYN43" s="347"/>
      <c r="HYO43" s="347"/>
      <c r="HYP43" s="347"/>
      <c r="HYQ43" s="347"/>
      <c r="HYR43" s="347"/>
      <c r="HYS43" s="347"/>
      <c r="HYT43" s="347"/>
      <c r="HYU43" s="347"/>
      <c r="HYV43" s="347"/>
      <c r="HYW43" s="347"/>
      <c r="HYX43" s="347"/>
      <c r="HYY43" s="347"/>
      <c r="HYZ43" s="347"/>
      <c r="HZA43" s="347"/>
      <c r="HZB43" s="347"/>
      <c r="HZC43" s="347"/>
      <c r="HZD43" s="347"/>
      <c r="HZE43" s="347"/>
      <c r="HZF43" s="347"/>
      <c r="HZG43" s="347"/>
      <c r="HZH43" s="347"/>
      <c r="HZI43" s="347"/>
      <c r="HZJ43" s="347"/>
      <c r="HZK43" s="347"/>
      <c r="HZL43" s="347"/>
      <c r="HZM43" s="347"/>
      <c r="HZN43" s="347"/>
      <c r="HZO43" s="347"/>
      <c r="HZP43" s="347"/>
      <c r="HZQ43" s="347"/>
      <c r="HZR43" s="347"/>
      <c r="HZS43" s="347"/>
      <c r="HZT43" s="347"/>
      <c r="HZU43" s="347"/>
      <c r="HZV43" s="347"/>
      <c r="HZW43" s="347"/>
      <c r="HZX43" s="347"/>
      <c r="HZY43" s="347"/>
      <c r="HZZ43" s="347"/>
      <c r="IAA43" s="347"/>
      <c r="IAB43" s="347"/>
      <c r="IAC43" s="347"/>
      <c r="IAD43" s="347"/>
      <c r="IAE43" s="347"/>
      <c r="IAF43" s="347"/>
      <c r="IAG43" s="347"/>
      <c r="IAH43" s="347"/>
      <c r="IAI43" s="347"/>
      <c r="IAJ43" s="347"/>
      <c r="IAK43" s="347"/>
      <c r="IAL43" s="347"/>
      <c r="IAM43" s="347"/>
      <c r="IAN43" s="347"/>
      <c r="IAO43" s="347"/>
      <c r="IAP43" s="347"/>
      <c r="IAQ43" s="347"/>
      <c r="IAR43" s="347"/>
      <c r="IAS43" s="347"/>
      <c r="IAT43" s="347"/>
      <c r="IAU43" s="347"/>
      <c r="IAV43" s="347"/>
      <c r="IAW43" s="347"/>
      <c r="IAX43" s="347"/>
      <c r="IAY43" s="347"/>
      <c r="IAZ43" s="347"/>
      <c r="IBA43" s="347"/>
      <c r="IBB43" s="347"/>
      <c r="IBC43" s="347"/>
      <c r="IBD43" s="347"/>
      <c r="IBE43" s="347"/>
      <c r="IBF43" s="347"/>
      <c r="IBG43" s="347"/>
      <c r="IBH43" s="347"/>
      <c r="IBI43" s="347"/>
      <c r="IBJ43" s="347"/>
      <c r="IBK43" s="347"/>
      <c r="IBL43" s="347"/>
      <c r="IBM43" s="347"/>
      <c r="IBN43" s="347"/>
      <c r="IBO43" s="347"/>
      <c r="IBP43" s="347"/>
      <c r="IBQ43" s="347"/>
      <c r="IBR43" s="347"/>
      <c r="IBS43" s="347"/>
      <c r="IBT43" s="347"/>
      <c r="IBU43" s="347"/>
      <c r="IBV43" s="347"/>
      <c r="IBW43" s="347"/>
      <c r="IBX43" s="347"/>
      <c r="IBY43" s="347"/>
      <c r="IBZ43" s="347"/>
      <c r="ICA43" s="347"/>
      <c r="ICB43" s="347"/>
      <c r="ICC43" s="347"/>
      <c r="ICD43" s="347"/>
      <c r="ICE43" s="347"/>
      <c r="ICF43" s="347"/>
      <c r="ICG43" s="347"/>
      <c r="ICH43" s="347"/>
      <c r="ICI43" s="347"/>
      <c r="ICJ43" s="347"/>
      <c r="ICK43" s="347"/>
      <c r="ICL43" s="347"/>
      <c r="ICM43" s="347"/>
      <c r="ICN43" s="347"/>
      <c r="ICO43" s="347"/>
      <c r="ICP43" s="347"/>
      <c r="ICQ43" s="347"/>
      <c r="ICR43" s="347"/>
      <c r="ICS43" s="347"/>
      <c r="ICT43" s="347"/>
      <c r="ICU43" s="347"/>
      <c r="ICV43" s="347"/>
      <c r="ICW43" s="347"/>
      <c r="ICX43" s="347"/>
      <c r="ICY43" s="347"/>
      <c r="ICZ43" s="347"/>
      <c r="IDA43" s="347"/>
      <c r="IDB43" s="347"/>
      <c r="IDC43" s="347"/>
      <c r="IDD43" s="347"/>
      <c r="IDE43" s="347"/>
      <c r="IDF43" s="347"/>
      <c r="IDG43" s="347"/>
      <c r="IDH43" s="347"/>
      <c r="IDI43" s="347"/>
      <c r="IDJ43" s="347"/>
      <c r="IDK43" s="347"/>
      <c r="IDL43" s="347"/>
      <c r="IDM43" s="347"/>
      <c r="IDN43" s="347"/>
      <c r="IDO43" s="347"/>
      <c r="IDP43" s="347"/>
      <c r="IDQ43" s="347"/>
      <c r="IDR43" s="347"/>
      <c r="IDS43" s="347"/>
      <c r="IDT43" s="347"/>
      <c r="IDU43" s="347"/>
      <c r="IDV43" s="347"/>
      <c r="IDW43" s="347"/>
      <c r="IDX43" s="347"/>
      <c r="IDY43" s="347"/>
      <c r="IDZ43" s="347"/>
      <c r="IEA43" s="347"/>
      <c r="IEB43" s="347"/>
      <c r="IEC43" s="347"/>
      <c r="IED43" s="347"/>
      <c r="IEE43" s="347"/>
      <c r="IEF43" s="347"/>
      <c r="IEG43" s="347"/>
      <c r="IEH43" s="347"/>
      <c r="IEI43" s="347"/>
      <c r="IEJ43" s="347"/>
      <c r="IEK43" s="347"/>
      <c r="IEL43" s="347"/>
      <c r="IEM43" s="347"/>
      <c r="IEN43" s="347"/>
      <c r="IEO43" s="347"/>
      <c r="IEP43" s="347"/>
      <c r="IEQ43" s="347"/>
      <c r="IER43" s="347"/>
      <c r="IES43" s="347"/>
      <c r="IET43" s="347"/>
      <c r="IEU43" s="347"/>
      <c r="IEV43" s="347"/>
      <c r="IEW43" s="347"/>
      <c r="IEX43" s="347"/>
      <c r="IEY43" s="347"/>
      <c r="IEZ43" s="347"/>
      <c r="IFA43" s="347"/>
      <c r="IFB43" s="347"/>
      <c r="IFC43" s="347"/>
      <c r="IFD43" s="347"/>
      <c r="IFE43" s="347"/>
      <c r="IFF43" s="347"/>
      <c r="IFG43" s="347"/>
      <c r="IFH43" s="347"/>
      <c r="IFI43" s="347"/>
      <c r="IFJ43" s="347"/>
      <c r="IFK43" s="347"/>
      <c r="IFL43" s="347"/>
      <c r="IFM43" s="347"/>
      <c r="IFN43" s="347"/>
      <c r="IFO43" s="347"/>
      <c r="IFP43" s="347"/>
      <c r="IFQ43" s="347"/>
      <c r="IFR43" s="347"/>
      <c r="IFS43" s="347"/>
      <c r="IFT43" s="347"/>
      <c r="IFU43" s="347"/>
      <c r="IFV43" s="347"/>
      <c r="IFW43" s="347"/>
      <c r="IFX43" s="347"/>
      <c r="IFY43" s="347"/>
      <c r="IFZ43" s="347"/>
      <c r="IGA43" s="347"/>
      <c r="IGB43" s="347"/>
      <c r="IGC43" s="347"/>
      <c r="IGD43" s="347"/>
      <c r="IGE43" s="347"/>
      <c r="IGF43" s="347"/>
      <c r="IGG43" s="347"/>
      <c r="IGH43" s="347"/>
      <c r="IGI43" s="347"/>
      <c r="IGJ43" s="347"/>
      <c r="IGK43" s="347"/>
      <c r="IGL43" s="347"/>
      <c r="IGM43" s="347"/>
      <c r="IGN43" s="347"/>
      <c r="IGO43" s="347"/>
      <c r="IGP43" s="347"/>
      <c r="IGQ43" s="347"/>
      <c r="IGR43" s="347"/>
      <c r="IGS43" s="347"/>
      <c r="IGT43" s="347"/>
      <c r="IGU43" s="347"/>
      <c r="IGV43" s="347"/>
      <c r="IGW43" s="347"/>
      <c r="IGX43" s="347"/>
      <c r="IGY43" s="347"/>
      <c r="IGZ43" s="347"/>
      <c r="IHA43" s="347"/>
      <c r="IHB43" s="347"/>
      <c r="IHC43" s="347"/>
      <c r="IHD43" s="347"/>
      <c r="IHE43" s="347"/>
      <c r="IHF43" s="347"/>
      <c r="IHG43" s="347"/>
      <c r="IHH43" s="347"/>
      <c r="IHI43" s="347"/>
      <c r="IHJ43" s="347"/>
      <c r="IHK43" s="347"/>
      <c r="IHL43" s="347"/>
      <c r="IHM43" s="347"/>
      <c r="IHN43" s="347"/>
      <c r="IHO43" s="347"/>
      <c r="IHP43" s="347"/>
      <c r="IHQ43" s="347"/>
      <c r="IHR43" s="347"/>
      <c r="IHS43" s="347"/>
      <c r="IHT43" s="347"/>
      <c r="IHU43" s="347"/>
      <c r="IHV43" s="347"/>
      <c r="IHW43" s="347"/>
      <c r="IHX43" s="347"/>
      <c r="IHY43" s="347"/>
      <c r="IHZ43" s="347"/>
      <c r="IIA43" s="347"/>
      <c r="IIB43" s="347"/>
      <c r="IIC43" s="347"/>
      <c r="IID43" s="347"/>
      <c r="IIE43" s="347"/>
      <c r="IIF43" s="347"/>
      <c r="IIG43" s="347"/>
      <c r="IIH43" s="347"/>
      <c r="III43" s="347"/>
      <c r="IIJ43" s="347"/>
      <c r="IIK43" s="347"/>
      <c r="IIL43" s="347"/>
      <c r="IIM43" s="347"/>
      <c r="IIN43" s="347"/>
      <c r="IIO43" s="347"/>
      <c r="IIP43" s="347"/>
      <c r="IIQ43" s="347"/>
      <c r="IIR43" s="347"/>
      <c r="IIS43" s="347"/>
      <c r="IIT43" s="347"/>
      <c r="IIU43" s="347"/>
      <c r="IIV43" s="347"/>
      <c r="IIW43" s="347"/>
      <c r="IIX43" s="347"/>
      <c r="IIY43" s="347"/>
      <c r="IIZ43" s="347"/>
      <c r="IJA43" s="347"/>
      <c r="IJB43" s="347"/>
      <c r="IJC43" s="347"/>
      <c r="IJD43" s="347"/>
      <c r="IJE43" s="347"/>
      <c r="IJF43" s="347"/>
      <c r="IJG43" s="347"/>
      <c r="IJH43" s="347"/>
      <c r="IJI43" s="347"/>
      <c r="IJJ43" s="347"/>
      <c r="IJK43" s="347"/>
      <c r="IJL43" s="347"/>
      <c r="IJM43" s="347"/>
      <c r="IJN43" s="347"/>
      <c r="IJO43" s="347"/>
      <c r="IJP43" s="347"/>
      <c r="IJQ43" s="347"/>
      <c r="IJR43" s="347"/>
      <c r="IJS43" s="347"/>
      <c r="IJT43" s="347"/>
      <c r="IJU43" s="347"/>
      <c r="IJV43" s="347"/>
      <c r="IJW43" s="347"/>
      <c r="IJX43" s="347"/>
      <c r="IJY43" s="347"/>
      <c r="IJZ43" s="347"/>
      <c r="IKA43" s="347"/>
      <c r="IKB43" s="347"/>
      <c r="IKC43" s="347"/>
      <c r="IKD43" s="347"/>
      <c r="IKE43" s="347"/>
      <c r="IKF43" s="347"/>
      <c r="IKG43" s="347"/>
      <c r="IKH43" s="347"/>
      <c r="IKI43" s="347"/>
      <c r="IKJ43" s="347"/>
      <c r="IKK43" s="347"/>
      <c r="IKL43" s="347"/>
      <c r="IKM43" s="347"/>
      <c r="IKN43" s="347"/>
      <c r="IKO43" s="347"/>
      <c r="IKP43" s="347"/>
      <c r="IKQ43" s="347"/>
      <c r="IKR43" s="347"/>
      <c r="IKS43" s="347"/>
      <c r="IKT43" s="347"/>
      <c r="IKU43" s="347"/>
      <c r="IKV43" s="347"/>
      <c r="IKW43" s="347"/>
      <c r="IKX43" s="347"/>
      <c r="IKY43" s="347"/>
      <c r="IKZ43" s="347"/>
      <c r="ILA43" s="347"/>
      <c r="ILB43" s="347"/>
      <c r="ILC43" s="347"/>
      <c r="ILD43" s="347"/>
      <c r="ILE43" s="347"/>
      <c r="ILF43" s="347"/>
      <c r="ILG43" s="347"/>
      <c r="ILH43" s="347"/>
      <c r="ILI43" s="347"/>
      <c r="ILJ43" s="347"/>
      <c r="ILK43" s="347"/>
      <c r="ILL43" s="347"/>
      <c r="ILM43" s="347"/>
      <c r="ILN43" s="347"/>
      <c r="ILO43" s="347"/>
      <c r="ILP43" s="347"/>
      <c r="ILQ43" s="347"/>
      <c r="ILR43" s="347"/>
      <c r="ILS43" s="347"/>
      <c r="ILT43" s="347"/>
      <c r="ILU43" s="347"/>
      <c r="ILV43" s="347"/>
      <c r="ILW43" s="347"/>
      <c r="ILX43" s="347"/>
      <c r="ILY43" s="347"/>
      <c r="ILZ43" s="347"/>
      <c r="IMA43" s="347"/>
      <c r="IMB43" s="347"/>
      <c r="IMC43" s="347"/>
      <c r="IMD43" s="347"/>
      <c r="IME43" s="347"/>
      <c r="IMF43" s="347"/>
      <c r="IMG43" s="347"/>
      <c r="IMH43" s="347"/>
      <c r="IMI43" s="347"/>
      <c r="IMJ43" s="347"/>
      <c r="IMK43" s="347"/>
      <c r="IML43" s="347"/>
      <c r="IMM43" s="347"/>
      <c r="IMN43" s="347"/>
      <c r="IMO43" s="347"/>
      <c r="IMP43" s="347"/>
      <c r="IMQ43" s="347"/>
      <c r="IMR43" s="347"/>
      <c r="IMS43" s="347"/>
      <c r="IMT43" s="347"/>
      <c r="IMU43" s="347"/>
      <c r="IMV43" s="347"/>
      <c r="IMW43" s="347"/>
      <c r="IMX43" s="347"/>
      <c r="IMY43" s="347"/>
      <c r="IMZ43" s="347"/>
      <c r="INA43" s="347"/>
      <c r="INB43" s="347"/>
      <c r="INC43" s="347"/>
      <c r="IND43" s="347"/>
      <c r="INE43" s="347"/>
      <c r="INF43" s="347"/>
      <c r="ING43" s="347"/>
      <c r="INH43" s="347"/>
      <c r="INI43" s="347"/>
      <c r="INJ43" s="347"/>
      <c r="INK43" s="347"/>
      <c r="INL43" s="347"/>
      <c r="INM43" s="347"/>
      <c r="INN43" s="347"/>
      <c r="INO43" s="347"/>
      <c r="INP43" s="347"/>
      <c r="INQ43" s="347"/>
      <c r="INR43" s="347"/>
      <c r="INS43" s="347"/>
      <c r="INT43" s="347"/>
      <c r="INU43" s="347"/>
      <c r="INV43" s="347"/>
      <c r="INW43" s="347"/>
      <c r="INX43" s="347"/>
      <c r="INY43" s="347"/>
      <c r="INZ43" s="347"/>
      <c r="IOA43" s="347"/>
      <c r="IOB43" s="347"/>
      <c r="IOC43" s="347"/>
      <c r="IOD43" s="347"/>
      <c r="IOE43" s="347"/>
      <c r="IOF43" s="347"/>
      <c r="IOG43" s="347"/>
      <c r="IOH43" s="347"/>
      <c r="IOI43" s="347"/>
      <c r="IOJ43" s="347"/>
      <c r="IOK43" s="347"/>
      <c r="IOL43" s="347"/>
      <c r="IOM43" s="347"/>
      <c r="ION43" s="347"/>
      <c r="IOO43" s="347"/>
      <c r="IOP43" s="347"/>
      <c r="IOQ43" s="347"/>
      <c r="IOR43" s="347"/>
      <c r="IOS43" s="347"/>
      <c r="IOT43" s="347"/>
      <c r="IOU43" s="347"/>
      <c r="IOV43" s="347"/>
      <c r="IOW43" s="347"/>
      <c r="IOX43" s="347"/>
      <c r="IOY43" s="347"/>
      <c r="IOZ43" s="347"/>
      <c r="IPA43" s="347"/>
      <c r="IPB43" s="347"/>
      <c r="IPC43" s="347"/>
      <c r="IPD43" s="347"/>
      <c r="IPE43" s="347"/>
      <c r="IPF43" s="347"/>
      <c r="IPG43" s="347"/>
      <c r="IPH43" s="347"/>
      <c r="IPI43" s="347"/>
      <c r="IPJ43" s="347"/>
      <c r="IPK43" s="347"/>
      <c r="IPL43" s="347"/>
      <c r="IPM43" s="347"/>
      <c r="IPN43" s="347"/>
      <c r="IPO43" s="347"/>
      <c r="IPP43" s="347"/>
      <c r="IPQ43" s="347"/>
      <c r="IPR43" s="347"/>
      <c r="IPS43" s="347"/>
      <c r="IPT43" s="347"/>
      <c r="IPU43" s="347"/>
      <c r="IPV43" s="347"/>
      <c r="IPW43" s="347"/>
      <c r="IPX43" s="347"/>
      <c r="IPY43" s="347"/>
      <c r="IPZ43" s="347"/>
      <c r="IQA43" s="347"/>
      <c r="IQB43" s="347"/>
      <c r="IQC43" s="347"/>
      <c r="IQD43" s="347"/>
      <c r="IQE43" s="347"/>
      <c r="IQF43" s="347"/>
      <c r="IQG43" s="347"/>
      <c r="IQH43" s="347"/>
      <c r="IQI43" s="347"/>
      <c r="IQJ43" s="347"/>
      <c r="IQK43" s="347"/>
      <c r="IQL43" s="347"/>
      <c r="IQM43" s="347"/>
      <c r="IQN43" s="347"/>
      <c r="IQO43" s="347"/>
      <c r="IQP43" s="347"/>
      <c r="IQQ43" s="347"/>
      <c r="IQR43" s="347"/>
      <c r="IQS43" s="347"/>
      <c r="IQT43" s="347"/>
      <c r="IQU43" s="347"/>
      <c r="IQV43" s="347"/>
      <c r="IQW43" s="347"/>
      <c r="IQX43" s="347"/>
      <c r="IQY43" s="347"/>
      <c r="IQZ43" s="347"/>
      <c r="IRA43" s="347"/>
      <c r="IRB43" s="347"/>
      <c r="IRC43" s="347"/>
      <c r="IRD43" s="347"/>
      <c r="IRE43" s="347"/>
      <c r="IRF43" s="347"/>
      <c r="IRG43" s="347"/>
      <c r="IRH43" s="347"/>
      <c r="IRI43" s="347"/>
      <c r="IRJ43" s="347"/>
      <c r="IRK43" s="347"/>
      <c r="IRL43" s="347"/>
      <c r="IRM43" s="347"/>
      <c r="IRN43" s="347"/>
      <c r="IRO43" s="347"/>
      <c r="IRP43" s="347"/>
      <c r="IRQ43" s="347"/>
      <c r="IRR43" s="347"/>
      <c r="IRS43" s="347"/>
      <c r="IRT43" s="347"/>
      <c r="IRU43" s="347"/>
      <c r="IRV43" s="347"/>
      <c r="IRW43" s="347"/>
      <c r="IRX43" s="347"/>
      <c r="IRY43" s="347"/>
      <c r="IRZ43" s="347"/>
      <c r="ISA43" s="347"/>
      <c r="ISB43" s="347"/>
      <c r="ISC43" s="347"/>
      <c r="ISD43" s="347"/>
      <c r="ISE43" s="347"/>
      <c r="ISF43" s="347"/>
      <c r="ISG43" s="347"/>
      <c r="ISH43" s="347"/>
      <c r="ISI43" s="347"/>
      <c r="ISJ43" s="347"/>
      <c r="ISK43" s="347"/>
      <c r="ISL43" s="347"/>
      <c r="ISM43" s="347"/>
      <c r="ISN43" s="347"/>
      <c r="ISO43" s="347"/>
      <c r="ISP43" s="347"/>
      <c r="ISQ43" s="347"/>
      <c r="ISR43" s="347"/>
      <c r="ISS43" s="347"/>
      <c r="IST43" s="347"/>
      <c r="ISU43" s="347"/>
      <c r="ISV43" s="347"/>
      <c r="ISW43" s="347"/>
      <c r="ISX43" s="347"/>
      <c r="ISY43" s="347"/>
      <c r="ISZ43" s="347"/>
      <c r="ITA43" s="347"/>
      <c r="ITB43" s="347"/>
      <c r="ITC43" s="347"/>
      <c r="ITD43" s="347"/>
      <c r="ITE43" s="347"/>
      <c r="ITF43" s="347"/>
      <c r="ITG43" s="347"/>
      <c r="ITH43" s="347"/>
      <c r="ITI43" s="347"/>
      <c r="ITJ43" s="347"/>
      <c r="ITK43" s="347"/>
      <c r="ITL43" s="347"/>
      <c r="ITM43" s="347"/>
      <c r="ITN43" s="347"/>
      <c r="ITO43" s="347"/>
      <c r="ITP43" s="347"/>
      <c r="ITQ43" s="347"/>
      <c r="ITR43" s="347"/>
      <c r="ITS43" s="347"/>
      <c r="ITT43" s="347"/>
      <c r="ITU43" s="347"/>
      <c r="ITV43" s="347"/>
      <c r="ITW43" s="347"/>
      <c r="ITX43" s="347"/>
      <c r="ITY43" s="347"/>
      <c r="ITZ43" s="347"/>
      <c r="IUA43" s="347"/>
      <c r="IUB43" s="347"/>
      <c r="IUC43" s="347"/>
      <c r="IUD43" s="347"/>
      <c r="IUE43" s="347"/>
      <c r="IUF43" s="347"/>
      <c r="IUG43" s="347"/>
      <c r="IUH43" s="347"/>
      <c r="IUI43" s="347"/>
      <c r="IUJ43" s="347"/>
      <c r="IUK43" s="347"/>
      <c r="IUL43" s="347"/>
      <c r="IUM43" s="347"/>
      <c r="IUN43" s="347"/>
      <c r="IUO43" s="347"/>
      <c r="IUP43" s="347"/>
      <c r="IUQ43" s="347"/>
      <c r="IUR43" s="347"/>
      <c r="IUS43" s="347"/>
      <c r="IUT43" s="347"/>
      <c r="IUU43" s="347"/>
      <c r="IUV43" s="347"/>
      <c r="IUW43" s="347"/>
      <c r="IUX43" s="347"/>
      <c r="IUY43" s="347"/>
      <c r="IUZ43" s="347"/>
      <c r="IVA43" s="347"/>
      <c r="IVB43" s="347"/>
      <c r="IVC43" s="347"/>
      <c r="IVD43" s="347"/>
      <c r="IVE43" s="347"/>
      <c r="IVF43" s="347"/>
      <c r="IVG43" s="347"/>
      <c r="IVH43" s="347"/>
      <c r="IVI43" s="347"/>
      <c r="IVJ43" s="347"/>
      <c r="IVK43" s="347"/>
      <c r="IVL43" s="347"/>
      <c r="IVM43" s="347"/>
      <c r="IVN43" s="347"/>
      <c r="IVO43" s="347"/>
      <c r="IVP43" s="347"/>
      <c r="IVQ43" s="347"/>
      <c r="IVR43" s="347"/>
      <c r="IVS43" s="347"/>
      <c r="IVT43" s="347"/>
      <c r="IVU43" s="347"/>
      <c r="IVV43" s="347"/>
      <c r="IVW43" s="347"/>
      <c r="IVX43" s="347"/>
      <c r="IVY43" s="347"/>
      <c r="IVZ43" s="347"/>
      <c r="IWA43" s="347"/>
      <c r="IWB43" s="347"/>
      <c r="IWC43" s="347"/>
      <c r="IWD43" s="347"/>
      <c r="IWE43" s="347"/>
      <c r="IWF43" s="347"/>
      <c r="IWG43" s="347"/>
      <c r="IWH43" s="347"/>
      <c r="IWI43" s="347"/>
      <c r="IWJ43" s="347"/>
      <c r="IWK43" s="347"/>
      <c r="IWL43" s="347"/>
      <c r="IWM43" s="347"/>
      <c r="IWN43" s="347"/>
      <c r="IWO43" s="347"/>
      <c r="IWP43" s="347"/>
      <c r="IWQ43" s="347"/>
      <c r="IWR43" s="347"/>
      <c r="IWS43" s="347"/>
      <c r="IWT43" s="347"/>
      <c r="IWU43" s="347"/>
      <c r="IWV43" s="347"/>
      <c r="IWW43" s="347"/>
      <c r="IWX43" s="347"/>
      <c r="IWY43" s="347"/>
      <c r="IWZ43" s="347"/>
      <c r="IXA43" s="347"/>
      <c r="IXB43" s="347"/>
      <c r="IXC43" s="347"/>
      <c r="IXD43" s="347"/>
      <c r="IXE43" s="347"/>
      <c r="IXF43" s="347"/>
      <c r="IXG43" s="347"/>
      <c r="IXH43" s="347"/>
      <c r="IXI43" s="347"/>
      <c r="IXJ43" s="347"/>
      <c r="IXK43" s="347"/>
      <c r="IXL43" s="347"/>
      <c r="IXM43" s="347"/>
      <c r="IXN43" s="347"/>
      <c r="IXO43" s="347"/>
      <c r="IXP43" s="347"/>
      <c r="IXQ43" s="347"/>
      <c r="IXR43" s="347"/>
      <c r="IXS43" s="347"/>
      <c r="IXT43" s="347"/>
      <c r="IXU43" s="347"/>
      <c r="IXV43" s="347"/>
      <c r="IXW43" s="347"/>
      <c r="IXX43" s="347"/>
      <c r="IXY43" s="347"/>
      <c r="IXZ43" s="347"/>
      <c r="IYA43" s="347"/>
      <c r="IYB43" s="347"/>
      <c r="IYC43" s="347"/>
      <c r="IYD43" s="347"/>
      <c r="IYE43" s="347"/>
      <c r="IYF43" s="347"/>
      <c r="IYG43" s="347"/>
      <c r="IYH43" s="347"/>
      <c r="IYI43" s="347"/>
      <c r="IYJ43" s="347"/>
      <c r="IYK43" s="347"/>
      <c r="IYL43" s="347"/>
      <c r="IYM43" s="347"/>
      <c r="IYN43" s="347"/>
      <c r="IYO43" s="347"/>
      <c r="IYP43" s="347"/>
      <c r="IYQ43" s="347"/>
      <c r="IYR43" s="347"/>
      <c r="IYS43" s="347"/>
      <c r="IYT43" s="347"/>
      <c r="IYU43" s="347"/>
      <c r="IYV43" s="347"/>
      <c r="IYW43" s="347"/>
      <c r="IYX43" s="347"/>
      <c r="IYY43" s="347"/>
      <c r="IYZ43" s="347"/>
      <c r="IZA43" s="347"/>
      <c r="IZB43" s="347"/>
      <c r="IZC43" s="347"/>
      <c r="IZD43" s="347"/>
      <c r="IZE43" s="347"/>
      <c r="IZF43" s="347"/>
      <c r="IZG43" s="347"/>
      <c r="IZH43" s="347"/>
      <c r="IZI43" s="347"/>
      <c r="IZJ43" s="347"/>
      <c r="IZK43" s="347"/>
      <c r="IZL43" s="347"/>
      <c r="IZM43" s="347"/>
      <c r="IZN43" s="347"/>
      <c r="IZO43" s="347"/>
      <c r="IZP43" s="347"/>
      <c r="IZQ43" s="347"/>
      <c r="IZR43" s="347"/>
      <c r="IZS43" s="347"/>
      <c r="IZT43" s="347"/>
      <c r="IZU43" s="347"/>
      <c r="IZV43" s="347"/>
      <c r="IZW43" s="347"/>
      <c r="IZX43" s="347"/>
      <c r="IZY43" s="347"/>
      <c r="IZZ43" s="347"/>
      <c r="JAA43" s="347"/>
      <c r="JAB43" s="347"/>
      <c r="JAC43" s="347"/>
      <c r="JAD43" s="347"/>
      <c r="JAE43" s="347"/>
      <c r="JAF43" s="347"/>
      <c r="JAG43" s="347"/>
      <c r="JAH43" s="347"/>
      <c r="JAI43" s="347"/>
      <c r="JAJ43" s="347"/>
      <c r="JAK43" s="347"/>
      <c r="JAL43" s="347"/>
      <c r="JAM43" s="347"/>
      <c r="JAN43" s="347"/>
      <c r="JAO43" s="347"/>
      <c r="JAP43" s="347"/>
      <c r="JAQ43" s="347"/>
      <c r="JAR43" s="347"/>
      <c r="JAS43" s="347"/>
      <c r="JAT43" s="347"/>
      <c r="JAU43" s="347"/>
      <c r="JAV43" s="347"/>
      <c r="JAW43" s="347"/>
      <c r="JAX43" s="347"/>
      <c r="JAY43" s="347"/>
      <c r="JAZ43" s="347"/>
      <c r="JBA43" s="347"/>
      <c r="JBB43" s="347"/>
      <c r="JBC43" s="347"/>
      <c r="JBD43" s="347"/>
      <c r="JBE43" s="347"/>
      <c r="JBF43" s="347"/>
      <c r="JBG43" s="347"/>
      <c r="JBH43" s="347"/>
      <c r="JBI43" s="347"/>
      <c r="JBJ43" s="347"/>
      <c r="JBK43" s="347"/>
      <c r="JBL43" s="347"/>
      <c r="JBM43" s="347"/>
      <c r="JBN43" s="347"/>
      <c r="JBO43" s="347"/>
      <c r="JBP43" s="347"/>
      <c r="JBQ43" s="347"/>
      <c r="JBR43" s="347"/>
      <c r="JBS43" s="347"/>
      <c r="JBT43" s="347"/>
      <c r="JBU43" s="347"/>
      <c r="JBV43" s="347"/>
      <c r="JBW43" s="347"/>
      <c r="JBX43" s="347"/>
      <c r="JBY43" s="347"/>
      <c r="JBZ43" s="347"/>
      <c r="JCA43" s="347"/>
      <c r="JCB43" s="347"/>
      <c r="JCC43" s="347"/>
      <c r="JCD43" s="347"/>
      <c r="JCE43" s="347"/>
      <c r="JCF43" s="347"/>
      <c r="JCG43" s="347"/>
      <c r="JCH43" s="347"/>
      <c r="JCI43" s="347"/>
      <c r="JCJ43" s="347"/>
      <c r="JCK43" s="347"/>
      <c r="JCL43" s="347"/>
      <c r="JCM43" s="347"/>
      <c r="JCN43" s="347"/>
      <c r="JCO43" s="347"/>
      <c r="JCP43" s="347"/>
      <c r="JCQ43" s="347"/>
      <c r="JCR43" s="347"/>
      <c r="JCS43" s="347"/>
      <c r="JCT43" s="347"/>
      <c r="JCU43" s="347"/>
      <c r="JCV43" s="347"/>
      <c r="JCW43" s="347"/>
      <c r="JCX43" s="347"/>
      <c r="JCY43" s="347"/>
      <c r="JCZ43" s="347"/>
      <c r="JDA43" s="347"/>
      <c r="JDB43" s="347"/>
      <c r="JDC43" s="347"/>
      <c r="JDD43" s="347"/>
      <c r="JDE43" s="347"/>
      <c r="JDF43" s="347"/>
      <c r="JDG43" s="347"/>
      <c r="JDH43" s="347"/>
      <c r="JDI43" s="347"/>
      <c r="JDJ43" s="347"/>
      <c r="JDK43" s="347"/>
      <c r="JDL43" s="347"/>
      <c r="JDM43" s="347"/>
      <c r="JDN43" s="347"/>
      <c r="JDO43" s="347"/>
      <c r="JDP43" s="347"/>
      <c r="JDQ43" s="347"/>
      <c r="JDR43" s="347"/>
      <c r="JDS43" s="347"/>
      <c r="JDT43" s="347"/>
      <c r="JDU43" s="347"/>
      <c r="JDV43" s="347"/>
      <c r="JDW43" s="347"/>
      <c r="JDX43" s="347"/>
      <c r="JDY43" s="347"/>
      <c r="JDZ43" s="347"/>
      <c r="JEA43" s="347"/>
      <c r="JEB43" s="347"/>
      <c r="JEC43" s="347"/>
      <c r="JED43" s="347"/>
      <c r="JEE43" s="347"/>
      <c r="JEF43" s="347"/>
      <c r="JEG43" s="347"/>
      <c r="JEH43" s="347"/>
      <c r="JEI43" s="347"/>
      <c r="JEJ43" s="347"/>
      <c r="JEK43" s="347"/>
      <c r="JEL43" s="347"/>
      <c r="JEM43" s="347"/>
      <c r="JEN43" s="347"/>
      <c r="JEO43" s="347"/>
      <c r="JEP43" s="347"/>
      <c r="JEQ43" s="347"/>
      <c r="JER43" s="347"/>
      <c r="JES43" s="347"/>
      <c r="JET43" s="347"/>
      <c r="JEU43" s="347"/>
      <c r="JEV43" s="347"/>
      <c r="JEW43" s="347"/>
      <c r="JEX43" s="347"/>
      <c r="JEY43" s="347"/>
      <c r="JEZ43" s="347"/>
      <c r="JFA43" s="347"/>
      <c r="JFB43" s="347"/>
      <c r="JFC43" s="347"/>
      <c r="JFD43" s="347"/>
      <c r="JFE43" s="347"/>
      <c r="JFF43" s="347"/>
      <c r="JFG43" s="347"/>
      <c r="JFH43" s="347"/>
      <c r="JFI43" s="347"/>
      <c r="JFJ43" s="347"/>
      <c r="JFK43" s="347"/>
      <c r="JFL43" s="347"/>
      <c r="JFM43" s="347"/>
      <c r="JFN43" s="347"/>
      <c r="JFO43" s="347"/>
      <c r="JFP43" s="347"/>
      <c r="JFQ43" s="347"/>
      <c r="JFR43" s="347"/>
      <c r="JFS43" s="347"/>
      <c r="JFT43" s="347"/>
      <c r="JFU43" s="347"/>
      <c r="JFV43" s="347"/>
      <c r="JFW43" s="347"/>
      <c r="JFX43" s="347"/>
      <c r="JFY43" s="347"/>
      <c r="JFZ43" s="347"/>
      <c r="JGA43" s="347"/>
      <c r="JGB43" s="347"/>
      <c r="JGC43" s="347"/>
      <c r="JGD43" s="347"/>
      <c r="JGE43" s="347"/>
      <c r="JGF43" s="347"/>
      <c r="JGG43" s="347"/>
      <c r="JGH43" s="347"/>
      <c r="JGI43" s="347"/>
      <c r="JGJ43" s="347"/>
      <c r="JGK43" s="347"/>
      <c r="JGL43" s="347"/>
      <c r="JGM43" s="347"/>
      <c r="JGN43" s="347"/>
      <c r="JGO43" s="347"/>
      <c r="JGP43" s="347"/>
      <c r="JGQ43" s="347"/>
      <c r="JGR43" s="347"/>
      <c r="JGS43" s="347"/>
      <c r="JGT43" s="347"/>
      <c r="JGU43" s="347"/>
      <c r="JGV43" s="347"/>
      <c r="JGW43" s="347"/>
      <c r="JGX43" s="347"/>
      <c r="JGY43" s="347"/>
      <c r="JGZ43" s="347"/>
      <c r="JHA43" s="347"/>
      <c r="JHB43" s="347"/>
      <c r="JHC43" s="347"/>
      <c r="JHD43" s="347"/>
      <c r="JHE43" s="347"/>
      <c r="JHF43" s="347"/>
      <c r="JHG43" s="347"/>
      <c r="JHH43" s="347"/>
      <c r="JHI43" s="347"/>
      <c r="JHJ43" s="347"/>
      <c r="JHK43" s="347"/>
      <c r="JHL43" s="347"/>
      <c r="JHM43" s="347"/>
      <c r="JHN43" s="347"/>
      <c r="JHO43" s="347"/>
      <c r="JHP43" s="347"/>
      <c r="JHQ43" s="347"/>
      <c r="JHR43" s="347"/>
      <c r="JHS43" s="347"/>
      <c r="JHT43" s="347"/>
      <c r="JHU43" s="347"/>
      <c r="JHV43" s="347"/>
      <c r="JHW43" s="347"/>
      <c r="JHX43" s="347"/>
      <c r="JHY43" s="347"/>
      <c r="JHZ43" s="347"/>
      <c r="JIA43" s="347"/>
      <c r="JIB43" s="347"/>
      <c r="JIC43" s="347"/>
      <c r="JID43" s="347"/>
      <c r="JIE43" s="347"/>
      <c r="JIF43" s="347"/>
      <c r="JIG43" s="347"/>
      <c r="JIH43" s="347"/>
      <c r="JII43" s="347"/>
      <c r="JIJ43" s="347"/>
      <c r="JIK43" s="347"/>
      <c r="JIL43" s="347"/>
      <c r="JIM43" s="347"/>
      <c r="JIN43" s="347"/>
      <c r="JIO43" s="347"/>
      <c r="JIP43" s="347"/>
      <c r="JIQ43" s="347"/>
      <c r="JIR43" s="347"/>
      <c r="JIS43" s="347"/>
      <c r="JIT43" s="347"/>
      <c r="JIU43" s="347"/>
      <c r="JIV43" s="347"/>
      <c r="JIW43" s="347"/>
      <c r="JIX43" s="347"/>
      <c r="JIY43" s="347"/>
      <c r="JIZ43" s="347"/>
      <c r="JJA43" s="347"/>
      <c r="JJB43" s="347"/>
      <c r="JJC43" s="347"/>
      <c r="JJD43" s="347"/>
      <c r="JJE43" s="347"/>
      <c r="JJF43" s="347"/>
      <c r="JJG43" s="347"/>
      <c r="JJH43" s="347"/>
      <c r="JJI43" s="347"/>
      <c r="JJJ43" s="347"/>
      <c r="JJK43" s="347"/>
      <c r="JJL43" s="347"/>
      <c r="JJM43" s="347"/>
      <c r="JJN43" s="347"/>
      <c r="JJO43" s="347"/>
      <c r="JJP43" s="347"/>
      <c r="JJQ43" s="347"/>
      <c r="JJR43" s="347"/>
      <c r="JJS43" s="347"/>
      <c r="JJT43" s="347"/>
      <c r="JJU43" s="347"/>
      <c r="JJV43" s="347"/>
      <c r="JJW43" s="347"/>
      <c r="JJX43" s="347"/>
      <c r="JJY43" s="347"/>
      <c r="JJZ43" s="347"/>
      <c r="JKA43" s="347"/>
      <c r="JKB43" s="347"/>
      <c r="JKC43" s="347"/>
      <c r="JKD43" s="347"/>
      <c r="JKE43" s="347"/>
      <c r="JKF43" s="347"/>
      <c r="JKG43" s="347"/>
      <c r="JKH43" s="347"/>
      <c r="JKI43" s="347"/>
      <c r="JKJ43" s="347"/>
      <c r="JKK43" s="347"/>
      <c r="JKL43" s="347"/>
      <c r="JKM43" s="347"/>
      <c r="JKN43" s="347"/>
      <c r="JKO43" s="347"/>
      <c r="JKP43" s="347"/>
      <c r="JKQ43" s="347"/>
      <c r="JKR43" s="347"/>
      <c r="JKS43" s="347"/>
      <c r="JKT43" s="347"/>
      <c r="JKU43" s="347"/>
      <c r="JKV43" s="347"/>
      <c r="JKW43" s="347"/>
      <c r="JKX43" s="347"/>
      <c r="JKY43" s="347"/>
      <c r="JKZ43" s="347"/>
      <c r="JLA43" s="347"/>
      <c r="JLB43" s="347"/>
      <c r="JLC43" s="347"/>
      <c r="JLD43" s="347"/>
      <c r="JLE43" s="347"/>
      <c r="JLF43" s="347"/>
      <c r="JLG43" s="347"/>
      <c r="JLH43" s="347"/>
      <c r="JLI43" s="347"/>
      <c r="JLJ43" s="347"/>
      <c r="JLK43" s="347"/>
      <c r="JLL43" s="347"/>
      <c r="JLM43" s="347"/>
      <c r="JLN43" s="347"/>
      <c r="JLO43" s="347"/>
      <c r="JLP43" s="347"/>
      <c r="JLQ43" s="347"/>
      <c r="JLR43" s="347"/>
      <c r="JLS43" s="347"/>
      <c r="JLT43" s="347"/>
      <c r="JLU43" s="347"/>
      <c r="JLV43" s="347"/>
      <c r="JLW43" s="347"/>
      <c r="JLX43" s="347"/>
      <c r="JLY43" s="347"/>
      <c r="JLZ43" s="347"/>
      <c r="JMA43" s="347"/>
      <c r="JMB43" s="347"/>
      <c r="JMC43" s="347"/>
      <c r="JMD43" s="347"/>
      <c r="JME43" s="347"/>
      <c r="JMF43" s="347"/>
      <c r="JMG43" s="347"/>
      <c r="JMH43" s="347"/>
      <c r="JMI43" s="347"/>
      <c r="JMJ43" s="347"/>
      <c r="JMK43" s="347"/>
      <c r="JML43" s="347"/>
      <c r="JMM43" s="347"/>
      <c r="JMN43" s="347"/>
      <c r="JMO43" s="347"/>
      <c r="JMP43" s="347"/>
      <c r="JMQ43" s="347"/>
      <c r="JMR43" s="347"/>
      <c r="JMS43" s="347"/>
      <c r="JMT43" s="347"/>
      <c r="JMU43" s="347"/>
      <c r="JMV43" s="347"/>
      <c r="JMW43" s="347"/>
      <c r="JMX43" s="347"/>
      <c r="JMY43" s="347"/>
      <c r="JMZ43" s="347"/>
      <c r="JNA43" s="347"/>
      <c r="JNB43" s="347"/>
      <c r="JNC43" s="347"/>
      <c r="JND43" s="347"/>
      <c r="JNE43" s="347"/>
      <c r="JNF43" s="347"/>
      <c r="JNG43" s="347"/>
      <c r="JNH43" s="347"/>
      <c r="JNI43" s="347"/>
      <c r="JNJ43" s="347"/>
      <c r="JNK43" s="347"/>
      <c r="JNL43" s="347"/>
      <c r="JNM43" s="347"/>
      <c r="JNN43" s="347"/>
      <c r="JNO43" s="347"/>
      <c r="JNP43" s="347"/>
      <c r="JNQ43" s="347"/>
      <c r="JNR43" s="347"/>
      <c r="JNS43" s="347"/>
      <c r="JNT43" s="347"/>
      <c r="JNU43" s="347"/>
      <c r="JNV43" s="347"/>
      <c r="JNW43" s="347"/>
      <c r="JNX43" s="347"/>
      <c r="JNY43" s="347"/>
      <c r="JNZ43" s="347"/>
      <c r="JOA43" s="347"/>
      <c r="JOB43" s="347"/>
      <c r="JOC43" s="347"/>
      <c r="JOD43" s="347"/>
      <c r="JOE43" s="347"/>
      <c r="JOF43" s="347"/>
      <c r="JOG43" s="347"/>
      <c r="JOH43" s="347"/>
      <c r="JOI43" s="347"/>
      <c r="JOJ43" s="347"/>
      <c r="JOK43" s="347"/>
      <c r="JOL43" s="347"/>
      <c r="JOM43" s="347"/>
      <c r="JON43" s="347"/>
      <c r="JOO43" s="347"/>
      <c r="JOP43" s="347"/>
      <c r="JOQ43" s="347"/>
      <c r="JOR43" s="347"/>
      <c r="JOS43" s="347"/>
      <c r="JOT43" s="347"/>
      <c r="JOU43" s="347"/>
      <c r="JOV43" s="347"/>
      <c r="JOW43" s="347"/>
      <c r="JOX43" s="347"/>
      <c r="JOY43" s="347"/>
      <c r="JOZ43" s="347"/>
      <c r="JPA43" s="347"/>
      <c r="JPB43" s="347"/>
      <c r="JPC43" s="347"/>
      <c r="JPD43" s="347"/>
      <c r="JPE43" s="347"/>
      <c r="JPF43" s="347"/>
      <c r="JPG43" s="347"/>
      <c r="JPH43" s="347"/>
      <c r="JPI43" s="347"/>
      <c r="JPJ43" s="347"/>
      <c r="JPK43" s="347"/>
      <c r="JPL43" s="347"/>
      <c r="JPM43" s="347"/>
      <c r="JPN43" s="347"/>
      <c r="JPO43" s="347"/>
      <c r="JPP43" s="347"/>
      <c r="JPQ43" s="347"/>
      <c r="JPR43" s="347"/>
      <c r="JPS43" s="347"/>
      <c r="JPT43" s="347"/>
      <c r="JPU43" s="347"/>
      <c r="JPV43" s="347"/>
      <c r="JPW43" s="347"/>
      <c r="JPX43" s="347"/>
      <c r="JPY43" s="347"/>
      <c r="JPZ43" s="347"/>
      <c r="JQA43" s="347"/>
      <c r="JQB43" s="347"/>
      <c r="JQC43" s="347"/>
      <c r="JQD43" s="347"/>
      <c r="JQE43" s="347"/>
      <c r="JQF43" s="347"/>
      <c r="JQG43" s="347"/>
      <c r="JQH43" s="347"/>
      <c r="JQI43" s="347"/>
      <c r="JQJ43" s="347"/>
      <c r="JQK43" s="347"/>
      <c r="JQL43" s="347"/>
      <c r="JQM43" s="347"/>
      <c r="JQN43" s="347"/>
      <c r="JQO43" s="347"/>
      <c r="JQP43" s="347"/>
      <c r="JQQ43" s="347"/>
      <c r="JQR43" s="347"/>
      <c r="JQS43" s="347"/>
      <c r="JQT43" s="347"/>
      <c r="JQU43" s="347"/>
      <c r="JQV43" s="347"/>
      <c r="JQW43" s="347"/>
      <c r="JQX43" s="347"/>
      <c r="JQY43" s="347"/>
      <c r="JQZ43" s="347"/>
      <c r="JRA43" s="347"/>
      <c r="JRB43" s="347"/>
      <c r="JRC43" s="347"/>
      <c r="JRD43" s="347"/>
      <c r="JRE43" s="347"/>
      <c r="JRF43" s="347"/>
      <c r="JRG43" s="347"/>
      <c r="JRH43" s="347"/>
      <c r="JRI43" s="347"/>
      <c r="JRJ43" s="347"/>
      <c r="JRK43" s="347"/>
      <c r="JRL43" s="347"/>
      <c r="JRM43" s="347"/>
      <c r="JRN43" s="347"/>
      <c r="JRO43" s="347"/>
      <c r="JRP43" s="347"/>
      <c r="JRQ43" s="347"/>
      <c r="JRR43" s="347"/>
      <c r="JRS43" s="347"/>
      <c r="JRT43" s="347"/>
      <c r="JRU43" s="347"/>
      <c r="JRV43" s="347"/>
      <c r="JRW43" s="347"/>
      <c r="JRX43" s="347"/>
      <c r="JRY43" s="347"/>
      <c r="JRZ43" s="347"/>
      <c r="JSA43" s="347"/>
      <c r="JSB43" s="347"/>
      <c r="JSC43" s="347"/>
      <c r="JSD43" s="347"/>
      <c r="JSE43" s="347"/>
      <c r="JSF43" s="347"/>
      <c r="JSG43" s="347"/>
      <c r="JSH43" s="347"/>
      <c r="JSI43" s="347"/>
      <c r="JSJ43" s="347"/>
      <c r="JSK43" s="347"/>
      <c r="JSL43" s="347"/>
      <c r="JSM43" s="347"/>
      <c r="JSN43" s="347"/>
      <c r="JSO43" s="347"/>
      <c r="JSP43" s="347"/>
      <c r="JSQ43" s="347"/>
      <c r="JSR43" s="347"/>
      <c r="JSS43" s="347"/>
      <c r="JST43" s="347"/>
      <c r="JSU43" s="347"/>
      <c r="JSV43" s="347"/>
      <c r="JSW43" s="347"/>
      <c r="JSX43" s="347"/>
      <c r="JSY43" s="347"/>
      <c r="JSZ43" s="347"/>
      <c r="JTA43" s="347"/>
      <c r="JTB43" s="347"/>
      <c r="JTC43" s="347"/>
      <c r="JTD43" s="347"/>
      <c r="JTE43" s="347"/>
      <c r="JTF43" s="347"/>
      <c r="JTG43" s="347"/>
      <c r="JTH43" s="347"/>
      <c r="JTI43" s="347"/>
      <c r="JTJ43" s="347"/>
      <c r="JTK43" s="347"/>
      <c r="JTL43" s="347"/>
      <c r="JTM43" s="347"/>
      <c r="JTN43" s="347"/>
      <c r="JTO43" s="347"/>
      <c r="JTP43" s="347"/>
      <c r="JTQ43" s="347"/>
      <c r="JTR43" s="347"/>
      <c r="JTS43" s="347"/>
      <c r="JTT43" s="347"/>
      <c r="JTU43" s="347"/>
      <c r="JTV43" s="347"/>
      <c r="JTW43" s="347"/>
      <c r="JTX43" s="347"/>
      <c r="JTY43" s="347"/>
      <c r="JTZ43" s="347"/>
      <c r="JUA43" s="347"/>
      <c r="JUB43" s="347"/>
      <c r="JUC43" s="347"/>
      <c r="JUD43" s="347"/>
      <c r="JUE43" s="347"/>
      <c r="JUF43" s="347"/>
      <c r="JUG43" s="347"/>
      <c r="JUH43" s="347"/>
      <c r="JUI43" s="347"/>
      <c r="JUJ43" s="347"/>
      <c r="JUK43" s="347"/>
      <c r="JUL43" s="347"/>
      <c r="JUM43" s="347"/>
      <c r="JUN43" s="347"/>
      <c r="JUO43" s="347"/>
      <c r="JUP43" s="347"/>
      <c r="JUQ43" s="347"/>
      <c r="JUR43" s="347"/>
      <c r="JUS43" s="347"/>
      <c r="JUT43" s="347"/>
      <c r="JUU43" s="347"/>
      <c r="JUV43" s="347"/>
      <c r="JUW43" s="347"/>
      <c r="JUX43" s="347"/>
      <c r="JUY43" s="347"/>
      <c r="JUZ43" s="347"/>
      <c r="JVA43" s="347"/>
      <c r="JVB43" s="347"/>
      <c r="JVC43" s="347"/>
      <c r="JVD43" s="347"/>
      <c r="JVE43" s="347"/>
      <c r="JVF43" s="347"/>
      <c r="JVG43" s="347"/>
      <c r="JVH43" s="347"/>
      <c r="JVI43" s="347"/>
      <c r="JVJ43" s="347"/>
      <c r="JVK43" s="347"/>
      <c r="JVL43" s="347"/>
      <c r="JVM43" s="347"/>
      <c r="JVN43" s="347"/>
      <c r="JVO43" s="347"/>
      <c r="JVP43" s="347"/>
      <c r="JVQ43" s="347"/>
      <c r="JVR43" s="347"/>
      <c r="JVS43" s="347"/>
      <c r="JVT43" s="347"/>
      <c r="JVU43" s="347"/>
      <c r="JVV43" s="347"/>
      <c r="JVW43" s="347"/>
      <c r="JVX43" s="347"/>
      <c r="JVY43" s="347"/>
      <c r="JVZ43" s="347"/>
      <c r="JWA43" s="347"/>
      <c r="JWB43" s="347"/>
      <c r="JWC43" s="347"/>
      <c r="JWD43" s="347"/>
      <c r="JWE43" s="347"/>
      <c r="JWF43" s="347"/>
      <c r="JWG43" s="347"/>
      <c r="JWH43" s="347"/>
      <c r="JWI43" s="347"/>
      <c r="JWJ43" s="347"/>
      <c r="JWK43" s="347"/>
      <c r="JWL43" s="347"/>
      <c r="JWM43" s="347"/>
      <c r="JWN43" s="347"/>
      <c r="JWO43" s="347"/>
      <c r="JWP43" s="347"/>
      <c r="JWQ43" s="347"/>
      <c r="JWR43" s="347"/>
      <c r="JWS43" s="347"/>
      <c r="JWT43" s="347"/>
      <c r="JWU43" s="347"/>
      <c r="JWV43" s="347"/>
      <c r="JWW43" s="347"/>
      <c r="JWX43" s="347"/>
      <c r="JWY43" s="347"/>
      <c r="JWZ43" s="347"/>
      <c r="JXA43" s="347"/>
      <c r="JXB43" s="347"/>
      <c r="JXC43" s="347"/>
      <c r="JXD43" s="347"/>
      <c r="JXE43" s="347"/>
      <c r="JXF43" s="347"/>
      <c r="JXG43" s="347"/>
      <c r="JXH43" s="347"/>
      <c r="JXI43" s="347"/>
      <c r="JXJ43" s="347"/>
      <c r="JXK43" s="347"/>
      <c r="JXL43" s="347"/>
      <c r="JXM43" s="347"/>
      <c r="JXN43" s="347"/>
      <c r="JXO43" s="347"/>
      <c r="JXP43" s="347"/>
      <c r="JXQ43" s="347"/>
      <c r="JXR43" s="347"/>
      <c r="JXS43" s="347"/>
      <c r="JXT43" s="347"/>
      <c r="JXU43" s="347"/>
      <c r="JXV43" s="347"/>
      <c r="JXW43" s="347"/>
      <c r="JXX43" s="347"/>
      <c r="JXY43" s="347"/>
      <c r="JXZ43" s="347"/>
      <c r="JYA43" s="347"/>
      <c r="JYB43" s="347"/>
      <c r="JYC43" s="347"/>
      <c r="JYD43" s="347"/>
      <c r="JYE43" s="347"/>
      <c r="JYF43" s="347"/>
      <c r="JYG43" s="347"/>
      <c r="JYH43" s="347"/>
      <c r="JYI43" s="347"/>
      <c r="JYJ43" s="347"/>
      <c r="JYK43" s="347"/>
      <c r="JYL43" s="347"/>
      <c r="JYM43" s="347"/>
      <c r="JYN43" s="347"/>
      <c r="JYO43" s="347"/>
      <c r="JYP43" s="347"/>
      <c r="JYQ43" s="347"/>
      <c r="JYR43" s="347"/>
      <c r="JYS43" s="347"/>
      <c r="JYT43" s="347"/>
      <c r="JYU43" s="347"/>
      <c r="JYV43" s="347"/>
      <c r="JYW43" s="347"/>
      <c r="JYX43" s="347"/>
      <c r="JYY43" s="347"/>
      <c r="JYZ43" s="347"/>
      <c r="JZA43" s="347"/>
      <c r="JZB43" s="347"/>
      <c r="JZC43" s="347"/>
      <c r="JZD43" s="347"/>
      <c r="JZE43" s="347"/>
      <c r="JZF43" s="347"/>
      <c r="JZG43" s="347"/>
      <c r="JZH43" s="347"/>
      <c r="JZI43" s="347"/>
      <c r="JZJ43" s="347"/>
      <c r="JZK43" s="347"/>
      <c r="JZL43" s="347"/>
      <c r="JZM43" s="347"/>
      <c r="JZN43" s="347"/>
      <c r="JZO43" s="347"/>
      <c r="JZP43" s="347"/>
      <c r="JZQ43" s="347"/>
      <c r="JZR43" s="347"/>
      <c r="JZS43" s="347"/>
      <c r="JZT43" s="347"/>
      <c r="JZU43" s="347"/>
      <c r="JZV43" s="347"/>
      <c r="JZW43" s="347"/>
      <c r="JZX43" s="347"/>
      <c r="JZY43" s="347"/>
      <c r="JZZ43" s="347"/>
      <c r="KAA43" s="347"/>
      <c r="KAB43" s="347"/>
      <c r="KAC43" s="347"/>
      <c r="KAD43" s="347"/>
      <c r="KAE43" s="347"/>
      <c r="KAF43" s="347"/>
      <c r="KAG43" s="347"/>
      <c r="KAH43" s="347"/>
      <c r="KAI43" s="347"/>
      <c r="KAJ43" s="347"/>
      <c r="KAK43" s="347"/>
      <c r="KAL43" s="347"/>
      <c r="KAM43" s="347"/>
      <c r="KAN43" s="347"/>
      <c r="KAO43" s="347"/>
      <c r="KAP43" s="347"/>
      <c r="KAQ43" s="347"/>
      <c r="KAR43" s="347"/>
      <c r="KAS43" s="347"/>
      <c r="KAT43" s="347"/>
      <c r="KAU43" s="347"/>
      <c r="KAV43" s="347"/>
      <c r="KAW43" s="347"/>
      <c r="KAX43" s="347"/>
      <c r="KAY43" s="347"/>
      <c r="KAZ43" s="347"/>
      <c r="KBA43" s="347"/>
      <c r="KBB43" s="347"/>
      <c r="KBC43" s="347"/>
      <c r="KBD43" s="347"/>
      <c r="KBE43" s="347"/>
      <c r="KBF43" s="347"/>
      <c r="KBG43" s="347"/>
      <c r="KBH43" s="347"/>
      <c r="KBI43" s="347"/>
      <c r="KBJ43" s="347"/>
      <c r="KBK43" s="347"/>
      <c r="KBL43" s="347"/>
      <c r="KBM43" s="347"/>
      <c r="KBN43" s="347"/>
      <c r="KBO43" s="347"/>
      <c r="KBP43" s="347"/>
      <c r="KBQ43" s="347"/>
      <c r="KBR43" s="347"/>
      <c r="KBS43" s="347"/>
      <c r="KBT43" s="347"/>
      <c r="KBU43" s="347"/>
      <c r="KBV43" s="347"/>
      <c r="KBW43" s="347"/>
      <c r="KBX43" s="347"/>
      <c r="KBY43" s="347"/>
      <c r="KBZ43" s="347"/>
      <c r="KCA43" s="347"/>
      <c r="KCB43" s="347"/>
      <c r="KCC43" s="347"/>
      <c r="KCD43" s="347"/>
      <c r="KCE43" s="347"/>
      <c r="KCF43" s="347"/>
      <c r="KCG43" s="347"/>
      <c r="KCH43" s="347"/>
      <c r="KCI43" s="347"/>
      <c r="KCJ43" s="347"/>
      <c r="KCK43" s="347"/>
      <c r="KCL43" s="347"/>
      <c r="KCM43" s="347"/>
      <c r="KCN43" s="347"/>
      <c r="KCO43" s="347"/>
      <c r="KCP43" s="347"/>
      <c r="KCQ43" s="347"/>
      <c r="KCR43" s="347"/>
      <c r="KCS43" s="347"/>
      <c r="KCT43" s="347"/>
      <c r="KCU43" s="347"/>
      <c r="KCV43" s="347"/>
      <c r="KCW43" s="347"/>
      <c r="KCX43" s="347"/>
      <c r="KCY43" s="347"/>
      <c r="KCZ43" s="347"/>
      <c r="KDA43" s="347"/>
      <c r="KDB43" s="347"/>
      <c r="KDC43" s="347"/>
      <c r="KDD43" s="347"/>
      <c r="KDE43" s="347"/>
      <c r="KDF43" s="347"/>
      <c r="KDG43" s="347"/>
      <c r="KDH43" s="347"/>
      <c r="KDI43" s="347"/>
      <c r="KDJ43" s="347"/>
      <c r="KDK43" s="347"/>
      <c r="KDL43" s="347"/>
      <c r="KDM43" s="347"/>
      <c r="KDN43" s="347"/>
      <c r="KDO43" s="347"/>
      <c r="KDP43" s="347"/>
      <c r="KDQ43" s="347"/>
      <c r="KDR43" s="347"/>
      <c r="KDS43" s="347"/>
      <c r="KDT43" s="347"/>
      <c r="KDU43" s="347"/>
      <c r="KDV43" s="347"/>
      <c r="KDW43" s="347"/>
      <c r="KDX43" s="347"/>
      <c r="KDY43" s="347"/>
      <c r="KDZ43" s="347"/>
      <c r="KEA43" s="347"/>
      <c r="KEB43" s="347"/>
      <c r="KEC43" s="347"/>
      <c r="KED43" s="347"/>
      <c r="KEE43" s="347"/>
      <c r="KEF43" s="347"/>
      <c r="KEG43" s="347"/>
      <c r="KEH43" s="347"/>
      <c r="KEI43" s="347"/>
      <c r="KEJ43" s="347"/>
      <c r="KEK43" s="347"/>
      <c r="KEL43" s="347"/>
      <c r="KEM43" s="347"/>
      <c r="KEN43" s="347"/>
      <c r="KEO43" s="347"/>
      <c r="KEP43" s="347"/>
      <c r="KEQ43" s="347"/>
      <c r="KER43" s="347"/>
      <c r="KES43" s="347"/>
      <c r="KET43" s="347"/>
      <c r="KEU43" s="347"/>
      <c r="KEV43" s="347"/>
      <c r="KEW43" s="347"/>
      <c r="KEX43" s="347"/>
      <c r="KEY43" s="347"/>
      <c r="KEZ43" s="347"/>
      <c r="KFA43" s="347"/>
      <c r="KFB43" s="347"/>
      <c r="KFC43" s="347"/>
      <c r="KFD43" s="347"/>
      <c r="KFE43" s="347"/>
      <c r="KFF43" s="347"/>
      <c r="KFG43" s="347"/>
      <c r="KFH43" s="347"/>
      <c r="KFI43" s="347"/>
      <c r="KFJ43" s="347"/>
      <c r="KFK43" s="347"/>
      <c r="KFL43" s="347"/>
      <c r="KFM43" s="347"/>
      <c r="KFN43" s="347"/>
      <c r="KFO43" s="347"/>
      <c r="KFP43" s="347"/>
      <c r="KFQ43" s="347"/>
      <c r="KFR43" s="347"/>
      <c r="KFS43" s="347"/>
      <c r="KFT43" s="347"/>
      <c r="KFU43" s="347"/>
      <c r="KFV43" s="347"/>
      <c r="KFW43" s="347"/>
      <c r="KFX43" s="347"/>
      <c r="KFY43" s="347"/>
      <c r="KFZ43" s="347"/>
      <c r="KGA43" s="347"/>
      <c r="KGB43" s="347"/>
      <c r="KGC43" s="347"/>
      <c r="KGD43" s="347"/>
      <c r="KGE43" s="347"/>
      <c r="KGF43" s="347"/>
      <c r="KGG43" s="347"/>
      <c r="KGH43" s="347"/>
      <c r="KGI43" s="347"/>
      <c r="KGJ43" s="347"/>
      <c r="KGK43" s="347"/>
      <c r="KGL43" s="347"/>
      <c r="KGM43" s="347"/>
      <c r="KGN43" s="347"/>
      <c r="KGO43" s="347"/>
      <c r="KGP43" s="347"/>
      <c r="KGQ43" s="347"/>
      <c r="KGR43" s="347"/>
      <c r="KGS43" s="347"/>
      <c r="KGT43" s="347"/>
      <c r="KGU43" s="347"/>
      <c r="KGV43" s="347"/>
      <c r="KGW43" s="347"/>
      <c r="KGX43" s="347"/>
      <c r="KGY43" s="347"/>
      <c r="KGZ43" s="347"/>
      <c r="KHA43" s="347"/>
      <c r="KHB43" s="347"/>
      <c r="KHC43" s="347"/>
      <c r="KHD43" s="347"/>
      <c r="KHE43" s="347"/>
      <c r="KHF43" s="347"/>
      <c r="KHG43" s="347"/>
      <c r="KHH43" s="347"/>
      <c r="KHI43" s="347"/>
      <c r="KHJ43" s="347"/>
      <c r="KHK43" s="347"/>
      <c r="KHL43" s="347"/>
      <c r="KHM43" s="347"/>
      <c r="KHN43" s="347"/>
      <c r="KHO43" s="347"/>
      <c r="KHP43" s="347"/>
      <c r="KHQ43" s="347"/>
      <c r="KHR43" s="347"/>
      <c r="KHS43" s="347"/>
      <c r="KHT43" s="347"/>
      <c r="KHU43" s="347"/>
      <c r="KHV43" s="347"/>
      <c r="KHW43" s="347"/>
      <c r="KHX43" s="347"/>
      <c r="KHY43" s="347"/>
      <c r="KHZ43" s="347"/>
      <c r="KIA43" s="347"/>
      <c r="KIB43" s="347"/>
      <c r="KIC43" s="347"/>
      <c r="KID43" s="347"/>
      <c r="KIE43" s="347"/>
      <c r="KIF43" s="347"/>
      <c r="KIG43" s="347"/>
      <c r="KIH43" s="347"/>
      <c r="KII43" s="347"/>
      <c r="KIJ43" s="347"/>
      <c r="KIK43" s="347"/>
      <c r="KIL43" s="347"/>
      <c r="KIM43" s="347"/>
      <c r="KIN43" s="347"/>
      <c r="KIO43" s="347"/>
      <c r="KIP43" s="347"/>
      <c r="KIQ43" s="347"/>
      <c r="KIR43" s="347"/>
      <c r="KIS43" s="347"/>
      <c r="KIT43" s="347"/>
      <c r="KIU43" s="347"/>
      <c r="KIV43" s="347"/>
      <c r="KIW43" s="347"/>
      <c r="KIX43" s="347"/>
      <c r="KIY43" s="347"/>
      <c r="KIZ43" s="347"/>
      <c r="KJA43" s="347"/>
      <c r="KJB43" s="347"/>
      <c r="KJC43" s="347"/>
      <c r="KJD43" s="347"/>
      <c r="KJE43" s="347"/>
      <c r="KJF43" s="347"/>
      <c r="KJG43" s="347"/>
      <c r="KJH43" s="347"/>
      <c r="KJI43" s="347"/>
      <c r="KJJ43" s="347"/>
      <c r="KJK43" s="347"/>
      <c r="KJL43" s="347"/>
      <c r="KJM43" s="347"/>
      <c r="KJN43" s="347"/>
      <c r="KJO43" s="347"/>
      <c r="KJP43" s="347"/>
      <c r="KJQ43" s="347"/>
      <c r="KJR43" s="347"/>
      <c r="KJS43" s="347"/>
      <c r="KJT43" s="347"/>
      <c r="KJU43" s="347"/>
      <c r="KJV43" s="347"/>
      <c r="KJW43" s="347"/>
      <c r="KJX43" s="347"/>
      <c r="KJY43" s="347"/>
      <c r="KJZ43" s="347"/>
      <c r="KKA43" s="347"/>
      <c r="KKB43" s="347"/>
      <c r="KKC43" s="347"/>
      <c r="KKD43" s="347"/>
      <c r="KKE43" s="347"/>
      <c r="KKF43" s="347"/>
      <c r="KKG43" s="347"/>
      <c r="KKH43" s="347"/>
      <c r="KKI43" s="347"/>
      <c r="KKJ43" s="347"/>
      <c r="KKK43" s="347"/>
      <c r="KKL43" s="347"/>
      <c r="KKM43" s="347"/>
      <c r="KKN43" s="347"/>
      <c r="KKO43" s="347"/>
      <c r="KKP43" s="347"/>
      <c r="KKQ43" s="347"/>
      <c r="KKR43" s="347"/>
      <c r="KKS43" s="347"/>
      <c r="KKT43" s="347"/>
      <c r="KKU43" s="347"/>
      <c r="KKV43" s="347"/>
      <c r="KKW43" s="347"/>
      <c r="KKX43" s="347"/>
      <c r="KKY43" s="347"/>
      <c r="KKZ43" s="347"/>
      <c r="KLA43" s="347"/>
      <c r="KLB43" s="347"/>
      <c r="KLC43" s="347"/>
      <c r="KLD43" s="347"/>
      <c r="KLE43" s="347"/>
      <c r="KLF43" s="347"/>
      <c r="KLG43" s="347"/>
      <c r="KLH43" s="347"/>
      <c r="KLI43" s="347"/>
      <c r="KLJ43" s="347"/>
      <c r="KLK43" s="347"/>
      <c r="KLL43" s="347"/>
      <c r="KLM43" s="347"/>
      <c r="KLN43" s="347"/>
      <c r="KLO43" s="347"/>
      <c r="KLP43" s="347"/>
      <c r="KLQ43" s="347"/>
      <c r="KLR43" s="347"/>
      <c r="KLS43" s="347"/>
      <c r="KLT43" s="347"/>
      <c r="KLU43" s="347"/>
      <c r="KLV43" s="347"/>
      <c r="KLW43" s="347"/>
      <c r="KLX43" s="347"/>
      <c r="KLY43" s="347"/>
      <c r="KLZ43" s="347"/>
      <c r="KMA43" s="347"/>
      <c r="KMB43" s="347"/>
      <c r="KMC43" s="347"/>
      <c r="KMD43" s="347"/>
      <c r="KME43" s="347"/>
      <c r="KMF43" s="347"/>
      <c r="KMG43" s="347"/>
      <c r="KMH43" s="347"/>
      <c r="KMI43" s="347"/>
      <c r="KMJ43" s="347"/>
      <c r="KMK43" s="347"/>
      <c r="KML43" s="347"/>
      <c r="KMM43" s="347"/>
      <c r="KMN43" s="347"/>
      <c r="KMO43" s="347"/>
      <c r="KMP43" s="347"/>
      <c r="KMQ43" s="347"/>
      <c r="KMR43" s="347"/>
      <c r="KMS43" s="347"/>
      <c r="KMT43" s="347"/>
      <c r="KMU43" s="347"/>
      <c r="KMV43" s="347"/>
      <c r="KMW43" s="347"/>
      <c r="KMX43" s="347"/>
      <c r="KMY43" s="347"/>
      <c r="KMZ43" s="347"/>
      <c r="KNA43" s="347"/>
      <c r="KNB43" s="347"/>
      <c r="KNC43" s="347"/>
      <c r="KND43" s="347"/>
      <c r="KNE43" s="347"/>
      <c r="KNF43" s="347"/>
      <c r="KNG43" s="347"/>
      <c r="KNH43" s="347"/>
      <c r="KNI43" s="347"/>
      <c r="KNJ43" s="347"/>
      <c r="KNK43" s="347"/>
      <c r="KNL43" s="347"/>
      <c r="KNM43" s="347"/>
      <c r="KNN43" s="347"/>
      <c r="KNO43" s="347"/>
      <c r="KNP43" s="347"/>
      <c r="KNQ43" s="347"/>
      <c r="KNR43" s="347"/>
      <c r="KNS43" s="347"/>
      <c r="KNT43" s="347"/>
      <c r="KNU43" s="347"/>
      <c r="KNV43" s="347"/>
      <c r="KNW43" s="347"/>
      <c r="KNX43" s="347"/>
      <c r="KNY43" s="347"/>
      <c r="KNZ43" s="347"/>
      <c r="KOA43" s="347"/>
      <c r="KOB43" s="347"/>
      <c r="KOC43" s="347"/>
      <c r="KOD43" s="347"/>
      <c r="KOE43" s="347"/>
      <c r="KOF43" s="347"/>
      <c r="KOG43" s="347"/>
      <c r="KOH43" s="347"/>
      <c r="KOI43" s="347"/>
      <c r="KOJ43" s="347"/>
      <c r="KOK43" s="347"/>
      <c r="KOL43" s="347"/>
      <c r="KOM43" s="347"/>
      <c r="KON43" s="347"/>
      <c r="KOO43" s="347"/>
      <c r="KOP43" s="347"/>
      <c r="KOQ43" s="347"/>
      <c r="KOR43" s="347"/>
      <c r="KOS43" s="347"/>
      <c r="KOT43" s="347"/>
      <c r="KOU43" s="347"/>
      <c r="KOV43" s="347"/>
      <c r="KOW43" s="347"/>
      <c r="KOX43" s="347"/>
      <c r="KOY43" s="347"/>
      <c r="KOZ43" s="347"/>
      <c r="KPA43" s="347"/>
      <c r="KPB43" s="347"/>
      <c r="KPC43" s="347"/>
      <c r="KPD43" s="347"/>
      <c r="KPE43" s="347"/>
      <c r="KPF43" s="347"/>
      <c r="KPG43" s="347"/>
      <c r="KPH43" s="347"/>
      <c r="KPI43" s="347"/>
      <c r="KPJ43" s="347"/>
      <c r="KPK43" s="347"/>
      <c r="KPL43" s="347"/>
      <c r="KPM43" s="347"/>
      <c r="KPN43" s="347"/>
      <c r="KPO43" s="347"/>
      <c r="KPP43" s="347"/>
      <c r="KPQ43" s="347"/>
      <c r="KPR43" s="347"/>
      <c r="KPS43" s="347"/>
      <c r="KPT43" s="347"/>
      <c r="KPU43" s="347"/>
      <c r="KPV43" s="347"/>
      <c r="KPW43" s="347"/>
      <c r="KPX43" s="347"/>
      <c r="KPY43" s="347"/>
      <c r="KPZ43" s="347"/>
      <c r="KQA43" s="347"/>
      <c r="KQB43" s="347"/>
      <c r="KQC43" s="347"/>
      <c r="KQD43" s="347"/>
      <c r="KQE43" s="347"/>
      <c r="KQF43" s="347"/>
      <c r="KQG43" s="347"/>
      <c r="KQH43" s="347"/>
      <c r="KQI43" s="347"/>
      <c r="KQJ43" s="347"/>
      <c r="KQK43" s="347"/>
      <c r="KQL43" s="347"/>
      <c r="KQM43" s="347"/>
      <c r="KQN43" s="347"/>
      <c r="KQO43" s="347"/>
      <c r="KQP43" s="347"/>
      <c r="KQQ43" s="347"/>
      <c r="KQR43" s="347"/>
      <c r="KQS43" s="347"/>
      <c r="KQT43" s="347"/>
      <c r="KQU43" s="347"/>
      <c r="KQV43" s="347"/>
      <c r="KQW43" s="347"/>
      <c r="KQX43" s="347"/>
      <c r="KQY43" s="347"/>
      <c r="KQZ43" s="347"/>
      <c r="KRA43" s="347"/>
      <c r="KRB43" s="347"/>
      <c r="KRC43" s="347"/>
      <c r="KRD43" s="347"/>
      <c r="KRE43" s="347"/>
      <c r="KRF43" s="347"/>
      <c r="KRG43" s="347"/>
      <c r="KRH43" s="347"/>
      <c r="KRI43" s="347"/>
      <c r="KRJ43" s="347"/>
      <c r="KRK43" s="347"/>
      <c r="KRL43" s="347"/>
      <c r="KRM43" s="347"/>
      <c r="KRN43" s="347"/>
      <c r="KRO43" s="347"/>
      <c r="KRP43" s="347"/>
      <c r="KRQ43" s="347"/>
      <c r="KRR43" s="347"/>
      <c r="KRS43" s="347"/>
      <c r="KRT43" s="347"/>
      <c r="KRU43" s="347"/>
      <c r="KRV43" s="347"/>
      <c r="KRW43" s="347"/>
      <c r="KRX43" s="347"/>
      <c r="KRY43" s="347"/>
      <c r="KRZ43" s="347"/>
      <c r="KSA43" s="347"/>
      <c r="KSB43" s="347"/>
      <c r="KSC43" s="347"/>
      <c r="KSD43" s="347"/>
      <c r="KSE43" s="347"/>
      <c r="KSF43" s="347"/>
      <c r="KSG43" s="347"/>
      <c r="KSH43" s="347"/>
      <c r="KSI43" s="347"/>
      <c r="KSJ43" s="347"/>
      <c r="KSK43" s="347"/>
      <c r="KSL43" s="347"/>
      <c r="KSM43" s="347"/>
      <c r="KSN43" s="347"/>
      <c r="KSO43" s="347"/>
      <c r="KSP43" s="347"/>
      <c r="KSQ43" s="347"/>
      <c r="KSR43" s="347"/>
      <c r="KSS43" s="347"/>
      <c r="KST43" s="347"/>
      <c r="KSU43" s="347"/>
      <c r="KSV43" s="347"/>
      <c r="KSW43" s="347"/>
      <c r="KSX43" s="347"/>
      <c r="KSY43" s="347"/>
      <c r="KSZ43" s="347"/>
      <c r="KTA43" s="347"/>
      <c r="KTB43" s="347"/>
      <c r="KTC43" s="347"/>
      <c r="KTD43" s="347"/>
      <c r="KTE43" s="347"/>
      <c r="KTF43" s="347"/>
      <c r="KTG43" s="347"/>
      <c r="KTH43" s="347"/>
      <c r="KTI43" s="347"/>
      <c r="KTJ43" s="347"/>
      <c r="KTK43" s="347"/>
      <c r="KTL43" s="347"/>
      <c r="KTM43" s="347"/>
      <c r="KTN43" s="347"/>
      <c r="KTO43" s="347"/>
      <c r="KTP43" s="347"/>
      <c r="KTQ43" s="347"/>
      <c r="KTR43" s="347"/>
      <c r="KTS43" s="347"/>
      <c r="KTT43" s="347"/>
      <c r="KTU43" s="347"/>
      <c r="KTV43" s="347"/>
      <c r="KTW43" s="347"/>
      <c r="KTX43" s="347"/>
      <c r="KTY43" s="347"/>
      <c r="KTZ43" s="347"/>
      <c r="KUA43" s="347"/>
      <c r="KUB43" s="347"/>
      <c r="KUC43" s="347"/>
      <c r="KUD43" s="347"/>
      <c r="KUE43" s="347"/>
      <c r="KUF43" s="347"/>
      <c r="KUG43" s="347"/>
      <c r="KUH43" s="347"/>
      <c r="KUI43" s="347"/>
      <c r="KUJ43" s="347"/>
      <c r="KUK43" s="347"/>
      <c r="KUL43" s="347"/>
      <c r="KUM43" s="347"/>
      <c r="KUN43" s="347"/>
      <c r="KUO43" s="347"/>
      <c r="KUP43" s="347"/>
      <c r="KUQ43" s="347"/>
      <c r="KUR43" s="347"/>
      <c r="KUS43" s="347"/>
      <c r="KUT43" s="347"/>
      <c r="KUU43" s="347"/>
      <c r="KUV43" s="347"/>
      <c r="KUW43" s="347"/>
      <c r="KUX43" s="347"/>
      <c r="KUY43" s="347"/>
      <c r="KUZ43" s="347"/>
      <c r="KVA43" s="347"/>
      <c r="KVB43" s="347"/>
      <c r="KVC43" s="347"/>
      <c r="KVD43" s="347"/>
      <c r="KVE43" s="347"/>
      <c r="KVF43" s="347"/>
      <c r="KVG43" s="347"/>
      <c r="KVH43" s="347"/>
      <c r="KVI43" s="347"/>
      <c r="KVJ43" s="347"/>
      <c r="KVK43" s="347"/>
      <c r="KVL43" s="347"/>
      <c r="KVM43" s="347"/>
      <c r="KVN43" s="347"/>
      <c r="KVO43" s="347"/>
      <c r="KVP43" s="347"/>
      <c r="KVQ43" s="347"/>
      <c r="KVR43" s="347"/>
      <c r="KVS43" s="347"/>
      <c r="KVT43" s="347"/>
      <c r="KVU43" s="347"/>
      <c r="KVV43" s="347"/>
      <c r="KVW43" s="347"/>
      <c r="KVX43" s="347"/>
      <c r="KVY43" s="347"/>
      <c r="KVZ43" s="347"/>
      <c r="KWA43" s="347"/>
      <c r="KWB43" s="347"/>
      <c r="KWC43" s="347"/>
      <c r="KWD43" s="347"/>
      <c r="KWE43" s="347"/>
      <c r="KWF43" s="347"/>
      <c r="KWG43" s="347"/>
      <c r="KWH43" s="347"/>
      <c r="KWI43" s="347"/>
      <c r="KWJ43" s="347"/>
      <c r="KWK43" s="347"/>
      <c r="KWL43" s="347"/>
      <c r="KWM43" s="347"/>
      <c r="KWN43" s="347"/>
      <c r="KWO43" s="347"/>
      <c r="KWP43" s="347"/>
      <c r="KWQ43" s="347"/>
      <c r="KWR43" s="347"/>
      <c r="KWS43" s="347"/>
      <c r="KWT43" s="347"/>
      <c r="KWU43" s="347"/>
      <c r="KWV43" s="347"/>
      <c r="KWW43" s="347"/>
      <c r="KWX43" s="347"/>
      <c r="KWY43" s="347"/>
      <c r="KWZ43" s="347"/>
      <c r="KXA43" s="347"/>
      <c r="KXB43" s="347"/>
      <c r="KXC43" s="347"/>
      <c r="KXD43" s="347"/>
      <c r="KXE43" s="347"/>
      <c r="KXF43" s="347"/>
      <c r="KXG43" s="347"/>
      <c r="KXH43" s="347"/>
      <c r="KXI43" s="347"/>
      <c r="KXJ43" s="347"/>
      <c r="KXK43" s="347"/>
      <c r="KXL43" s="347"/>
      <c r="KXM43" s="347"/>
      <c r="KXN43" s="347"/>
      <c r="KXO43" s="347"/>
      <c r="KXP43" s="347"/>
      <c r="KXQ43" s="347"/>
      <c r="KXR43" s="347"/>
      <c r="KXS43" s="347"/>
      <c r="KXT43" s="347"/>
      <c r="KXU43" s="347"/>
      <c r="KXV43" s="347"/>
      <c r="KXW43" s="347"/>
      <c r="KXX43" s="347"/>
      <c r="KXY43" s="347"/>
      <c r="KXZ43" s="347"/>
      <c r="KYA43" s="347"/>
      <c r="KYB43" s="347"/>
      <c r="KYC43" s="347"/>
      <c r="KYD43" s="347"/>
      <c r="KYE43" s="347"/>
      <c r="KYF43" s="347"/>
      <c r="KYG43" s="347"/>
      <c r="KYH43" s="347"/>
      <c r="KYI43" s="347"/>
      <c r="KYJ43" s="347"/>
      <c r="KYK43" s="347"/>
      <c r="KYL43" s="347"/>
      <c r="KYM43" s="347"/>
      <c r="KYN43" s="347"/>
      <c r="KYO43" s="347"/>
      <c r="KYP43" s="347"/>
      <c r="KYQ43" s="347"/>
      <c r="KYR43" s="347"/>
      <c r="KYS43" s="347"/>
      <c r="KYT43" s="347"/>
      <c r="KYU43" s="347"/>
      <c r="KYV43" s="347"/>
      <c r="KYW43" s="347"/>
      <c r="KYX43" s="347"/>
      <c r="KYY43" s="347"/>
      <c r="KYZ43" s="347"/>
      <c r="KZA43" s="347"/>
      <c r="KZB43" s="347"/>
      <c r="KZC43" s="347"/>
      <c r="KZD43" s="347"/>
      <c r="KZE43" s="347"/>
      <c r="KZF43" s="347"/>
      <c r="KZG43" s="347"/>
      <c r="KZH43" s="347"/>
      <c r="KZI43" s="347"/>
      <c r="KZJ43" s="347"/>
      <c r="KZK43" s="347"/>
      <c r="KZL43" s="347"/>
      <c r="KZM43" s="347"/>
      <c r="KZN43" s="347"/>
      <c r="KZO43" s="347"/>
      <c r="KZP43" s="347"/>
      <c r="KZQ43" s="347"/>
      <c r="KZR43" s="347"/>
      <c r="KZS43" s="347"/>
      <c r="KZT43" s="347"/>
      <c r="KZU43" s="347"/>
      <c r="KZV43" s="347"/>
      <c r="KZW43" s="347"/>
      <c r="KZX43" s="347"/>
      <c r="KZY43" s="347"/>
      <c r="KZZ43" s="347"/>
      <c r="LAA43" s="347"/>
      <c r="LAB43" s="347"/>
      <c r="LAC43" s="347"/>
      <c r="LAD43" s="347"/>
      <c r="LAE43" s="347"/>
      <c r="LAF43" s="347"/>
      <c r="LAG43" s="347"/>
      <c r="LAH43" s="347"/>
      <c r="LAI43" s="347"/>
      <c r="LAJ43" s="347"/>
      <c r="LAK43" s="347"/>
      <c r="LAL43" s="347"/>
      <c r="LAM43" s="347"/>
      <c r="LAN43" s="347"/>
      <c r="LAO43" s="347"/>
      <c r="LAP43" s="347"/>
      <c r="LAQ43" s="347"/>
      <c r="LAR43" s="347"/>
      <c r="LAS43" s="347"/>
      <c r="LAT43" s="347"/>
      <c r="LAU43" s="347"/>
      <c r="LAV43" s="347"/>
      <c r="LAW43" s="347"/>
      <c r="LAX43" s="347"/>
      <c r="LAY43" s="347"/>
      <c r="LAZ43" s="347"/>
      <c r="LBA43" s="347"/>
      <c r="LBB43" s="347"/>
      <c r="LBC43" s="347"/>
      <c r="LBD43" s="347"/>
      <c r="LBE43" s="347"/>
      <c r="LBF43" s="347"/>
      <c r="LBG43" s="347"/>
      <c r="LBH43" s="347"/>
      <c r="LBI43" s="347"/>
      <c r="LBJ43" s="347"/>
      <c r="LBK43" s="347"/>
      <c r="LBL43" s="347"/>
      <c r="LBM43" s="347"/>
      <c r="LBN43" s="347"/>
      <c r="LBO43" s="347"/>
      <c r="LBP43" s="347"/>
      <c r="LBQ43" s="347"/>
      <c r="LBR43" s="347"/>
      <c r="LBS43" s="347"/>
      <c r="LBT43" s="347"/>
      <c r="LBU43" s="347"/>
      <c r="LBV43" s="347"/>
      <c r="LBW43" s="347"/>
      <c r="LBX43" s="347"/>
      <c r="LBY43" s="347"/>
      <c r="LBZ43" s="347"/>
      <c r="LCA43" s="347"/>
      <c r="LCB43" s="347"/>
      <c r="LCC43" s="347"/>
      <c r="LCD43" s="347"/>
      <c r="LCE43" s="347"/>
      <c r="LCF43" s="347"/>
      <c r="LCG43" s="347"/>
      <c r="LCH43" s="347"/>
      <c r="LCI43" s="347"/>
      <c r="LCJ43" s="347"/>
      <c r="LCK43" s="347"/>
      <c r="LCL43" s="347"/>
      <c r="LCM43" s="347"/>
      <c r="LCN43" s="347"/>
      <c r="LCO43" s="347"/>
      <c r="LCP43" s="347"/>
      <c r="LCQ43" s="347"/>
      <c r="LCR43" s="347"/>
      <c r="LCS43" s="347"/>
      <c r="LCT43" s="347"/>
      <c r="LCU43" s="347"/>
      <c r="LCV43" s="347"/>
      <c r="LCW43" s="347"/>
      <c r="LCX43" s="347"/>
      <c r="LCY43" s="347"/>
      <c r="LCZ43" s="347"/>
      <c r="LDA43" s="347"/>
      <c r="LDB43" s="347"/>
      <c r="LDC43" s="347"/>
      <c r="LDD43" s="347"/>
      <c r="LDE43" s="347"/>
      <c r="LDF43" s="347"/>
      <c r="LDG43" s="347"/>
      <c r="LDH43" s="347"/>
      <c r="LDI43" s="347"/>
      <c r="LDJ43" s="347"/>
      <c r="LDK43" s="347"/>
      <c r="LDL43" s="347"/>
      <c r="LDM43" s="347"/>
      <c r="LDN43" s="347"/>
      <c r="LDO43" s="347"/>
      <c r="LDP43" s="347"/>
      <c r="LDQ43" s="347"/>
      <c r="LDR43" s="347"/>
      <c r="LDS43" s="347"/>
      <c r="LDT43" s="347"/>
      <c r="LDU43" s="347"/>
      <c r="LDV43" s="347"/>
      <c r="LDW43" s="347"/>
      <c r="LDX43" s="347"/>
      <c r="LDY43" s="347"/>
      <c r="LDZ43" s="347"/>
      <c r="LEA43" s="347"/>
      <c r="LEB43" s="347"/>
      <c r="LEC43" s="347"/>
      <c r="LED43" s="347"/>
      <c r="LEE43" s="347"/>
      <c r="LEF43" s="347"/>
      <c r="LEG43" s="347"/>
      <c r="LEH43" s="347"/>
      <c r="LEI43" s="347"/>
      <c r="LEJ43" s="347"/>
      <c r="LEK43" s="347"/>
      <c r="LEL43" s="347"/>
      <c r="LEM43" s="347"/>
      <c r="LEN43" s="347"/>
      <c r="LEO43" s="347"/>
      <c r="LEP43" s="347"/>
      <c r="LEQ43" s="347"/>
      <c r="LER43" s="347"/>
      <c r="LES43" s="347"/>
      <c r="LET43" s="347"/>
      <c r="LEU43" s="347"/>
      <c r="LEV43" s="347"/>
      <c r="LEW43" s="347"/>
      <c r="LEX43" s="347"/>
      <c r="LEY43" s="347"/>
      <c r="LEZ43" s="347"/>
      <c r="LFA43" s="347"/>
      <c r="LFB43" s="347"/>
      <c r="LFC43" s="347"/>
      <c r="LFD43" s="347"/>
      <c r="LFE43" s="347"/>
      <c r="LFF43" s="347"/>
      <c r="LFG43" s="347"/>
      <c r="LFH43" s="347"/>
      <c r="LFI43" s="347"/>
      <c r="LFJ43" s="347"/>
      <c r="LFK43" s="347"/>
      <c r="LFL43" s="347"/>
      <c r="LFM43" s="347"/>
      <c r="LFN43" s="347"/>
      <c r="LFO43" s="347"/>
      <c r="LFP43" s="347"/>
      <c r="LFQ43" s="347"/>
      <c r="LFR43" s="347"/>
      <c r="LFS43" s="347"/>
      <c r="LFT43" s="347"/>
      <c r="LFU43" s="347"/>
      <c r="LFV43" s="347"/>
      <c r="LFW43" s="347"/>
      <c r="LFX43" s="347"/>
      <c r="LFY43" s="347"/>
      <c r="LFZ43" s="347"/>
      <c r="LGA43" s="347"/>
      <c r="LGB43" s="347"/>
      <c r="LGC43" s="347"/>
      <c r="LGD43" s="347"/>
      <c r="LGE43" s="347"/>
      <c r="LGF43" s="347"/>
      <c r="LGG43" s="347"/>
      <c r="LGH43" s="347"/>
      <c r="LGI43" s="347"/>
      <c r="LGJ43" s="347"/>
      <c r="LGK43" s="347"/>
      <c r="LGL43" s="347"/>
      <c r="LGM43" s="347"/>
      <c r="LGN43" s="347"/>
      <c r="LGO43" s="347"/>
      <c r="LGP43" s="347"/>
      <c r="LGQ43" s="347"/>
      <c r="LGR43" s="347"/>
      <c r="LGS43" s="347"/>
      <c r="LGT43" s="347"/>
      <c r="LGU43" s="347"/>
      <c r="LGV43" s="347"/>
      <c r="LGW43" s="347"/>
      <c r="LGX43" s="347"/>
      <c r="LGY43" s="347"/>
      <c r="LGZ43" s="347"/>
      <c r="LHA43" s="347"/>
      <c r="LHB43" s="347"/>
      <c r="LHC43" s="347"/>
      <c r="LHD43" s="347"/>
      <c r="LHE43" s="347"/>
      <c r="LHF43" s="347"/>
      <c r="LHG43" s="347"/>
      <c r="LHH43" s="347"/>
      <c r="LHI43" s="347"/>
      <c r="LHJ43" s="347"/>
      <c r="LHK43" s="347"/>
      <c r="LHL43" s="347"/>
      <c r="LHM43" s="347"/>
      <c r="LHN43" s="347"/>
      <c r="LHO43" s="347"/>
      <c r="LHP43" s="347"/>
      <c r="LHQ43" s="347"/>
      <c r="LHR43" s="347"/>
      <c r="LHS43" s="347"/>
      <c r="LHT43" s="347"/>
      <c r="LHU43" s="347"/>
      <c r="LHV43" s="347"/>
      <c r="LHW43" s="347"/>
      <c r="LHX43" s="347"/>
      <c r="LHY43" s="347"/>
      <c r="LHZ43" s="347"/>
      <c r="LIA43" s="347"/>
      <c r="LIB43" s="347"/>
      <c r="LIC43" s="347"/>
      <c r="LID43" s="347"/>
      <c r="LIE43" s="347"/>
      <c r="LIF43" s="347"/>
      <c r="LIG43" s="347"/>
      <c r="LIH43" s="347"/>
      <c r="LII43" s="347"/>
      <c r="LIJ43" s="347"/>
      <c r="LIK43" s="347"/>
      <c r="LIL43" s="347"/>
      <c r="LIM43" s="347"/>
      <c r="LIN43" s="347"/>
      <c r="LIO43" s="347"/>
      <c r="LIP43" s="347"/>
      <c r="LIQ43" s="347"/>
      <c r="LIR43" s="347"/>
      <c r="LIS43" s="347"/>
      <c r="LIT43" s="347"/>
      <c r="LIU43" s="347"/>
      <c r="LIV43" s="347"/>
      <c r="LIW43" s="347"/>
      <c r="LIX43" s="347"/>
      <c r="LIY43" s="347"/>
      <c r="LIZ43" s="347"/>
      <c r="LJA43" s="347"/>
      <c r="LJB43" s="347"/>
      <c r="LJC43" s="347"/>
      <c r="LJD43" s="347"/>
      <c r="LJE43" s="347"/>
      <c r="LJF43" s="347"/>
      <c r="LJG43" s="347"/>
      <c r="LJH43" s="347"/>
      <c r="LJI43" s="347"/>
      <c r="LJJ43" s="347"/>
      <c r="LJK43" s="347"/>
      <c r="LJL43" s="347"/>
      <c r="LJM43" s="347"/>
      <c r="LJN43" s="347"/>
      <c r="LJO43" s="347"/>
      <c r="LJP43" s="347"/>
      <c r="LJQ43" s="347"/>
      <c r="LJR43" s="347"/>
      <c r="LJS43" s="347"/>
      <c r="LJT43" s="347"/>
      <c r="LJU43" s="347"/>
      <c r="LJV43" s="347"/>
      <c r="LJW43" s="347"/>
      <c r="LJX43" s="347"/>
      <c r="LJY43" s="347"/>
      <c r="LJZ43" s="347"/>
      <c r="LKA43" s="347"/>
      <c r="LKB43" s="347"/>
      <c r="LKC43" s="347"/>
      <c r="LKD43" s="347"/>
      <c r="LKE43" s="347"/>
      <c r="LKF43" s="347"/>
      <c r="LKG43" s="347"/>
      <c r="LKH43" s="347"/>
      <c r="LKI43" s="347"/>
      <c r="LKJ43" s="347"/>
      <c r="LKK43" s="347"/>
      <c r="LKL43" s="347"/>
      <c r="LKM43" s="347"/>
      <c r="LKN43" s="347"/>
      <c r="LKO43" s="347"/>
      <c r="LKP43" s="347"/>
      <c r="LKQ43" s="347"/>
      <c r="LKR43" s="347"/>
      <c r="LKS43" s="347"/>
      <c r="LKT43" s="347"/>
      <c r="LKU43" s="347"/>
      <c r="LKV43" s="347"/>
      <c r="LKW43" s="347"/>
      <c r="LKX43" s="347"/>
      <c r="LKY43" s="347"/>
      <c r="LKZ43" s="347"/>
      <c r="LLA43" s="347"/>
      <c r="LLB43" s="347"/>
      <c r="LLC43" s="347"/>
      <c r="LLD43" s="347"/>
      <c r="LLE43" s="347"/>
      <c r="LLF43" s="347"/>
      <c r="LLG43" s="347"/>
      <c r="LLH43" s="347"/>
      <c r="LLI43" s="347"/>
      <c r="LLJ43" s="347"/>
      <c r="LLK43" s="347"/>
      <c r="LLL43" s="347"/>
      <c r="LLM43" s="347"/>
      <c r="LLN43" s="347"/>
      <c r="LLO43" s="347"/>
      <c r="LLP43" s="347"/>
      <c r="LLQ43" s="347"/>
      <c r="LLR43" s="347"/>
      <c r="LLS43" s="347"/>
      <c r="LLT43" s="347"/>
      <c r="LLU43" s="347"/>
      <c r="LLV43" s="347"/>
      <c r="LLW43" s="347"/>
      <c r="LLX43" s="347"/>
      <c r="LLY43" s="347"/>
      <c r="LLZ43" s="347"/>
      <c r="LMA43" s="347"/>
      <c r="LMB43" s="347"/>
      <c r="LMC43" s="347"/>
      <c r="LMD43" s="347"/>
      <c r="LME43" s="347"/>
      <c r="LMF43" s="347"/>
      <c r="LMG43" s="347"/>
      <c r="LMH43" s="347"/>
      <c r="LMI43" s="347"/>
      <c r="LMJ43" s="347"/>
      <c r="LMK43" s="347"/>
      <c r="LML43" s="347"/>
      <c r="LMM43" s="347"/>
      <c r="LMN43" s="347"/>
      <c r="LMO43" s="347"/>
      <c r="LMP43" s="347"/>
      <c r="LMQ43" s="347"/>
      <c r="LMR43" s="347"/>
      <c r="LMS43" s="347"/>
      <c r="LMT43" s="347"/>
      <c r="LMU43" s="347"/>
      <c r="LMV43" s="347"/>
      <c r="LMW43" s="347"/>
      <c r="LMX43" s="347"/>
      <c r="LMY43" s="347"/>
      <c r="LMZ43" s="347"/>
      <c r="LNA43" s="347"/>
      <c r="LNB43" s="347"/>
      <c r="LNC43" s="347"/>
      <c r="LND43" s="347"/>
      <c r="LNE43" s="347"/>
      <c r="LNF43" s="347"/>
      <c r="LNG43" s="347"/>
      <c r="LNH43" s="347"/>
      <c r="LNI43" s="347"/>
      <c r="LNJ43" s="347"/>
      <c r="LNK43" s="347"/>
      <c r="LNL43" s="347"/>
      <c r="LNM43" s="347"/>
      <c r="LNN43" s="347"/>
      <c r="LNO43" s="347"/>
      <c r="LNP43" s="347"/>
      <c r="LNQ43" s="347"/>
      <c r="LNR43" s="347"/>
      <c r="LNS43" s="347"/>
      <c r="LNT43" s="347"/>
      <c r="LNU43" s="347"/>
      <c r="LNV43" s="347"/>
      <c r="LNW43" s="347"/>
      <c r="LNX43" s="347"/>
      <c r="LNY43" s="347"/>
      <c r="LNZ43" s="347"/>
      <c r="LOA43" s="347"/>
      <c r="LOB43" s="347"/>
      <c r="LOC43" s="347"/>
      <c r="LOD43" s="347"/>
      <c r="LOE43" s="347"/>
      <c r="LOF43" s="347"/>
      <c r="LOG43" s="347"/>
      <c r="LOH43" s="347"/>
      <c r="LOI43" s="347"/>
      <c r="LOJ43" s="347"/>
      <c r="LOK43" s="347"/>
      <c r="LOL43" s="347"/>
      <c r="LOM43" s="347"/>
      <c r="LON43" s="347"/>
      <c r="LOO43" s="347"/>
      <c r="LOP43" s="347"/>
      <c r="LOQ43" s="347"/>
      <c r="LOR43" s="347"/>
      <c r="LOS43" s="347"/>
      <c r="LOT43" s="347"/>
      <c r="LOU43" s="347"/>
      <c r="LOV43" s="347"/>
      <c r="LOW43" s="347"/>
      <c r="LOX43" s="347"/>
      <c r="LOY43" s="347"/>
      <c r="LOZ43" s="347"/>
      <c r="LPA43" s="347"/>
      <c r="LPB43" s="347"/>
      <c r="LPC43" s="347"/>
      <c r="LPD43" s="347"/>
      <c r="LPE43" s="347"/>
      <c r="LPF43" s="347"/>
      <c r="LPG43" s="347"/>
      <c r="LPH43" s="347"/>
      <c r="LPI43" s="347"/>
      <c r="LPJ43" s="347"/>
      <c r="LPK43" s="347"/>
      <c r="LPL43" s="347"/>
      <c r="LPM43" s="347"/>
      <c r="LPN43" s="347"/>
      <c r="LPO43" s="347"/>
      <c r="LPP43" s="347"/>
      <c r="LPQ43" s="347"/>
      <c r="LPR43" s="347"/>
      <c r="LPS43" s="347"/>
      <c r="LPT43" s="347"/>
      <c r="LPU43" s="347"/>
      <c r="LPV43" s="347"/>
      <c r="LPW43" s="347"/>
      <c r="LPX43" s="347"/>
      <c r="LPY43" s="347"/>
      <c r="LPZ43" s="347"/>
      <c r="LQA43" s="347"/>
      <c r="LQB43" s="347"/>
      <c r="LQC43" s="347"/>
      <c r="LQD43" s="347"/>
      <c r="LQE43" s="347"/>
      <c r="LQF43" s="347"/>
      <c r="LQG43" s="347"/>
      <c r="LQH43" s="347"/>
      <c r="LQI43" s="347"/>
      <c r="LQJ43" s="347"/>
      <c r="LQK43" s="347"/>
      <c r="LQL43" s="347"/>
      <c r="LQM43" s="347"/>
      <c r="LQN43" s="347"/>
      <c r="LQO43" s="347"/>
      <c r="LQP43" s="347"/>
      <c r="LQQ43" s="347"/>
      <c r="LQR43" s="347"/>
      <c r="LQS43" s="347"/>
      <c r="LQT43" s="347"/>
      <c r="LQU43" s="347"/>
      <c r="LQV43" s="347"/>
      <c r="LQW43" s="347"/>
      <c r="LQX43" s="347"/>
      <c r="LQY43" s="347"/>
      <c r="LQZ43" s="347"/>
      <c r="LRA43" s="347"/>
      <c r="LRB43" s="347"/>
      <c r="LRC43" s="347"/>
      <c r="LRD43" s="347"/>
      <c r="LRE43" s="347"/>
      <c r="LRF43" s="347"/>
      <c r="LRG43" s="347"/>
      <c r="LRH43" s="347"/>
      <c r="LRI43" s="347"/>
      <c r="LRJ43" s="347"/>
      <c r="LRK43" s="347"/>
      <c r="LRL43" s="347"/>
      <c r="LRM43" s="347"/>
      <c r="LRN43" s="347"/>
      <c r="LRO43" s="347"/>
      <c r="LRP43" s="347"/>
      <c r="LRQ43" s="347"/>
      <c r="LRR43" s="347"/>
      <c r="LRS43" s="347"/>
      <c r="LRT43" s="347"/>
      <c r="LRU43" s="347"/>
      <c r="LRV43" s="347"/>
      <c r="LRW43" s="347"/>
      <c r="LRX43" s="347"/>
      <c r="LRY43" s="347"/>
      <c r="LRZ43" s="347"/>
      <c r="LSA43" s="347"/>
      <c r="LSB43" s="347"/>
      <c r="LSC43" s="347"/>
      <c r="LSD43" s="347"/>
      <c r="LSE43" s="347"/>
      <c r="LSF43" s="347"/>
      <c r="LSG43" s="347"/>
      <c r="LSH43" s="347"/>
      <c r="LSI43" s="347"/>
      <c r="LSJ43" s="347"/>
      <c r="LSK43" s="347"/>
      <c r="LSL43" s="347"/>
      <c r="LSM43" s="347"/>
      <c r="LSN43" s="347"/>
      <c r="LSO43" s="347"/>
      <c r="LSP43" s="347"/>
      <c r="LSQ43" s="347"/>
      <c r="LSR43" s="347"/>
      <c r="LSS43" s="347"/>
      <c r="LST43" s="347"/>
      <c r="LSU43" s="347"/>
      <c r="LSV43" s="347"/>
      <c r="LSW43" s="347"/>
      <c r="LSX43" s="347"/>
      <c r="LSY43" s="347"/>
      <c r="LSZ43" s="347"/>
      <c r="LTA43" s="347"/>
      <c r="LTB43" s="347"/>
      <c r="LTC43" s="347"/>
      <c r="LTD43" s="347"/>
      <c r="LTE43" s="347"/>
      <c r="LTF43" s="347"/>
      <c r="LTG43" s="347"/>
      <c r="LTH43" s="347"/>
      <c r="LTI43" s="347"/>
      <c r="LTJ43" s="347"/>
      <c r="LTK43" s="347"/>
      <c r="LTL43" s="347"/>
      <c r="LTM43" s="347"/>
      <c r="LTN43" s="347"/>
      <c r="LTO43" s="347"/>
      <c r="LTP43" s="347"/>
      <c r="LTQ43" s="347"/>
      <c r="LTR43" s="347"/>
      <c r="LTS43" s="347"/>
      <c r="LTT43" s="347"/>
      <c r="LTU43" s="347"/>
      <c r="LTV43" s="347"/>
      <c r="LTW43" s="347"/>
      <c r="LTX43" s="347"/>
      <c r="LTY43" s="347"/>
      <c r="LTZ43" s="347"/>
      <c r="LUA43" s="347"/>
      <c r="LUB43" s="347"/>
      <c r="LUC43" s="347"/>
      <c r="LUD43" s="347"/>
      <c r="LUE43" s="347"/>
      <c r="LUF43" s="347"/>
      <c r="LUG43" s="347"/>
      <c r="LUH43" s="347"/>
      <c r="LUI43" s="347"/>
      <c r="LUJ43" s="347"/>
      <c r="LUK43" s="347"/>
      <c r="LUL43" s="347"/>
      <c r="LUM43" s="347"/>
      <c r="LUN43" s="347"/>
      <c r="LUO43" s="347"/>
      <c r="LUP43" s="347"/>
      <c r="LUQ43" s="347"/>
      <c r="LUR43" s="347"/>
      <c r="LUS43" s="347"/>
      <c r="LUT43" s="347"/>
      <c r="LUU43" s="347"/>
      <c r="LUV43" s="347"/>
      <c r="LUW43" s="347"/>
      <c r="LUX43" s="347"/>
      <c r="LUY43" s="347"/>
      <c r="LUZ43" s="347"/>
      <c r="LVA43" s="347"/>
      <c r="LVB43" s="347"/>
      <c r="LVC43" s="347"/>
      <c r="LVD43" s="347"/>
      <c r="LVE43" s="347"/>
      <c r="LVF43" s="347"/>
      <c r="LVG43" s="347"/>
      <c r="LVH43" s="347"/>
      <c r="LVI43" s="347"/>
      <c r="LVJ43" s="347"/>
      <c r="LVK43" s="347"/>
      <c r="LVL43" s="347"/>
      <c r="LVM43" s="347"/>
      <c r="LVN43" s="347"/>
      <c r="LVO43" s="347"/>
      <c r="LVP43" s="347"/>
      <c r="LVQ43" s="347"/>
      <c r="LVR43" s="347"/>
      <c r="LVS43" s="347"/>
      <c r="LVT43" s="347"/>
      <c r="LVU43" s="347"/>
      <c r="LVV43" s="347"/>
      <c r="LVW43" s="347"/>
      <c r="LVX43" s="347"/>
      <c r="LVY43" s="347"/>
      <c r="LVZ43" s="347"/>
      <c r="LWA43" s="347"/>
      <c r="LWB43" s="347"/>
      <c r="LWC43" s="347"/>
      <c r="LWD43" s="347"/>
      <c r="LWE43" s="347"/>
      <c r="LWF43" s="347"/>
      <c r="LWG43" s="347"/>
      <c r="LWH43" s="347"/>
      <c r="LWI43" s="347"/>
      <c r="LWJ43" s="347"/>
      <c r="LWK43" s="347"/>
      <c r="LWL43" s="347"/>
      <c r="LWM43" s="347"/>
      <c r="LWN43" s="347"/>
      <c r="LWO43" s="347"/>
      <c r="LWP43" s="347"/>
      <c r="LWQ43" s="347"/>
      <c r="LWR43" s="347"/>
      <c r="LWS43" s="347"/>
      <c r="LWT43" s="347"/>
      <c r="LWU43" s="347"/>
      <c r="LWV43" s="347"/>
      <c r="LWW43" s="347"/>
      <c r="LWX43" s="347"/>
      <c r="LWY43" s="347"/>
      <c r="LWZ43" s="347"/>
      <c r="LXA43" s="347"/>
      <c r="LXB43" s="347"/>
      <c r="LXC43" s="347"/>
      <c r="LXD43" s="347"/>
      <c r="LXE43" s="347"/>
      <c r="LXF43" s="347"/>
      <c r="LXG43" s="347"/>
      <c r="LXH43" s="347"/>
      <c r="LXI43" s="347"/>
      <c r="LXJ43" s="347"/>
      <c r="LXK43" s="347"/>
      <c r="LXL43" s="347"/>
      <c r="LXM43" s="347"/>
      <c r="LXN43" s="347"/>
      <c r="LXO43" s="347"/>
      <c r="LXP43" s="347"/>
      <c r="LXQ43" s="347"/>
      <c r="LXR43" s="347"/>
      <c r="LXS43" s="347"/>
      <c r="LXT43" s="347"/>
      <c r="LXU43" s="347"/>
      <c r="LXV43" s="347"/>
      <c r="LXW43" s="347"/>
      <c r="LXX43" s="347"/>
      <c r="LXY43" s="347"/>
      <c r="LXZ43" s="347"/>
      <c r="LYA43" s="347"/>
      <c r="LYB43" s="347"/>
      <c r="LYC43" s="347"/>
      <c r="LYD43" s="347"/>
      <c r="LYE43" s="347"/>
      <c r="LYF43" s="347"/>
      <c r="LYG43" s="347"/>
      <c r="LYH43" s="347"/>
      <c r="LYI43" s="347"/>
      <c r="LYJ43" s="347"/>
      <c r="LYK43" s="347"/>
      <c r="LYL43" s="347"/>
      <c r="LYM43" s="347"/>
      <c r="LYN43" s="347"/>
      <c r="LYO43" s="347"/>
      <c r="LYP43" s="347"/>
      <c r="LYQ43" s="347"/>
      <c r="LYR43" s="347"/>
      <c r="LYS43" s="347"/>
      <c r="LYT43" s="347"/>
      <c r="LYU43" s="347"/>
      <c r="LYV43" s="347"/>
      <c r="LYW43" s="347"/>
      <c r="LYX43" s="347"/>
      <c r="LYY43" s="347"/>
      <c r="LYZ43" s="347"/>
      <c r="LZA43" s="347"/>
      <c r="LZB43" s="347"/>
      <c r="LZC43" s="347"/>
      <c r="LZD43" s="347"/>
      <c r="LZE43" s="347"/>
      <c r="LZF43" s="347"/>
      <c r="LZG43" s="347"/>
      <c r="LZH43" s="347"/>
      <c r="LZI43" s="347"/>
      <c r="LZJ43" s="347"/>
      <c r="LZK43" s="347"/>
      <c r="LZL43" s="347"/>
      <c r="LZM43" s="347"/>
      <c r="LZN43" s="347"/>
      <c r="LZO43" s="347"/>
      <c r="LZP43" s="347"/>
      <c r="LZQ43" s="347"/>
      <c r="LZR43" s="347"/>
      <c r="LZS43" s="347"/>
      <c r="LZT43" s="347"/>
      <c r="LZU43" s="347"/>
      <c r="LZV43" s="347"/>
      <c r="LZW43" s="347"/>
      <c r="LZX43" s="347"/>
      <c r="LZY43" s="347"/>
      <c r="LZZ43" s="347"/>
      <c r="MAA43" s="347"/>
      <c r="MAB43" s="347"/>
      <c r="MAC43" s="347"/>
      <c r="MAD43" s="347"/>
      <c r="MAE43" s="347"/>
      <c r="MAF43" s="347"/>
      <c r="MAG43" s="347"/>
      <c r="MAH43" s="347"/>
      <c r="MAI43" s="347"/>
      <c r="MAJ43" s="347"/>
      <c r="MAK43" s="347"/>
      <c r="MAL43" s="347"/>
      <c r="MAM43" s="347"/>
      <c r="MAN43" s="347"/>
      <c r="MAO43" s="347"/>
      <c r="MAP43" s="347"/>
      <c r="MAQ43" s="347"/>
      <c r="MAR43" s="347"/>
      <c r="MAS43" s="347"/>
      <c r="MAT43" s="347"/>
      <c r="MAU43" s="347"/>
      <c r="MAV43" s="347"/>
      <c r="MAW43" s="347"/>
      <c r="MAX43" s="347"/>
      <c r="MAY43" s="347"/>
      <c r="MAZ43" s="347"/>
      <c r="MBA43" s="347"/>
      <c r="MBB43" s="347"/>
      <c r="MBC43" s="347"/>
      <c r="MBD43" s="347"/>
      <c r="MBE43" s="347"/>
      <c r="MBF43" s="347"/>
      <c r="MBG43" s="347"/>
      <c r="MBH43" s="347"/>
      <c r="MBI43" s="347"/>
      <c r="MBJ43" s="347"/>
      <c r="MBK43" s="347"/>
      <c r="MBL43" s="347"/>
      <c r="MBM43" s="347"/>
      <c r="MBN43" s="347"/>
      <c r="MBO43" s="347"/>
      <c r="MBP43" s="347"/>
      <c r="MBQ43" s="347"/>
      <c r="MBR43" s="347"/>
      <c r="MBS43" s="347"/>
      <c r="MBT43" s="347"/>
      <c r="MBU43" s="347"/>
      <c r="MBV43" s="347"/>
      <c r="MBW43" s="347"/>
      <c r="MBX43" s="347"/>
      <c r="MBY43" s="347"/>
      <c r="MBZ43" s="347"/>
      <c r="MCA43" s="347"/>
      <c r="MCB43" s="347"/>
      <c r="MCC43" s="347"/>
      <c r="MCD43" s="347"/>
      <c r="MCE43" s="347"/>
      <c r="MCF43" s="347"/>
      <c r="MCG43" s="347"/>
      <c r="MCH43" s="347"/>
      <c r="MCI43" s="347"/>
      <c r="MCJ43" s="347"/>
      <c r="MCK43" s="347"/>
      <c r="MCL43" s="347"/>
      <c r="MCM43" s="347"/>
      <c r="MCN43" s="347"/>
      <c r="MCO43" s="347"/>
      <c r="MCP43" s="347"/>
      <c r="MCQ43" s="347"/>
      <c r="MCR43" s="347"/>
      <c r="MCS43" s="347"/>
      <c r="MCT43" s="347"/>
      <c r="MCU43" s="347"/>
      <c r="MCV43" s="347"/>
      <c r="MCW43" s="347"/>
      <c r="MCX43" s="347"/>
      <c r="MCY43" s="347"/>
      <c r="MCZ43" s="347"/>
      <c r="MDA43" s="347"/>
      <c r="MDB43" s="347"/>
      <c r="MDC43" s="347"/>
      <c r="MDD43" s="347"/>
      <c r="MDE43" s="347"/>
      <c r="MDF43" s="347"/>
      <c r="MDG43" s="347"/>
      <c r="MDH43" s="347"/>
      <c r="MDI43" s="347"/>
      <c r="MDJ43" s="347"/>
      <c r="MDK43" s="347"/>
      <c r="MDL43" s="347"/>
      <c r="MDM43" s="347"/>
      <c r="MDN43" s="347"/>
      <c r="MDO43" s="347"/>
      <c r="MDP43" s="347"/>
      <c r="MDQ43" s="347"/>
      <c r="MDR43" s="347"/>
      <c r="MDS43" s="347"/>
      <c r="MDT43" s="347"/>
      <c r="MDU43" s="347"/>
      <c r="MDV43" s="347"/>
      <c r="MDW43" s="347"/>
      <c r="MDX43" s="347"/>
      <c r="MDY43" s="347"/>
      <c r="MDZ43" s="347"/>
      <c r="MEA43" s="347"/>
      <c r="MEB43" s="347"/>
      <c r="MEC43" s="347"/>
      <c r="MED43" s="347"/>
      <c r="MEE43" s="347"/>
      <c r="MEF43" s="347"/>
      <c r="MEG43" s="347"/>
      <c r="MEH43" s="347"/>
      <c r="MEI43" s="347"/>
      <c r="MEJ43" s="347"/>
      <c r="MEK43" s="347"/>
      <c r="MEL43" s="347"/>
      <c r="MEM43" s="347"/>
      <c r="MEN43" s="347"/>
      <c r="MEO43" s="347"/>
      <c r="MEP43" s="347"/>
      <c r="MEQ43" s="347"/>
      <c r="MER43" s="347"/>
      <c r="MES43" s="347"/>
      <c r="MET43" s="347"/>
      <c r="MEU43" s="347"/>
      <c r="MEV43" s="347"/>
      <c r="MEW43" s="347"/>
      <c r="MEX43" s="347"/>
      <c r="MEY43" s="347"/>
      <c r="MEZ43" s="347"/>
      <c r="MFA43" s="347"/>
      <c r="MFB43" s="347"/>
      <c r="MFC43" s="347"/>
      <c r="MFD43" s="347"/>
      <c r="MFE43" s="347"/>
      <c r="MFF43" s="347"/>
      <c r="MFG43" s="347"/>
      <c r="MFH43" s="347"/>
      <c r="MFI43" s="347"/>
      <c r="MFJ43" s="347"/>
      <c r="MFK43" s="347"/>
      <c r="MFL43" s="347"/>
      <c r="MFM43" s="347"/>
      <c r="MFN43" s="347"/>
      <c r="MFO43" s="347"/>
      <c r="MFP43" s="347"/>
      <c r="MFQ43" s="347"/>
      <c r="MFR43" s="347"/>
      <c r="MFS43" s="347"/>
      <c r="MFT43" s="347"/>
      <c r="MFU43" s="347"/>
      <c r="MFV43" s="347"/>
      <c r="MFW43" s="347"/>
      <c r="MFX43" s="347"/>
      <c r="MFY43" s="347"/>
      <c r="MFZ43" s="347"/>
      <c r="MGA43" s="347"/>
      <c r="MGB43" s="347"/>
      <c r="MGC43" s="347"/>
      <c r="MGD43" s="347"/>
      <c r="MGE43" s="347"/>
      <c r="MGF43" s="347"/>
      <c r="MGG43" s="347"/>
      <c r="MGH43" s="347"/>
      <c r="MGI43" s="347"/>
      <c r="MGJ43" s="347"/>
      <c r="MGK43" s="347"/>
      <c r="MGL43" s="347"/>
      <c r="MGM43" s="347"/>
      <c r="MGN43" s="347"/>
      <c r="MGO43" s="347"/>
      <c r="MGP43" s="347"/>
      <c r="MGQ43" s="347"/>
      <c r="MGR43" s="347"/>
      <c r="MGS43" s="347"/>
      <c r="MGT43" s="347"/>
      <c r="MGU43" s="347"/>
      <c r="MGV43" s="347"/>
      <c r="MGW43" s="347"/>
      <c r="MGX43" s="347"/>
      <c r="MGY43" s="347"/>
      <c r="MGZ43" s="347"/>
      <c r="MHA43" s="347"/>
      <c r="MHB43" s="347"/>
      <c r="MHC43" s="347"/>
      <c r="MHD43" s="347"/>
      <c r="MHE43" s="347"/>
      <c r="MHF43" s="347"/>
      <c r="MHG43" s="347"/>
      <c r="MHH43" s="347"/>
      <c r="MHI43" s="347"/>
      <c r="MHJ43" s="347"/>
      <c r="MHK43" s="347"/>
      <c r="MHL43" s="347"/>
      <c r="MHM43" s="347"/>
      <c r="MHN43" s="347"/>
      <c r="MHO43" s="347"/>
      <c r="MHP43" s="347"/>
      <c r="MHQ43" s="347"/>
      <c r="MHR43" s="347"/>
      <c r="MHS43" s="347"/>
      <c r="MHT43" s="347"/>
      <c r="MHU43" s="347"/>
      <c r="MHV43" s="347"/>
      <c r="MHW43" s="347"/>
      <c r="MHX43" s="347"/>
      <c r="MHY43" s="347"/>
      <c r="MHZ43" s="347"/>
      <c r="MIA43" s="347"/>
      <c r="MIB43" s="347"/>
      <c r="MIC43" s="347"/>
      <c r="MID43" s="347"/>
      <c r="MIE43" s="347"/>
      <c r="MIF43" s="347"/>
      <c r="MIG43" s="347"/>
      <c r="MIH43" s="347"/>
      <c r="MII43" s="347"/>
      <c r="MIJ43" s="347"/>
      <c r="MIK43" s="347"/>
      <c r="MIL43" s="347"/>
      <c r="MIM43" s="347"/>
      <c r="MIN43" s="347"/>
      <c r="MIO43" s="347"/>
      <c r="MIP43" s="347"/>
      <c r="MIQ43" s="347"/>
      <c r="MIR43" s="347"/>
      <c r="MIS43" s="347"/>
      <c r="MIT43" s="347"/>
      <c r="MIU43" s="347"/>
      <c r="MIV43" s="347"/>
      <c r="MIW43" s="347"/>
      <c r="MIX43" s="347"/>
      <c r="MIY43" s="347"/>
      <c r="MIZ43" s="347"/>
      <c r="MJA43" s="347"/>
      <c r="MJB43" s="347"/>
      <c r="MJC43" s="347"/>
      <c r="MJD43" s="347"/>
      <c r="MJE43" s="347"/>
      <c r="MJF43" s="347"/>
      <c r="MJG43" s="347"/>
      <c r="MJH43" s="347"/>
      <c r="MJI43" s="347"/>
      <c r="MJJ43" s="347"/>
      <c r="MJK43" s="347"/>
      <c r="MJL43" s="347"/>
      <c r="MJM43" s="347"/>
      <c r="MJN43" s="347"/>
      <c r="MJO43" s="347"/>
      <c r="MJP43" s="347"/>
      <c r="MJQ43" s="347"/>
      <c r="MJR43" s="347"/>
      <c r="MJS43" s="347"/>
      <c r="MJT43" s="347"/>
      <c r="MJU43" s="347"/>
      <c r="MJV43" s="347"/>
      <c r="MJW43" s="347"/>
      <c r="MJX43" s="347"/>
      <c r="MJY43" s="347"/>
      <c r="MJZ43" s="347"/>
      <c r="MKA43" s="347"/>
      <c r="MKB43" s="347"/>
      <c r="MKC43" s="347"/>
      <c r="MKD43" s="347"/>
      <c r="MKE43" s="347"/>
      <c r="MKF43" s="347"/>
      <c r="MKG43" s="347"/>
      <c r="MKH43" s="347"/>
      <c r="MKI43" s="347"/>
      <c r="MKJ43" s="347"/>
      <c r="MKK43" s="347"/>
      <c r="MKL43" s="347"/>
      <c r="MKM43" s="347"/>
      <c r="MKN43" s="347"/>
      <c r="MKO43" s="347"/>
      <c r="MKP43" s="347"/>
      <c r="MKQ43" s="347"/>
      <c r="MKR43" s="347"/>
      <c r="MKS43" s="347"/>
      <c r="MKT43" s="347"/>
      <c r="MKU43" s="347"/>
      <c r="MKV43" s="347"/>
      <c r="MKW43" s="347"/>
      <c r="MKX43" s="347"/>
      <c r="MKY43" s="347"/>
      <c r="MKZ43" s="347"/>
      <c r="MLA43" s="347"/>
      <c r="MLB43" s="347"/>
      <c r="MLC43" s="347"/>
      <c r="MLD43" s="347"/>
      <c r="MLE43" s="347"/>
      <c r="MLF43" s="347"/>
      <c r="MLG43" s="347"/>
      <c r="MLH43" s="347"/>
      <c r="MLI43" s="347"/>
      <c r="MLJ43" s="347"/>
      <c r="MLK43" s="347"/>
      <c r="MLL43" s="347"/>
      <c r="MLM43" s="347"/>
      <c r="MLN43" s="347"/>
      <c r="MLO43" s="347"/>
      <c r="MLP43" s="347"/>
      <c r="MLQ43" s="347"/>
      <c r="MLR43" s="347"/>
      <c r="MLS43" s="347"/>
      <c r="MLT43" s="347"/>
      <c r="MLU43" s="347"/>
      <c r="MLV43" s="347"/>
      <c r="MLW43" s="347"/>
      <c r="MLX43" s="347"/>
      <c r="MLY43" s="347"/>
      <c r="MLZ43" s="347"/>
      <c r="MMA43" s="347"/>
      <c r="MMB43" s="347"/>
      <c r="MMC43" s="347"/>
      <c r="MMD43" s="347"/>
      <c r="MME43" s="347"/>
      <c r="MMF43" s="347"/>
      <c r="MMG43" s="347"/>
      <c r="MMH43" s="347"/>
      <c r="MMI43" s="347"/>
      <c r="MMJ43" s="347"/>
      <c r="MMK43" s="347"/>
      <c r="MML43" s="347"/>
      <c r="MMM43" s="347"/>
      <c r="MMN43" s="347"/>
      <c r="MMO43" s="347"/>
      <c r="MMP43" s="347"/>
      <c r="MMQ43" s="347"/>
      <c r="MMR43" s="347"/>
      <c r="MMS43" s="347"/>
      <c r="MMT43" s="347"/>
      <c r="MMU43" s="347"/>
      <c r="MMV43" s="347"/>
      <c r="MMW43" s="347"/>
      <c r="MMX43" s="347"/>
      <c r="MMY43" s="347"/>
      <c r="MMZ43" s="347"/>
      <c r="MNA43" s="347"/>
      <c r="MNB43" s="347"/>
      <c r="MNC43" s="347"/>
      <c r="MND43" s="347"/>
      <c r="MNE43" s="347"/>
      <c r="MNF43" s="347"/>
      <c r="MNG43" s="347"/>
      <c r="MNH43" s="347"/>
      <c r="MNI43" s="347"/>
      <c r="MNJ43" s="347"/>
      <c r="MNK43" s="347"/>
      <c r="MNL43" s="347"/>
      <c r="MNM43" s="347"/>
      <c r="MNN43" s="347"/>
      <c r="MNO43" s="347"/>
      <c r="MNP43" s="347"/>
      <c r="MNQ43" s="347"/>
      <c r="MNR43" s="347"/>
      <c r="MNS43" s="347"/>
      <c r="MNT43" s="347"/>
      <c r="MNU43" s="347"/>
      <c r="MNV43" s="347"/>
      <c r="MNW43" s="347"/>
      <c r="MNX43" s="347"/>
      <c r="MNY43" s="347"/>
      <c r="MNZ43" s="347"/>
      <c r="MOA43" s="347"/>
      <c r="MOB43" s="347"/>
      <c r="MOC43" s="347"/>
      <c r="MOD43" s="347"/>
      <c r="MOE43" s="347"/>
      <c r="MOF43" s="347"/>
      <c r="MOG43" s="347"/>
      <c r="MOH43" s="347"/>
      <c r="MOI43" s="347"/>
      <c r="MOJ43" s="347"/>
      <c r="MOK43" s="347"/>
      <c r="MOL43" s="347"/>
      <c r="MOM43" s="347"/>
      <c r="MON43" s="347"/>
      <c r="MOO43" s="347"/>
      <c r="MOP43" s="347"/>
      <c r="MOQ43" s="347"/>
      <c r="MOR43" s="347"/>
      <c r="MOS43" s="347"/>
      <c r="MOT43" s="347"/>
      <c r="MOU43" s="347"/>
      <c r="MOV43" s="347"/>
      <c r="MOW43" s="347"/>
      <c r="MOX43" s="347"/>
      <c r="MOY43" s="347"/>
      <c r="MOZ43" s="347"/>
      <c r="MPA43" s="347"/>
      <c r="MPB43" s="347"/>
      <c r="MPC43" s="347"/>
      <c r="MPD43" s="347"/>
      <c r="MPE43" s="347"/>
      <c r="MPF43" s="347"/>
      <c r="MPG43" s="347"/>
      <c r="MPH43" s="347"/>
      <c r="MPI43" s="347"/>
      <c r="MPJ43" s="347"/>
      <c r="MPK43" s="347"/>
      <c r="MPL43" s="347"/>
      <c r="MPM43" s="347"/>
      <c r="MPN43" s="347"/>
      <c r="MPO43" s="347"/>
      <c r="MPP43" s="347"/>
      <c r="MPQ43" s="347"/>
      <c r="MPR43" s="347"/>
      <c r="MPS43" s="347"/>
      <c r="MPT43" s="347"/>
      <c r="MPU43" s="347"/>
      <c r="MPV43" s="347"/>
      <c r="MPW43" s="347"/>
      <c r="MPX43" s="347"/>
      <c r="MPY43" s="347"/>
      <c r="MPZ43" s="347"/>
      <c r="MQA43" s="347"/>
      <c r="MQB43" s="347"/>
      <c r="MQC43" s="347"/>
      <c r="MQD43" s="347"/>
      <c r="MQE43" s="347"/>
      <c r="MQF43" s="347"/>
      <c r="MQG43" s="347"/>
      <c r="MQH43" s="347"/>
      <c r="MQI43" s="347"/>
      <c r="MQJ43" s="347"/>
      <c r="MQK43" s="347"/>
      <c r="MQL43" s="347"/>
      <c r="MQM43" s="347"/>
      <c r="MQN43" s="347"/>
      <c r="MQO43" s="347"/>
      <c r="MQP43" s="347"/>
      <c r="MQQ43" s="347"/>
      <c r="MQR43" s="347"/>
      <c r="MQS43" s="347"/>
      <c r="MQT43" s="347"/>
      <c r="MQU43" s="347"/>
      <c r="MQV43" s="347"/>
      <c r="MQW43" s="347"/>
      <c r="MQX43" s="347"/>
      <c r="MQY43" s="347"/>
      <c r="MQZ43" s="347"/>
      <c r="MRA43" s="347"/>
      <c r="MRB43" s="347"/>
      <c r="MRC43" s="347"/>
      <c r="MRD43" s="347"/>
      <c r="MRE43" s="347"/>
      <c r="MRF43" s="347"/>
      <c r="MRG43" s="347"/>
      <c r="MRH43" s="347"/>
      <c r="MRI43" s="347"/>
      <c r="MRJ43" s="347"/>
      <c r="MRK43" s="347"/>
      <c r="MRL43" s="347"/>
      <c r="MRM43" s="347"/>
      <c r="MRN43" s="347"/>
      <c r="MRO43" s="347"/>
      <c r="MRP43" s="347"/>
      <c r="MRQ43" s="347"/>
      <c r="MRR43" s="347"/>
      <c r="MRS43" s="347"/>
      <c r="MRT43" s="347"/>
      <c r="MRU43" s="347"/>
      <c r="MRV43" s="347"/>
      <c r="MRW43" s="347"/>
      <c r="MRX43" s="347"/>
      <c r="MRY43" s="347"/>
      <c r="MRZ43" s="347"/>
      <c r="MSA43" s="347"/>
      <c r="MSB43" s="347"/>
      <c r="MSC43" s="347"/>
      <c r="MSD43" s="347"/>
      <c r="MSE43" s="347"/>
      <c r="MSF43" s="347"/>
      <c r="MSG43" s="347"/>
      <c r="MSH43" s="347"/>
      <c r="MSI43" s="347"/>
      <c r="MSJ43" s="347"/>
      <c r="MSK43" s="347"/>
      <c r="MSL43" s="347"/>
      <c r="MSM43" s="347"/>
      <c r="MSN43" s="347"/>
      <c r="MSO43" s="347"/>
      <c r="MSP43" s="347"/>
      <c r="MSQ43" s="347"/>
      <c r="MSR43" s="347"/>
      <c r="MSS43" s="347"/>
      <c r="MST43" s="347"/>
      <c r="MSU43" s="347"/>
      <c r="MSV43" s="347"/>
      <c r="MSW43" s="347"/>
      <c r="MSX43" s="347"/>
      <c r="MSY43" s="347"/>
      <c r="MSZ43" s="347"/>
      <c r="MTA43" s="347"/>
      <c r="MTB43" s="347"/>
      <c r="MTC43" s="347"/>
      <c r="MTD43" s="347"/>
      <c r="MTE43" s="347"/>
      <c r="MTF43" s="347"/>
      <c r="MTG43" s="347"/>
      <c r="MTH43" s="347"/>
      <c r="MTI43" s="347"/>
      <c r="MTJ43" s="347"/>
      <c r="MTK43" s="347"/>
      <c r="MTL43" s="347"/>
      <c r="MTM43" s="347"/>
      <c r="MTN43" s="347"/>
      <c r="MTO43" s="347"/>
      <c r="MTP43" s="347"/>
      <c r="MTQ43" s="347"/>
      <c r="MTR43" s="347"/>
      <c r="MTS43" s="347"/>
      <c r="MTT43" s="347"/>
      <c r="MTU43" s="347"/>
      <c r="MTV43" s="347"/>
      <c r="MTW43" s="347"/>
      <c r="MTX43" s="347"/>
      <c r="MTY43" s="347"/>
      <c r="MTZ43" s="347"/>
      <c r="MUA43" s="347"/>
      <c r="MUB43" s="347"/>
      <c r="MUC43" s="347"/>
      <c r="MUD43" s="347"/>
      <c r="MUE43" s="347"/>
      <c r="MUF43" s="347"/>
      <c r="MUG43" s="347"/>
      <c r="MUH43" s="347"/>
      <c r="MUI43" s="347"/>
      <c r="MUJ43" s="347"/>
      <c r="MUK43" s="347"/>
      <c r="MUL43" s="347"/>
      <c r="MUM43" s="347"/>
      <c r="MUN43" s="347"/>
      <c r="MUO43" s="347"/>
      <c r="MUP43" s="347"/>
      <c r="MUQ43" s="347"/>
      <c r="MUR43" s="347"/>
      <c r="MUS43" s="347"/>
      <c r="MUT43" s="347"/>
      <c r="MUU43" s="347"/>
      <c r="MUV43" s="347"/>
      <c r="MUW43" s="347"/>
      <c r="MUX43" s="347"/>
      <c r="MUY43" s="347"/>
      <c r="MUZ43" s="347"/>
      <c r="MVA43" s="347"/>
      <c r="MVB43" s="347"/>
      <c r="MVC43" s="347"/>
      <c r="MVD43" s="347"/>
      <c r="MVE43" s="347"/>
      <c r="MVF43" s="347"/>
      <c r="MVG43" s="347"/>
      <c r="MVH43" s="347"/>
      <c r="MVI43" s="347"/>
      <c r="MVJ43" s="347"/>
      <c r="MVK43" s="347"/>
      <c r="MVL43" s="347"/>
      <c r="MVM43" s="347"/>
      <c r="MVN43" s="347"/>
      <c r="MVO43" s="347"/>
      <c r="MVP43" s="347"/>
      <c r="MVQ43" s="347"/>
      <c r="MVR43" s="347"/>
      <c r="MVS43" s="347"/>
      <c r="MVT43" s="347"/>
      <c r="MVU43" s="347"/>
      <c r="MVV43" s="347"/>
      <c r="MVW43" s="347"/>
      <c r="MVX43" s="347"/>
      <c r="MVY43" s="347"/>
      <c r="MVZ43" s="347"/>
      <c r="MWA43" s="347"/>
      <c r="MWB43" s="347"/>
      <c r="MWC43" s="347"/>
      <c r="MWD43" s="347"/>
      <c r="MWE43" s="347"/>
      <c r="MWF43" s="347"/>
      <c r="MWG43" s="347"/>
      <c r="MWH43" s="347"/>
      <c r="MWI43" s="347"/>
      <c r="MWJ43" s="347"/>
      <c r="MWK43" s="347"/>
      <c r="MWL43" s="347"/>
      <c r="MWM43" s="347"/>
      <c r="MWN43" s="347"/>
      <c r="MWO43" s="347"/>
      <c r="MWP43" s="347"/>
      <c r="MWQ43" s="347"/>
      <c r="MWR43" s="347"/>
      <c r="MWS43" s="347"/>
      <c r="MWT43" s="347"/>
      <c r="MWU43" s="347"/>
      <c r="MWV43" s="347"/>
      <c r="MWW43" s="347"/>
      <c r="MWX43" s="347"/>
      <c r="MWY43" s="347"/>
      <c r="MWZ43" s="347"/>
      <c r="MXA43" s="347"/>
      <c r="MXB43" s="347"/>
      <c r="MXC43" s="347"/>
      <c r="MXD43" s="347"/>
      <c r="MXE43" s="347"/>
      <c r="MXF43" s="347"/>
      <c r="MXG43" s="347"/>
      <c r="MXH43" s="347"/>
      <c r="MXI43" s="347"/>
      <c r="MXJ43" s="347"/>
      <c r="MXK43" s="347"/>
      <c r="MXL43" s="347"/>
      <c r="MXM43" s="347"/>
      <c r="MXN43" s="347"/>
      <c r="MXO43" s="347"/>
      <c r="MXP43" s="347"/>
      <c r="MXQ43" s="347"/>
      <c r="MXR43" s="347"/>
      <c r="MXS43" s="347"/>
      <c r="MXT43" s="347"/>
      <c r="MXU43" s="347"/>
      <c r="MXV43" s="347"/>
      <c r="MXW43" s="347"/>
      <c r="MXX43" s="347"/>
      <c r="MXY43" s="347"/>
      <c r="MXZ43" s="347"/>
      <c r="MYA43" s="347"/>
      <c r="MYB43" s="347"/>
      <c r="MYC43" s="347"/>
      <c r="MYD43" s="347"/>
      <c r="MYE43" s="347"/>
      <c r="MYF43" s="347"/>
      <c r="MYG43" s="347"/>
      <c r="MYH43" s="347"/>
      <c r="MYI43" s="347"/>
      <c r="MYJ43" s="347"/>
      <c r="MYK43" s="347"/>
      <c r="MYL43" s="347"/>
      <c r="MYM43" s="347"/>
      <c r="MYN43" s="347"/>
      <c r="MYO43" s="347"/>
      <c r="MYP43" s="347"/>
      <c r="MYQ43" s="347"/>
      <c r="MYR43" s="347"/>
      <c r="MYS43" s="347"/>
      <c r="MYT43" s="347"/>
      <c r="MYU43" s="347"/>
      <c r="MYV43" s="347"/>
      <c r="MYW43" s="347"/>
      <c r="MYX43" s="347"/>
      <c r="MYY43" s="347"/>
      <c r="MYZ43" s="347"/>
      <c r="MZA43" s="347"/>
      <c r="MZB43" s="347"/>
      <c r="MZC43" s="347"/>
      <c r="MZD43" s="347"/>
      <c r="MZE43" s="347"/>
      <c r="MZF43" s="347"/>
      <c r="MZG43" s="347"/>
      <c r="MZH43" s="347"/>
      <c r="MZI43" s="347"/>
      <c r="MZJ43" s="347"/>
      <c r="MZK43" s="347"/>
      <c r="MZL43" s="347"/>
      <c r="MZM43" s="347"/>
      <c r="MZN43" s="347"/>
      <c r="MZO43" s="347"/>
      <c r="MZP43" s="347"/>
      <c r="MZQ43" s="347"/>
      <c r="MZR43" s="347"/>
      <c r="MZS43" s="347"/>
      <c r="MZT43" s="347"/>
      <c r="MZU43" s="347"/>
      <c r="MZV43" s="347"/>
      <c r="MZW43" s="347"/>
      <c r="MZX43" s="347"/>
      <c r="MZY43" s="347"/>
      <c r="MZZ43" s="347"/>
      <c r="NAA43" s="347"/>
      <c r="NAB43" s="347"/>
      <c r="NAC43" s="347"/>
      <c r="NAD43" s="347"/>
      <c r="NAE43" s="347"/>
      <c r="NAF43" s="347"/>
      <c r="NAG43" s="347"/>
      <c r="NAH43" s="347"/>
      <c r="NAI43" s="347"/>
      <c r="NAJ43" s="347"/>
      <c r="NAK43" s="347"/>
      <c r="NAL43" s="347"/>
      <c r="NAM43" s="347"/>
      <c r="NAN43" s="347"/>
      <c r="NAO43" s="347"/>
      <c r="NAP43" s="347"/>
      <c r="NAQ43" s="347"/>
      <c r="NAR43" s="347"/>
      <c r="NAS43" s="347"/>
      <c r="NAT43" s="347"/>
      <c r="NAU43" s="347"/>
      <c r="NAV43" s="347"/>
      <c r="NAW43" s="347"/>
      <c r="NAX43" s="347"/>
      <c r="NAY43" s="347"/>
      <c r="NAZ43" s="347"/>
      <c r="NBA43" s="347"/>
      <c r="NBB43" s="347"/>
      <c r="NBC43" s="347"/>
      <c r="NBD43" s="347"/>
      <c r="NBE43" s="347"/>
      <c r="NBF43" s="347"/>
      <c r="NBG43" s="347"/>
      <c r="NBH43" s="347"/>
      <c r="NBI43" s="347"/>
      <c r="NBJ43" s="347"/>
      <c r="NBK43" s="347"/>
      <c r="NBL43" s="347"/>
      <c r="NBM43" s="347"/>
      <c r="NBN43" s="347"/>
      <c r="NBO43" s="347"/>
      <c r="NBP43" s="347"/>
      <c r="NBQ43" s="347"/>
      <c r="NBR43" s="347"/>
      <c r="NBS43" s="347"/>
      <c r="NBT43" s="347"/>
      <c r="NBU43" s="347"/>
      <c r="NBV43" s="347"/>
      <c r="NBW43" s="347"/>
      <c r="NBX43" s="347"/>
      <c r="NBY43" s="347"/>
      <c r="NBZ43" s="347"/>
      <c r="NCA43" s="347"/>
      <c r="NCB43" s="347"/>
      <c r="NCC43" s="347"/>
      <c r="NCD43" s="347"/>
      <c r="NCE43" s="347"/>
      <c r="NCF43" s="347"/>
      <c r="NCG43" s="347"/>
      <c r="NCH43" s="347"/>
      <c r="NCI43" s="347"/>
      <c r="NCJ43" s="347"/>
      <c r="NCK43" s="347"/>
      <c r="NCL43" s="347"/>
      <c r="NCM43" s="347"/>
      <c r="NCN43" s="347"/>
      <c r="NCO43" s="347"/>
      <c r="NCP43" s="347"/>
      <c r="NCQ43" s="347"/>
      <c r="NCR43" s="347"/>
      <c r="NCS43" s="347"/>
      <c r="NCT43" s="347"/>
      <c r="NCU43" s="347"/>
      <c r="NCV43" s="347"/>
      <c r="NCW43" s="347"/>
      <c r="NCX43" s="347"/>
      <c r="NCY43" s="347"/>
      <c r="NCZ43" s="347"/>
      <c r="NDA43" s="347"/>
      <c r="NDB43" s="347"/>
      <c r="NDC43" s="347"/>
      <c r="NDD43" s="347"/>
      <c r="NDE43" s="347"/>
      <c r="NDF43" s="347"/>
      <c r="NDG43" s="347"/>
      <c r="NDH43" s="347"/>
      <c r="NDI43" s="347"/>
      <c r="NDJ43" s="347"/>
      <c r="NDK43" s="347"/>
      <c r="NDL43" s="347"/>
      <c r="NDM43" s="347"/>
      <c r="NDN43" s="347"/>
      <c r="NDO43" s="347"/>
      <c r="NDP43" s="347"/>
      <c r="NDQ43" s="347"/>
      <c r="NDR43" s="347"/>
      <c r="NDS43" s="347"/>
      <c r="NDT43" s="347"/>
      <c r="NDU43" s="347"/>
      <c r="NDV43" s="347"/>
      <c r="NDW43" s="347"/>
      <c r="NDX43" s="347"/>
      <c r="NDY43" s="347"/>
      <c r="NDZ43" s="347"/>
      <c r="NEA43" s="347"/>
      <c r="NEB43" s="347"/>
      <c r="NEC43" s="347"/>
      <c r="NED43" s="347"/>
      <c r="NEE43" s="347"/>
      <c r="NEF43" s="347"/>
      <c r="NEG43" s="347"/>
      <c r="NEH43" s="347"/>
      <c r="NEI43" s="347"/>
      <c r="NEJ43" s="347"/>
      <c r="NEK43" s="347"/>
      <c r="NEL43" s="347"/>
      <c r="NEM43" s="347"/>
      <c r="NEN43" s="347"/>
      <c r="NEO43" s="347"/>
      <c r="NEP43" s="347"/>
      <c r="NEQ43" s="347"/>
      <c r="NER43" s="347"/>
      <c r="NES43" s="347"/>
      <c r="NET43" s="347"/>
      <c r="NEU43" s="347"/>
      <c r="NEV43" s="347"/>
      <c r="NEW43" s="347"/>
      <c r="NEX43" s="347"/>
      <c r="NEY43" s="347"/>
      <c r="NEZ43" s="347"/>
      <c r="NFA43" s="347"/>
      <c r="NFB43" s="347"/>
      <c r="NFC43" s="347"/>
      <c r="NFD43" s="347"/>
      <c r="NFE43" s="347"/>
      <c r="NFF43" s="347"/>
      <c r="NFG43" s="347"/>
      <c r="NFH43" s="347"/>
      <c r="NFI43" s="347"/>
      <c r="NFJ43" s="347"/>
      <c r="NFK43" s="347"/>
      <c r="NFL43" s="347"/>
      <c r="NFM43" s="347"/>
      <c r="NFN43" s="347"/>
      <c r="NFO43" s="347"/>
      <c r="NFP43" s="347"/>
      <c r="NFQ43" s="347"/>
      <c r="NFR43" s="347"/>
      <c r="NFS43" s="347"/>
      <c r="NFT43" s="347"/>
      <c r="NFU43" s="347"/>
      <c r="NFV43" s="347"/>
      <c r="NFW43" s="347"/>
      <c r="NFX43" s="347"/>
      <c r="NFY43" s="347"/>
      <c r="NFZ43" s="347"/>
      <c r="NGA43" s="347"/>
      <c r="NGB43" s="347"/>
      <c r="NGC43" s="347"/>
      <c r="NGD43" s="347"/>
      <c r="NGE43" s="347"/>
      <c r="NGF43" s="347"/>
      <c r="NGG43" s="347"/>
      <c r="NGH43" s="347"/>
      <c r="NGI43" s="347"/>
      <c r="NGJ43" s="347"/>
      <c r="NGK43" s="347"/>
      <c r="NGL43" s="347"/>
      <c r="NGM43" s="347"/>
      <c r="NGN43" s="347"/>
      <c r="NGO43" s="347"/>
      <c r="NGP43" s="347"/>
      <c r="NGQ43" s="347"/>
      <c r="NGR43" s="347"/>
      <c r="NGS43" s="347"/>
      <c r="NGT43" s="347"/>
      <c r="NGU43" s="347"/>
      <c r="NGV43" s="347"/>
      <c r="NGW43" s="347"/>
      <c r="NGX43" s="347"/>
      <c r="NGY43" s="347"/>
      <c r="NGZ43" s="347"/>
      <c r="NHA43" s="347"/>
      <c r="NHB43" s="347"/>
      <c r="NHC43" s="347"/>
      <c r="NHD43" s="347"/>
      <c r="NHE43" s="347"/>
      <c r="NHF43" s="347"/>
      <c r="NHG43" s="347"/>
      <c r="NHH43" s="347"/>
      <c r="NHI43" s="347"/>
      <c r="NHJ43" s="347"/>
      <c r="NHK43" s="347"/>
      <c r="NHL43" s="347"/>
      <c r="NHM43" s="347"/>
      <c r="NHN43" s="347"/>
      <c r="NHO43" s="347"/>
      <c r="NHP43" s="347"/>
      <c r="NHQ43" s="347"/>
      <c r="NHR43" s="347"/>
      <c r="NHS43" s="347"/>
      <c r="NHT43" s="347"/>
      <c r="NHU43" s="347"/>
      <c r="NHV43" s="347"/>
      <c r="NHW43" s="347"/>
      <c r="NHX43" s="347"/>
      <c r="NHY43" s="347"/>
      <c r="NHZ43" s="347"/>
      <c r="NIA43" s="347"/>
      <c r="NIB43" s="347"/>
      <c r="NIC43" s="347"/>
      <c r="NID43" s="347"/>
      <c r="NIE43" s="347"/>
      <c r="NIF43" s="347"/>
      <c r="NIG43" s="347"/>
      <c r="NIH43" s="347"/>
      <c r="NII43" s="347"/>
      <c r="NIJ43" s="347"/>
      <c r="NIK43" s="347"/>
      <c r="NIL43" s="347"/>
      <c r="NIM43" s="347"/>
      <c r="NIN43" s="347"/>
      <c r="NIO43" s="347"/>
      <c r="NIP43" s="347"/>
      <c r="NIQ43" s="347"/>
      <c r="NIR43" s="347"/>
      <c r="NIS43" s="347"/>
      <c r="NIT43" s="347"/>
      <c r="NIU43" s="347"/>
      <c r="NIV43" s="347"/>
      <c r="NIW43" s="347"/>
      <c r="NIX43" s="347"/>
      <c r="NIY43" s="347"/>
      <c r="NIZ43" s="347"/>
      <c r="NJA43" s="347"/>
      <c r="NJB43" s="347"/>
      <c r="NJC43" s="347"/>
      <c r="NJD43" s="347"/>
      <c r="NJE43" s="347"/>
      <c r="NJF43" s="347"/>
      <c r="NJG43" s="347"/>
      <c r="NJH43" s="347"/>
      <c r="NJI43" s="347"/>
      <c r="NJJ43" s="347"/>
      <c r="NJK43" s="347"/>
      <c r="NJL43" s="347"/>
      <c r="NJM43" s="347"/>
      <c r="NJN43" s="347"/>
      <c r="NJO43" s="347"/>
      <c r="NJP43" s="347"/>
      <c r="NJQ43" s="347"/>
      <c r="NJR43" s="347"/>
      <c r="NJS43" s="347"/>
      <c r="NJT43" s="347"/>
      <c r="NJU43" s="347"/>
      <c r="NJV43" s="347"/>
      <c r="NJW43" s="347"/>
      <c r="NJX43" s="347"/>
      <c r="NJY43" s="347"/>
      <c r="NJZ43" s="347"/>
      <c r="NKA43" s="347"/>
      <c r="NKB43" s="347"/>
      <c r="NKC43" s="347"/>
      <c r="NKD43" s="347"/>
      <c r="NKE43" s="347"/>
      <c r="NKF43" s="347"/>
      <c r="NKG43" s="347"/>
      <c r="NKH43" s="347"/>
      <c r="NKI43" s="347"/>
      <c r="NKJ43" s="347"/>
      <c r="NKK43" s="347"/>
      <c r="NKL43" s="347"/>
      <c r="NKM43" s="347"/>
      <c r="NKN43" s="347"/>
      <c r="NKO43" s="347"/>
      <c r="NKP43" s="347"/>
      <c r="NKQ43" s="347"/>
      <c r="NKR43" s="347"/>
      <c r="NKS43" s="347"/>
      <c r="NKT43" s="347"/>
      <c r="NKU43" s="347"/>
      <c r="NKV43" s="347"/>
      <c r="NKW43" s="347"/>
      <c r="NKX43" s="347"/>
      <c r="NKY43" s="347"/>
      <c r="NKZ43" s="347"/>
      <c r="NLA43" s="347"/>
      <c r="NLB43" s="347"/>
      <c r="NLC43" s="347"/>
      <c r="NLD43" s="347"/>
      <c r="NLE43" s="347"/>
      <c r="NLF43" s="347"/>
      <c r="NLG43" s="347"/>
      <c r="NLH43" s="347"/>
      <c r="NLI43" s="347"/>
      <c r="NLJ43" s="347"/>
      <c r="NLK43" s="347"/>
      <c r="NLL43" s="347"/>
      <c r="NLM43" s="347"/>
      <c r="NLN43" s="347"/>
      <c r="NLO43" s="347"/>
      <c r="NLP43" s="347"/>
      <c r="NLQ43" s="347"/>
      <c r="NLR43" s="347"/>
      <c r="NLS43" s="347"/>
      <c r="NLT43" s="347"/>
      <c r="NLU43" s="347"/>
      <c r="NLV43" s="347"/>
      <c r="NLW43" s="347"/>
      <c r="NLX43" s="347"/>
      <c r="NLY43" s="347"/>
      <c r="NLZ43" s="347"/>
      <c r="NMA43" s="347"/>
      <c r="NMB43" s="347"/>
      <c r="NMC43" s="347"/>
      <c r="NMD43" s="347"/>
      <c r="NME43" s="347"/>
      <c r="NMF43" s="347"/>
      <c r="NMG43" s="347"/>
      <c r="NMH43" s="347"/>
      <c r="NMI43" s="347"/>
      <c r="NMJ43" s="347"/>
      <c r="NMK43" s="347"/>
      <c r="NML43" s="347"/>
      <c r="NMM43" s="347"/>
      <c r="NMN43" s="347"/>
      <c r="NMO43" s="347"/>
      <c r="NMP43" s="347"/>
      <c r="NMQ43" s="347"/>
      <c r="NMR43" s="347"/>
      <c r="NMS43" s="347"/>
      <c r="NMT43" s="347"/>
      <c r="NMU43" s="347"/>
      <c r="NMV43" s="347"/>
      <c r="NMW43" s="347"/>
      <c r="NMX43" s="347"/>
      <c r="NMY43" s="347"/>
      <c r="NMZ43" s="347"/>
      <c r="NNA43" s="347"/>
      <c r="NNB43" s="347"/>
      <c r="NNC43" s="347"/>
      <c r="NND43" s="347"/>
      <c r="NNE43" s="347"/>
      <c r="NNF43" s="347"/>
      <c r="NNG43" s="347"/>
      <c r="NNH43" s="347"/>
      <c r="NNI43" s="347"/>
      <c r="NNJ43" s="347"/>
      <c r="NNK43" s="347"/>
      <c r="NNL43" s="347"/>
      <c r="NNM43" s="347"/>
      <c r="NNN43" s="347"/>
      <c r="NNO43" s="347"/>
      <c r="NNP43" s="347"/>
      <c r="NNQ43" s="347"/>
      <c r="NNR43" s="347"/>
      <c r="NNS43" s="347"/>
      <c r="NNT43" s="347"/>
      <c r="NNU43" s="347"/>
      <c r="NNV43" s="347"/>
      <c r="NNW43" s="347"/>
      <c r="NNX43" s="347"/>
      <c r="NNY43" s="347"/>
      <c r="NNZ43" s="347"/>
      <c r="NOA43" s="347"/>
      <c r="NOB43" s="347"/>
      <c r="NOC43" s="347"/>
      <c r="NOD43" s="347"/>
      <c r="NOE43" s="347"/>
      <c r="NOF43" s="347"/>
      <c r="NOG43" s="347"/>
      <c r="NOH43" s="347"/>
      <c r="NOI43" s="347"/>
      <c r="NOJ43" s="347"/>
      <c r="NOK43" s="347"/>
      <c r="NOL43" s="347"/>
      <c r="NOM43" s="347"/>
      <c r="NON43" s="347"/>
      <c r="NOO43" s="347"/>
      <c r="NOP43" s="347"/>
      <c r="NOQ43" s="347"/>
      <c r="NOR43" s="347"/>
      <c r="NOS43" s="347"/>
      <c r="NOT43" s="347"/>
      <c r="NOU43" s="347"/>
      <c r="NOV43" s="347"/>
      <c r="NOW43" s="347"/>
      <c r="NOX43" s="347"/>
      <c r="NOY43" s="347"/>
      <c r="NOZ43" s="347"/>
      <c r="NPA43" s="347"/>
      <c r="NPB43" s="347"/>
      <c r="NPC43" s="347"/>
      <c r="NPD43" s="347"/>
      <c r="NPE43" s="347"/>
      <c r="NPF43" s="347"/>
      <c r="NPG43" s="347"/>
      <c r="NPH43" s="347"/>
      <c r="NPI43" s="347"/>
      <c r="NPJ43" s="347"/>
      <c r="NPK43" s="347"/>
      <c r="NPL43" s="347"/>
      <c r="NPM43" s="347"/>
      <c r="NPN43" s="347"/>
      <c r="NPO43" s="347"/>
      <c r="NPP43" s="347"/>
      <c r="NPQ43" s="347"/>
      <c r="NPR43" s="347"/>
      <c r="NPS43" s="347"/>
      <c r="NPT43" s="347"/>
      <c r="NPU43" s="347"/>
      <c r="NPV43" s="347"/>
      <c r="NPW43" s="347"/>
      <c r="NPX43" s="347"/>
      <c r="NPY43" s="347"/>
      <c r="NPZ43" s="347"/>
      <c r="NQA43" s="347"/>
      <c r="NQB43" s="347"/>
      <c r="NQC43" s="347"/>
      <c r="NQD43" s="347"/>
      <c r="NQE43" s="347"/>
      <c r="NQF43" s="347"/>
      <c r="NQG43" s="347"/>
      <c r="NQH43" s="347"/>
      <c r="NQI43" s="347"/>
      <c r="NQJ43" s="347"/>
      <c r="NQK43" s="347"/>
      <c r="NQL43" s="347"/>
      <c r="NQM43" s="347"/>
      <c r="NQN43" s="347"/>
      <c r="NQO43" s="347"/>
      <c r="NQP43" s="347"/>
      <c r="NQQ43" s="347"/>
      <c r="NQR43" s="347"/>
      <c r="NQS43" s="347"/>
      <c r="NQT43" s="347"/>
      <c r="NQU43" s="347"/>
      <c r="NQV43" s="347"/>
      <c r="NQW43" s="347"/>
      <c r="NQX43" s="347"/>
      <c r="NQY43" s="347"/>
      <c r="NQZ43" s="347"/>
      <c r="NRA43" s="347"/>
      <c r="NRB43" s="347"/>
      <c r="NRC43" s="347"/>
      <c r="NRD43" s="347"/>
      <c r="NRE43" s="347"/>
      <c r="NRF43" s="347"/>
      <c r="NRG43" s="347"/>
      <c r="NRH43" s="347"/>
      <c r="NRI43" s="347"/>
      <c r="NRJ43" s="347"/>
      <c r="NRK43" s="347"/>
      <c r="NRL43" s="347"/>
      <c r="NRM43" s="347"/>
      <c r="NRN43" s="347"/>
      <c r="NRO43" s="347"/>
      <c r="NRP43" s="347"/>
      <c r="NRQ43" s="347"/>
      <c r="NRR43" s="347"/>
      <c r="NRS43" s="347"/>
      <c r="NRT43" s="347"/>
      <c r="NRU43" s="347"/>
      <c r="NRV43" s="347"/>
      <c r="NRW43" s="347"/>
      <c r="NRX43" s="347"/>
      <c r="NRY43" s="347"/>
      <c r="NRZ43" s="347"/>
      <c r="NSA43" s="347"/>
      <c r="NSB43" s="347"/>
      <c r="NSC43" s="347"/>
      <c r="NSD43" s="347"/>
      <c r="NSE43" s="347"/>
      <c r="NSF43" s="347"/>
      <c r="NSG43" s="347"/>
      <c r="NSH43" s="347"/>
      <c r="NSI43" s="347"/>
      <c r="NSJ43" s="347"/>
      <c r="NSK43" s="347"/>
      <c r="NSL43" s="347"/>
      <c r="NSM43" s="347"/>
      <c r="NSN43" s="347"/>
      <c r="NSO43" s="347"/>
      <c r="NSP43" s="347"/>
      <c r="NSQ43" s="347"/>
      <c r="NSR43" s="347"/>
      <c r="NSS43" s="347"/>
      <c r="NST43" s="347"/>
      <c r="NSU43" s="347"/>
      <c r="NSV43" s="347"/>
      <c r="NSW43" s="347"/>
      <c r="NSX43" s="347"/>
      <c r="NSY43" s="347"/>
      <c r="NSZ43" s="347"/>
      <c r="NTA43" s="347"/>
      <c r="NTB43" s="347"/>
      <c r="NTC43" s="347"/>
      <c r="NTD43" s="347"/>
      <c r="NTE43" s="347"/>
      <c r="NTF43" s="347"/>
      <c r="NTG43" s="347"/>
      <c r="NTH43" s="347"/>
      <c r="NTI43" s="347"/>
      <c r="NTJ43" s="347"/>
      <c r="NTK43" s="347"/>
      <c r="NTL43" s="347"/>
      <c r="NTM43" s="347"/>
      <c r="NTN43" s="347"/>
      <c r="NTO43" s="347"/>
      <c r="NTP43" s="347"/>
      <c r="NTQ43" s="347"/>
      <c r="NTR43" s="347"/>
      <c r="NTS43" s="347"/>
      <c r="NTT43" s="347"/>
      <c r="NTU43" s="347"/>
      <c r="NTV43" s="347"/>
      <c r="NTW43" s="347"/>
      <c r="NTX43" s="347"/>
      <c r="NTY43" s="347"/>
      <c r="NTZ43" s="347"/>
      <c r="NUA43" s="347"/>
      <c r="NUB43" s="347"/>
      <c r="NUC43" s="347"/>
      <c r="NUD43" s="347"/>
      <c r="NUE43" s="347"/>
      <c r="NUF43" s="347"/>
      <c r="NUG43" s="347"/>
      <c r="NUH43" s="347"/>
      <c r="NUI43" s="347"/>
      <c r="NUJ43" s="347"/>
      <c r="NUK43" s="347"/>
      <c r="NUL43" s="347"/>
      <c r="NUM43" s="347"/>
      <c r="NUN43" s="347"/>
      <c r="NUO43" s="347"/>
      <c r="NUP43" s="347"/>
      <c r="NUQ43" s="347"/>
      <c r="NUR43" s="347"/>
      <c r="NUS43" s="347"/>
      <c r="NUT43" s="347"/>
      <c r="NUU43" s="347"/>
      <c r="NUV43" s="347"/>
      <c r="NUW43" s="347"/>
      <c r="NUX43" s="347"/>
      <c r="NUY43" s="347"/>
      <c r="NUZ43" s="347"/>
      <c r="NVA43" s="347"/>
      <c r="NVB43" s="347"/>
      <c r="NVC43" s="347"/>
      <c r="NVD43" s="347"/>
      <c r="NVE43" s="347"/>
      <c r="NVF43" s="347"/>
      <c r="NVG43" s="347"/>
      <c r="NVH43" s="347"/>
      <c r="NVI43" s="347"/>
      <c r="NVJ43" s="347"/>
      <c r="NVK43" s="347"/>
      <c r="NVL43" s="347"/>
      <c r="NVM43" s="347"/>
      <c r="NVN43" s="347"/>
      <c r="NVO43" s="347"/>
      <c r="NVP43" s="347"/>
      <c r="NVQ43" s="347"/>
      <c r="NVR43" s="347"/>
      <c r="NVS43" s="347"/>
      <c r="NVT43" s="347"/>
      <c r="NVU43" s="347"/>
      <c r="NVV43" s="347"/>
      <c r="NVW43" s="347"/>
      <c r="NVX43" s="347"/>
      <c r="NVY43" s="347"/>
      <c r="NVZ43" s="347"/>
      <c r="NWA43" s="347"/>
      <c r="NWB43" s="347"/>
      <c r="NWC43" s="347"/>
      <c r="NWD43" s="347"/>
      <c r="NWE43" s="347"/>
      <c r="NWF43" s="347"/>
      <c r="NWG43" s="347"/>
      <c r="NWH43" s="347"/>
      <c r="NWI43" s="347"/>
      <c r="NWJ43" s="347"/>
      <c r="NWK43" s="347"/>
      <c r="NWL43" s="347"/>
      <c r="NWM43" s="347"/>
      <c r="NWN43" s="347"/>
      <c r="NWO43" s="347"/>
      <c r="NWP43" s="347"/>
      <c r="NWQ43" s="347"/>
      <c r="NWR43" s="347"/>
      <c r="NWS43" s="347"/>
      <c r="NWT43" s="347"/>
      <c r="NWU43" s="347"/>
      <c r="NWV43" s="347"/>
      <c r="NWW43" s="347"/>
      <c r="NWX43" s="347"/>
      <c r="NWY43" s="347"/>
      <c r="NWZ43" s="347"/>
      <c r="NXA43" s="347"/>
      <c r="NXB43" s="347"/>
      <c r="NXC43" s="347"/>
      <c r="NXD43" s="347"/>
      <c r="NXE43" s="347"/>
      <c r="NXF43" s="347"/>
      <c r="NXG43" s="347"/>
      <c r="NXH43" s="347"/>
      <c r="NXI43" s="347"/>
      <c r="NXJ43" s="347"/>
      <c r="NXK43" s="347"/>
      <c r="NXL43" s="347"/>
      <c r="NXM43" s="347"/>
      <c r="NXN43" s="347"/>
      <c r="NXO43" s="347"/>
      <c r="NXP43" s="347"/>
      <c r="NXQ43" s="347"/>
      <c r="NXR43" s="347"/>
      <c r="NXS43" s="347"/>
      <c r="NXT43" s="347"/>
      <c r="NXU43" s="347"/>
      <c r="NXV43" s="347"/>
      <c r="NXW43" s="347"/>
      <c r="NXX43" s="347"/>
      <c r="NXY43" s="347"/>
      <c r="NXZ43" s="347"/>
      <c r="NYA43" s="347"/>
      <c r="NYB43" s="347"/>
      <c r="NYC43" s="347"/>
      <c r="NYD43" s="347"/>
      <c r="NYE43" s="347"/>
      <c r="NYF43" s="347"/>
      <c r="NYG43" s="347"/>
      <c r="NYH43" s="347"/>
      <c r="NYI43" s="347"/>
      <c r="NYJ43" s="347"/>
      <c r="NYK43" s="347"/>
      <c r="NYL43" s="347"/>
      <c r="NYM43" s="347"/>
      <c r="NYN43" s="347"/>
      <c r="NYO43" s="347"/>
      <c r="NYP43" s="347"/>
      <c r="NYQ43" s="347"/>
      <c r="NYR43" s="347"/>
      <c r="NYS43" s="347"/>
      <c r="NYT43" s="347"/>
      <c r="NYU43" s="347"/>
      <c r="NYV43" s="347"/>
      <c r="NYW43" s="347"/>
      <c r="NYX43" s="347"/>
      <c r="NYY43" s="347"/>
      <c r="NYZ43" s="347"/>
      <c r="NZA43" s="347"/>
      <c r="NZB43" s="347"/>
      <c r="NZC43" s="347"/>
      <c r="NZD43" s="347"/>
      <c r="NZE43" s="347"/>
      <c r="NZF43" s="347"/>
      <c r="NZG43" s="347"/>
      <c r="NZH43" s="347"/>
      <c r="NZI43" s="347"/>
      <c r="NZJ43" s="347"/>
      <c r="NZK43" s="347"/>
      <c r="NZL43" s="347"/>
      <c r="NZM43" s="347"/>
      <c r="NZN43" s="347"/>
      <c r="NZO43" s="347"/>
      <c r="NZP43" s="347"/>
      <c r="NZQ43" s="347"/>
      <c r="NZR43" s="347"/>
      <c r="NZS43" s="347"/>
      <c r="NZT43" s="347"/>
      <c r="NZU43" s="347"/>
      <c r="NZV43" s="347"/>
      <c r="NZW43" s="347"/>
      <c r="NZX43" s="347"/>
      <c r="NZY43" s="347"/>
      <c r="NZZ43" s="347"/>
      <c r="OAA43" s="347"/>
      <c r="OAB43" s="347"/>
      <c r="OAC43" s="347"/>
      <c r="OAD43" s="347"/>
      <c r="OAE43" s="347"/>
      <c r="OAF43" s="347"/>
      <c r="OAG43" s="347"/>
      <c r="OAH43" s="347"/>
      <c r="OAI43" s="347"/>
      <c r="OAJ43" s="347"/>
      <c r="OAK43" s="347"/>
      <c r="OAL43" s="347"/>
      <c r="OAM43" s="347"/>
      <c r="OAN43" s="347"/>
      <c r="OAO43" s="347"/>
      <c r="OAP43" s="347"/>
      <c r="OAQ43" s="347"/>
      <c r="OAR43" s="347"/>
      <c r="OAS43" s="347"/>
      <c r="OAT43" s="347"/>
      <c r="OAU43" s="347"/>
      <c r="OAV43" s="347"/>
      <c r="OAW43" s="347"/>
      <c r="OAX43" s="347"/>
      <c r="OAY43" s="347"/>
      <c r="OAZ43" s="347"/>
      <c r="OBA43" s="347"/>
      <c r="OBB43" s="347"/>
      <c r="OBC43" s="347"/>
      <c r="OBD43" s="347"/>
      <c r="OBE43" s="347"/>
      <c r="OBF43" s="347"/>
      <c r="OBG43" s="347"/>
      <c r="OBH43" s="347"/>
      <c r="OBI43" s="347"/>
      <c r="OBJ43" s="347"/>
      <c r="OBK43" s="347"/>
      <c r="OBL43" s="347"/>
      <c r="OBM43" s="347"/>
      <c r="OBN43" s="347"/>
      <c r="OBO43" s="347"/>
      <c r="OBP43" s="347"/>
      <c r="OBQ43" s="347"/>
      <c r="OBR43" s="347"/>
      <c r="OBS43" s="347"/>
      <c r="OBT43" s="347"/>
      <c r="OBU43" s="347"/>
      <c r="OBV43" s="347"/>
      <c r="OBW43" s="347"/>
      <c r="OBX43" s="347"/>
      <c r="OBY43" s="347"/>
      <c r="OBZ43" s="347"/>
      <c r="OCA43" s="347"/>
      <c r="OCB43" s="347"/>
      <c r="OCC43" s="347"/>
      <c r="OCD43" s="347"/>
      <c r="OCE43" s="347"/>
      <c r="OCF43" s="347"/>
      <c r="OCG43" s="347"/>
      <c r="OCH43" s="347"/>
      <c r="OCI43" s="347"/>
      <c r="OCJ43" s="347"/>
      <c r="OCK43" s="347"/>
      <c r="OCL43" s="347"/>
      <c r="OCM43" s="347"/>
      <c r="OCN43" s="347"/>
      <c r="OCO43" s="347"/>
      <c r="OCP43" s="347"/>
      <c r="OCQ43" s="347"/>
      <c r="OCR43" s="347"/>
      <c r="OCS43" s="347"/>
      <c r="OCT43" s="347"/>
      <c r="OCU43" s="347"/>
      <c r="OCV43" s="347"/>
      <c r="OCW43" s="347"/>
      <c r="OCX43" s="347"/>
      <c r="OCY43" s="347"/>
      <c r="OCZ43" s="347"/>
      <c r="ODA43" s="347"/>
      <c r="ODB43" s="347"/>
      <c r="ODC43" s="347"/>
      <c r="ODD43" s="347"/>
      <c r="ODE43" s="347"/>
      <c r="ODF43" s="347"/>
      <c r="ODG43" s="347"/>
      <c r="ODH43" s="347"/>
      <c r="ODI43" s="347"/>
      <c r="ODJ43" s="347"/>
      <c r="ODK43" s="347"/>
      <c r="ODL43" s="347"/>
      <c r="ODM43" s="347"/>
      <c r="ODN43" s="347"/>
      <c r="ODO43" s="347"/>
      <c r="ODP43" s="347"/>
      <c r="ODQ43" s="347"/>
      <c r="ODR43" s="347"/>
      <c r="ODS43" s="347"/>
      <c r="ODT43" s="347"/>
      <c r="ODU43" s="347"/>
      <c r="ODV43" s="347"/>
      <c r="ODW43" s="347"/>
      <c r="ODX43" s="347"/>
      <c r="ODY43" s="347"/>
      <c r="ODZ43" s="347"/>
      <c r="OEA43" s="347"/>
      <c r="OEB43" s="347"/>
      <c r="OEC43" s="347"/>
      <c r="OED43" s="347"/>
      <c r="OEE43" s="347"/>
      <c r="OEF43" s="347"/>
      <c r="OEG43" s="347"/>
      <c r="OEH43" s="347"/>
      <c r="OEI43" s="347"/>
      <c r="OEJ43" s="347"/>
      <c r="OEK43" s="347"/>
      <c r="OEL43" s="347"/>
      <c r="OEM43" s="347"/>
      <c r="OEN43" s="347"/>
      <c r="OEO43" s="347"/>
      <c r="OEP43" s="347"/>
      <c r="OEQ43" s="347"/>
      <c r="OER43" s="347"/>
      <c r="OES43" s="347"/>
      <c r="OET43" s="347"/>
      <c r="OEU43" s="347"/>
      <c r="OEV43" s="347"/>
      <c r="OEW43" s="347"/>
      <c r="OEX43" s="347"/>
      <c r="OEY43" s="347"/>
      <c r="OEZ43" s="347"/>
      <c r="OFA43" s="347"/>
      <c r="OFB43" s="347"/>
      <c r="OFC43" s="347"/>
      <c r="OFD43" s="347"/>
      <c r="OFE43" s="347"/>
      <c r="OFF43" s="347"/>
      <c r="OFG43" s="347"/>
      <c r="OFH43" s="347"/>
      <c r="OFI43" s="347"/>
      <c r="OFJ43" s="347"/>
      <c r="OFK43" s="347"/>
      <c r="OFL43" s="347"/>
      <c r="OFM43" s="347"/>
      <c r="OFN43" s="347"/>
      <c r="OFO43" s="347"/>
      <c r="OFP43" s="347"/>
      <c r="OFQ43" s="347"/>
      <c r="OFR43" s="347"/>
      <c r="OFS43" s="347"/>
      <c r="OFT43" s="347"/>
      <c r="OFU43" s="347"/>
      <c r="OFV43" s="347"/>
      <c r="OFW43" s="347"/>
      <c r="OFX43" s="347"/>
      <c r="OFY43" s="347"/>
      <c r="OFZ43" s="347"/>
      <c r="OGA43" s="347"/>
      <c r="OGB43" s="347"/>
      <c r="OGC43" s="347"/>
      <c r="OGD43" s="347"/>
      <c r="OGE43" s="347"/>
      <c r="OGF43" s="347"/>
      <c r="OGG43" s="347"/>
      <c r="OGH43" s="347"/>
      <c r="OGI43" s="347"/>
      <c r="OGJ43" s="347"/>
      <c r="OGK43" s="347"/>
      <c r="OGL43" s="347"/>
      <c r="OGM43" s="347"/>
      <c r="OGN43" s="347"/>
      <c r="OGO43" s="347"/>
      <c r="OGP43" s="347"/>
      <c r="OGQ43" s="347"/>
      <c r="OGR43" s="347"/>
      <c r="OGS43" s="347"/>
      <c r="OGT43" s="347"/>
      <c r="OGU43" s="347"/>
      <c r="OGV43" s="347"/>
      <c r="OGW43" s="347"/>
      <c r="OGX43" s="347"/>
      <c r="OGY43" s="347"/>
      <c r="OGZ43" s="347"/>
      <c r="OHA43" s="347"/>
      <c r="OHB43" s="347"/>
      <c r="OHC43" s="347"/>
      <c r="OHD43" s="347"/>
      <c r="OHE43" s="347"/>
      <c r="OHF43" s="347"/>
      <c r="OHG43" s="347"/>
      <c r="OHH43" s="347"/>
      <c r="OHI43" s="347"/>
      <c r="OHJ43" s="347"/>
      <c r="OHK43" s="347"/>
      <c r="OHL43" s="347"/>
      <c r="OHM43" s="347"/>
      <c r="OHN43" s="347"/>
      <c r="OHO43" s="347"/>
      <c r="OHP43" s="347"/>
      <c r="OHQ43" s="347"/>
      <c r="OHR43" s="347"/>
      <c r="OHS43" s="347"/>
      <c r="OHT43" s="347"/>
      <c r="OHU43" s="347"/>
      <c r="OHV43" s="347"/>
      <c r="OHW43" s="347"/>
      <c r="OHX43" s="347"/>
      <c r="OHY43" s="347"/>
      <c r="OHZ43" s="347"/>
      <c r="OIA43" s="347"/>
      <c r="OIB43" s="347"/>
      <c r="OIC43" s="347"/>
      <c r="OID43" s="347"/>
      <c r="OIE43" s="347"/>
      <c r="OIF43" s="347"/>
      <c r="OIG43" s="347"/>
      <c r="OIH43" s="347"/>
      <c r="OII43" s="347"/>
      <c r="OIJ43" s="347"/>
      <c r="OIK43" s="347"/>
      <c r="OIL43" s="347"/>
      <c r="OIM43" s="347"/>
      <c r="OIN43" s="347"/>
      <c r="OIO43" s="347"/>
      <c r="OIP43" s="347"/>
      <c r="OIQ43" s="347"/>
      <c r="OIR43" s="347"/>
      <c r="OIS43" s="347"/>
      <c r="OIT43" s="347"/>
      <c r="OIU43" s="347"/>
      <c r="OIV43" s="347"/>
      <c r="OIW43" s="347"/>
      <c r="OIX43" s="347"/>
      <c r="OIY43" s="347"/>
      <c r="OIZ43" s="347"/>
      <c r="OJA43" s="347"/>
      <c r="OJB43" s="347"/>
      <c r="OJC43" s="347"/>
      <c r="OJD43" s="347"/>
      <c r="OJE43" s="347"/>
      <c r="OJF43" s="347"/>
      <c r="OJG43" s="347"/>
      <c r="OJH43" s="347"/>
      <c r="OJI43" s="347"/>
      <c r="OJJ43" s="347"/>
      <c r="OJK43" s="347"/>
      <c r="OJL43" s="347"/>
      <c r="OJM43" s="347"/>
      <c r="OJN43" s="347"/>
      <c r="OJO43" s="347"/>
      <c r="OJP43" s="347"/>
      <c r="OJQ43" s="347"/>
      <c r="OJR43" s="347"/>
      <c r="OJS43" s="347"/>
      <c r="OJT43" s="347"/>
      <c r="OJU43" s="347"/>
      <c r="OJV43" s="347"/>
      <c r="OJW43" s="347"/>
      <c r="OJX43" s="347"/>
      <c r="OJY43" s="347"/>
      <c r="OJZ43" s="347"/>
      <c r="OKA43" s="347"/>
      <c r="OKB43" s="347"/>
      <c r="OKC43" s="347"/>
      <c r="OKD43" s="347"/>
      <c r="OKE43" s="347"/>
      <c r="OKF43" s="347"/>
      <c r="OKG43" s="347"/>
      <c r="OKH43" s="347"/>
      <c r="OKI43" s="347"/>
      <c r="OKJ43" s="347"/>
      <c r="OKK43" s="347"/>
      <c r="OKL43" s="347"/>
      <c r="OKM43" s="347"/>
      <c r="OKN43" s="347"/>
      <c r="OKO43" s="347"/>
      <c r="OKP43" s="347"/>
      <c r="OKQ43" s="347"/>
      <c r="OKR43" s="347"/>
      <c r="OKS43" s="347"/>
      <c r="OKT43" s="347"/>
      <c r="OKU43" s="347"/>
      <c r="OKV43" s="347"/>
      <c r="OKW43" s="347"/>
      <c r="OKX43" s="347"/>
      <c r="OKY43" s="347"/>
      <c r="OKZ43" s="347"/>
      <c r="OLA43" s="347"/>
      <c r="OLB43" s="347"/>
      <c r="OLC43" s="347"/>
      <c r="OLD43" s="347"/>
      <c r="OLE43" s="347"/>
      <c r="OLF43" s="347"/>
      <c r="OLG43" s="347"/>
      <c r="OLH43" s="347"/>
      <c r="OLI43" s="347"/>
      <c r="OLJ43" s="347"/>
      <c r="OLK43" s="347"/>
      <c r="OLL43" s="347"/>
      <c r="OLM43" s="347"/>
      <c r="OLN43" s="347"/>
      <c r="OLO43" s="347"/>
      <c r="OLP43" s="347"/>
      <c r="OLQ43" s="347"/>
      <c r="OLR43" s="347"/>
      <c r="OLS43" s="347"/>
      <c r="OLT43" s="347"/>
      <c r="OLU43" s="347"/>
      <c r="OLV43" s="347"/>
      <c r="OLW43" s="347"/>
      <c r="OLX43" s="347"/>
      <c r="OLY43" s="347"/>
      <c r="OLZ43" s="347"/>
      <c r="OMA43" s="347"/>
      <c r="OMB43" s="347"/>
      <c r="OMC43" s="347"/>
      <c r="OMD43" s="347"/>
      <c r="OME43" s="347"/>
      <c r="OMF43" s="347"/>
      <c r="OMG43" s="347"/>
      <c r="OMH43" s="347"/>
      <c r="OMI43" s="347"/>
      <c r="OMJ43" s="347"/>
      <c r="OMK43" s="347"/>
      <c r="OML43" s="347"/>
      <c r="OMM43" s="347"/>
      <c r="OMN43" s="347"/>
      <c r="OMO43" s="347"/>
      <c r="OMP43" s="347"/>
      <c r="OMQ43" s="347"/>
      <c r="OMR43" s="347"/>
      <c r="OMS43" s="347"/>
      <c r="OMT43" s="347"/>
      <c r="OMU43" s="347"/>
      <c r="OMV43" s="347"/>
      <c r="OMW43" s="347"/>
      <c r="OMX43" s="347"/>
      <c r="OMY43" s="347"/>
      <c r="OMZ43" s="347"/>
      <c r="ONA43" s="347"/>
      <c r="ONB43" s="347"/>
      <c r="ONC43" s="347"/>
      <c r="OND43" s="347"/>
      <c r="ONE43" s="347"/>
      <c r="ONF43" s="347"/>
      <c r="ONG43" s="347"/>
      <c r="ONH43" s="347"/>
      <c r="ONI43" s="347"/>
      <c r="ONJ43" s="347"/>
      <c r="ONK43" s="347"/>
      <c r="ONL43" s="347"/>
      <c r="ONM43" s="347"/>
      <c r="ONN43" s="347"/>
      <c r="ONO43" s="347"/>
      <c r="ONP43" s="347"/>
      <c r="ONQ43" s="347"/>
      <c r="ONR43" s="347"/>
      <c r="ONS43" s="347"/>
      <c r="ONT43" s="347"/>
      <c r="ONU43" s="347"/>
      <c r="ONV43" s="347"/>
      <c r="ONW43" s="347"/>
      <c r="ONX43" s="347"/>
      <c r="ONY43" s="347"/>
      <c r="ONZ43" s="347"/>
      <c r="OOA43" s="347"/>
      <c r="OOB43" s="347"/>
      <c r="OOC43" s="347"/>
      <c r="OOD43" s="347"/>
      <c r="OOE43" s="347"/>
      <c r="OOF43" s="347"/>
      <c r="OOG43" s="347"/>
      <c r="OOH43" s="347"/>
      <c r="OOI43" s="347"/>
      <c r="OOJ43" s="347"/>
      <c r="OOK43" s="347"/>
      <c r="OOL43" s="347"/>
      <c r="OOM43" s="347"/>
      <c r="OON43" s="347"/>
      <c r="OOO43" s="347"/>
      <c r="OOP43" s="347"/>
      <c r="OOQ43" s="347"/>
      <c r="OOR43" s="347"/>
      <c r="OOS43" s="347"/>
      <c r="OOT43" s="347"/>
      <c r="OOU43" s="347"/>
      <c r="OOV43" s="347"/>
      <c r="OOW43" s="347"/>
      <c r="OOX43" s="347"/>
      <c r="OOY43" s="347"/>
      <c r="OOZ43" s="347"/>
      <c r="OPA43" s="347"/>
      <c r="OPB43" s="347"/>
      <c r="OPC43" s="347"/>
      <c r="OPD43" s="347"/>
      <c r="OPE43" s="347"/>
      <c r="OPF43" s="347"/>
      <c r="OPG43" s="347"/>
      <c r="OPH43" s="347"/>
      <c r="OPI43" s="347"/>
      <c r="OPJ43" s="347"/>
      <c r="OPK43" s="347"/>
      <c r="OPL43" s="347"/>
      <c r="OPM43" s="347"/>
      <c r="OPN43" s="347"/>
      <c r="OPO43" s="347"/>
      <c r="OPP43" s="347"/>
      <c r="OPQ43" s="347"/>
      <c r="OPR43" s="347"/>
      <c r="OPS43" s="347"/>
      <c r="OPT43" s="347"/>
      <c r="OPU43" s="347"/>
      <c r="OPV43" s="347"/>
      <c r="OPW43" s="347"/>
      <c r="OPX43" s="347"/>
      <c r="OPY43" s="347"/>
      <c r="OPZ43" s="347"/>
      <c r="OQA43" s="347"/>
      <c r="OQB43" s="347"/>
      <c r="OQC43" s="347"/>
      <c r="OQD43" s="347"/>
      <c r="OQE43" s="347"/>
      <c r="OQF43" s="347"/>
      <c r="OQG43" s="347"/>
      <c r="OQH43" s="347"/>
      <c r="OQI43" s="347"/>
      <c r="OQJ43" s="347"/>
      <c r="OQK43" s="347"/>
      <c r="OQL43" s="347"/>
      <c r="OQM43" s="347"/>
      <c r="OQN43" s="347"/>
      <c r="OQO43" s="347"/>
      <c r="OQP43" s="347"/>
      <c r="OQQ43" s="347"/>
      <c r="OQR43" s="347"/>
      <c r="OQS43" s="347"/>
      <c r="OQT43" s="347"/>
      <c r="OQU43" s="347"/>
      <c r="OQV43" s="347"/>
      <c r="OQW43" s="347"/>
      <c r="OQX43" s="347"/>
      <c r="OQY43" s="347"/>
      <c r="OQZ43" s="347"/>
      <c r="ORA43" s="347"/>
      <c r="ORB43" s="347"/>
      <c r="ORC43" s="347"/>
      <c r="ORD43" s="347"/>
      <c r="ORE43" s="347"/>
      <c r="ORF43" s="347"/>
      <c r="ORG43" s="347"/>
      <c r="ORH43" s="347"/>
      <c r="ORI43" s="347"/>
      <c r="ORJ43" s="347"/>
      <c r="ORK43" s="347"/>
      <c r="ORL43" s="347"/>
      <c r="ORM43" s="347"/>
      <c r="ORN43" s="347"/>
      <c r="ORO43" s="347"/>
      <c r="ORP43" s="347"/>
      <c r="ORQ43" s="347"/>
      <c r="ORR43" s="347"/>
      <c r="ORS43" s="347"/>
      <c r="ORT43" s="347"/>
      <c r="ORU43" s="347"/>
      <c r="ORV43" s="347"/>
      <c r="ORW43" s="347"/>
      <c r="ORX43" s="347"/>
      <c r="ORY43" s="347"/>
      <c r="ORZ43" s="347"/>
      <c r="OSA43" s="347"/>
      <c r="OSB43" s="347"/>
      <c r="OSC43" s="347"/>
      <c r="OSD43" s="347"/>
      <c r="OSE43" s="347"/>
      <c r="OSF43" s="347"/>
      <c r="OSG43" s="347"/>
      <c r="OSH43" s="347"/>
      <c r="OSI43" s="347"/>
      <c r="OSJ43" s="347"/>
      <c r="OSK43" s="347"/>
      <c r="OSL43" s="347"/>
      <c r="OSM43" s="347"/>
      <c r="OSN43" s="347"/>
      <c r="OSO43" s="347"/>
      <c r="OSP43" s="347"/>
      <c r="OSQ43" s="347"/>
      <c r="OSR43" s="347"/>
      <c r="OSS43" s="347"/>
      <c r="OST43" s="347"/>
      <c r="OSU43" s="347"/>
      <c r="OSV43" s="347"/>
      <c r="OSW43" s="347"/>
      <c r="OSX43" s="347"/>
      <c r="OSY43" s="347"/>
      <c r="OSZ43" s="347"/>
      <c r="OTA43" s="347"/>
      <c r="OTB43" s="347"/>
      <c r="OTC43" s="347"/>
      <c r="OTD43" s="347"/>
      <c r="OTE43" s="347"/>
      <c r="OTF43" s="347"/>
      <c r="OTG43" s="347"/>
      <c r="OTH43" s="347"/>
      <c r="OTI43" s="347"/>
      <c r="OTJ43" s="347"/>
      <c r="OTK43" s="347"/>
      <c r="OTL43" s="347"/>
      <c r="OTM43" s="347"/>
      <c r="OTN43" s="347"/>
      <c r="OTO43" s="347"/>
      <c r="OTP43" s="347"/>
      <c r="OTQ43" s="347"/>
      <c r="OTR43" s="347"/>
      <c r="OTS43" s="347"/>
      <c r="OTT43" s="347"/>
      <c r="OTU43" s="347"/>
      <c r="OTV43" s="347"/>
      <c r="OTW43" s="347"/>
      <c r="OTX43" s="347"/>
      <c r="OTY43" s="347"/>
      <c r="OTZ43" s="347"/>
      <c r="OUA43" s="347"/>
      <c r="OUB43" s="347"/>
      <c r="OUC43" s="347"/>
      <c r="OUD43" s="347"/>
      <c r="OUE43" s="347"/>
      <c r="OUF43" s="347"/>
      <c r="OUG43" s="347"/>
      <c r="OUH43" s="347"/>
      <c r="OUI43" s="347"/>
      <c r="OUJ43" s="347"/>
      <c r="OUK43" s="347"/>
      <c r="OUL43" s="347"/>
      <c r="OUM43" s="347"/>
      <c r="OUN43" s="347"/>
      <c r="OUO43" s="347"/>
      <c r="OUP43" s="347"/>
      <c r="OUQ43" s="347"/>
      <c r="OUR43" s="347"/>
      <c r="OUS43" s="347"/>
      <c r="OUT43" s="347"/>
      <c r="OUU43" s="347"/>
      <c r="OUV43" s="347"/>
      <c r="OUW43" s="347"/>
      <c r="OUX43" s="347"/>
      <c r="OUY43" s="347"/>
      <c r="OUZ43" s="347"/>
      <c r="OVA43" s="347"/>
      <c r="OVB43" s="347"/>
      <c r="OVC43" s="347"/>
      <c r="OVD43" s="347"/>
      <c r="OVE43" s="347"/>
      <c r="OVF43" s="347"/>
      <c r="OVG43" s="347"/>
      <c r="OVH43" s="347"/>
      <c r="OVI43" s="347"/>
      <c r="OVJ43" s="347"/>
      <c r="OVK43" s="347"/>
      <c r="OVL43" s="347"/>
      <c r="OVM43" s="347"/>
      <c r="OVN43" s="347"/>
      <c r="OVO43" s="347"/>
      <c r="OVP43" s="347"/>
      <c r="OVQ43" s="347"/>
      <c r="OVR43" s="347"/>
      <c r="OVS43" s="347"/>
      <c r="OVT43" s="347"/>
      <c r="OVU43" s="347"/>
      <c r="OVV43" s="347"/>
      <c r="OVW43" s="347"/>
      <c r="OVX43" s="347"/>
      <c r="OVY43" s="347"/>
      <c r="OVZ43" s="347"/>
      <c r="OWA43" s="347"/>
      <c r="OWB43" s="347"/>
      <c r="OWC43" s="347"/>
      <c r="OWD43" s="347"/>
      <c r="OWE43" s="347"/>
      <c r="OWF43" s="347"/>
      <c r="OWG43" s="347"/>
      <c r="OWH43" s="347"/>
      <c r="OWI43" s="347"/>
      <c r="OWJ43" s="347"/>
      <c r="OWK43" s="347"/>
      <c r="OWL43" s="347"/>
      <c r="OWM43" s="347"/>
      <c r="OWN43" s="347"/>
      <c r="OWO43" s="347"/>
      <c r="OWP43" s="347"/>
      <c r="OWQ43" s="347"/>
      <c r="OWR43" s="347"/>
      <c r="OWS43" s="347"/>
      <c r="OWT43" s="347"/>
      <c r="OWU43" s="347"/>
      <c r="OWV43" s="347"/>
      <c r="OWW43" s="347"/>
      <c r="OWX43" s="347"/>
      <c r="OWY43" s="347"/>
      <c r="OWZ43" s="347"/>
      <c r="OXA43" s="347"/>
      <c r="OXB43" s="347"/>
      <c r="OXC43" s="347"/>
      <c r="OXD43" s="347"/>
      <c r="OXE43" s="347"/>
      <c r="OXF43" s="347"/>
      <c r="OXG43" s="347"/>
      <c r="OXH43" s="347"/>
      <c r="OXI43" s="347"/>
      <c r="OXJ43" s="347"/>
      <c r="OXK43" s="347"/>
      <c r="OXL43" s="347"/>
      <c r="OXM43" s="347"/>
      <c r="OXN43" s="347"/>
      <c r="OXO43" s="347"/>
      <c r="OXP43" s="347"/>
      <c r="OXQ43" s="347"/>
      <c r="OXR43" s="347"/>
      <c r="OXS43" s="347"/>
      <c r="OXT43" s="347"/>
      <c r="OXU43" s="347"/>
      <c r="OXV43" s="347"/>
      <c r="OXW43" s="347"/>
      <c r="OXX43" s="347"/>
      <c r="OXY43" s="347"/>
      <c r="OXZ43" s="347"/>
      <c r="OYA43" s="347"/>
      <c r="OYB43" s="347"/>
      <c r="OYC43" s="347"/>
      <c r="OYD43" s="347"/>
      <c r="OYE43" s="347"/>
      <c r="OYF43" s="347"/>
      <c r="OYG43" s="347"/>
      <c r="OYH43" s="347"/>
      <c r="OYI43" s="347"/>
      <c r="OYJ43" s="347"/>
      <c r="OYK43" s="347"/>
      <c r="OYL43" s="347"/>
      <c r="OYM43" s="347"/>
      <c r="OYN43" s="347"/>
      <c r="OYO43" s="347"/>
      <c r="OYP43" s="347"/>
      <c r="OYQ43" s="347"/>
      <c r="OYR43" s="347"/>
      <c r="OYS43" s="347"/>
      <c r="OYT43" s="347"/>
      <c r="OYU43" s="347"/>
      <c r="OYV43" s="347"/>
      <c r="OYW43" s="347"/>
      <c r="OYX43" s="347"/>
      <c r="OYY43" s="347"/>
      <c r="OYZ43" s="347"/>
      <c r="OZA43" s="347"/>
      <c r="OZB43" s="347"/>
      <c r="OZC43" s="347"/>
      <c r="OZD43" s="347"/>
      <c r="OZE43" s="347"/>
      <c r="OZF43" s="347"/>
      <c r="OZG43" s="347"/>
      <c r="OZH43" s="347"/>
      <c r="OZI43" s="347"/>
      <c r="OZJ43" s="347"/>
      <c r="OZK43" s="347"/>
      <c r="OZL43" s="347"/>
      <c r="OZM43" s="347"/>
      <c r="OZN43" s="347"/>
      <c r="OZO43" s="347"/>
      <c r="OZP43" s="347"/>
      <c r="OZQ43" s="347"/>
      <c r="OZR43" s="347"/>
      <c r="OZS43" s="347"/>
      <c r="OZT43" s="347"/>
      <c r="OZU43" s="347"/>
      <c r="OZV43" s="347"/>
      <c r="OZW43" s="347"/>
      <c r="OZX43" s="347"/>
      <c r="OZY43" s="347"/>
      <c r="OZZ43" s="347"/>
      <c r="PAA43" s="347"/>
      <c r="PAB43" s="347"/>
      <c r="PAC43" s="347"/>
      <c r="PAD43" s="347"/>
      <c r="PAE43" s="347"/>
      <c r="PAF43" s="347"/>
      <c r="PAG43" s="347"/>
      <c r="PAH43" s="347"/>
      <c r="PAI43" s="347"/>
      <c r="PAJ43" s="347"/>
      <c r="PAK43" s="347"/>
      <c r="PAL43" s="347"/>
      <c r="PAM43" s="347"/>
      <c r="PAN43" s="347"/>
      <c r="PAO43" s="347"/>
      <c r="PAP43" s="347"/>
      <c r="PAQ43" s="347"/>
      <c r="PAR43" s="347"/>
      <c r="PAS43" s="347"/>
      <c r="PAT43" s="347"/>
      <c r="PAU43" s="347"/>
      <c r="PAV43" s="347"/>
      <c r="PAW43" s="347"/>
      <c r="PAX43" s="347"/>
      <c r="PAY43" s="347"/>
      <c r="PAZ43" s="347"/>
      <c r="PBA43" s="347"/>
      <c r="PBB43" s="347"/>
      <c r="PBC43" s="347"/>
      <c r="PBD43" s="347"/>
      <c r="PBE43" s="347"/>
      <c r="PBF43" s="347"/>
      <c r="PBG43" s="347"/>
      <c r="PBH43" s="347"/>
      <c r="PBI43" s="347"/>
      <c r="PBJ43" s="347"/>
      <c r="PBK43" s="347"/>
      <c r="PBL43" s="347"/>
      <c r="PBM43" s="347"/>
      <c r="PBN43" s="347"/>
      <c r="PBO43" s="347"/>
      <c r="PBP43" s="347"/>
      <c r="PBQ43" s="347"/>
      <c r="PBR43" s="347"/>
      <c r="PBS43" s="347"/>
      <c r="PBT43" s="347"/>
      <c r="PBU43" s="347"/>
      <c r="PBV43" s="347"/>
      <c r="PBW43" s="347"/>
      <c r="PBX43" s="347"/>
      <c r="PBY43" s="347"/>
      <c r="PBZ43" s="347"/>
      <c r="PCA43" s="347"/>
      <c r="PCB43" s="347"/>
      <c r="PCC43" s="347"/>
      <c r="PCD43" s="347"/>
      <c r="PCE43" s="347"/>
      <c r="PCF43" s="347"/>
      <c r="PCG43" s="347"/>
      <c r="PCH43" s="347"/>
      <c r="PCI43" s="347"/>
      <c r="PCJ43" s="347"/>
      <c r="PCK43" s="347"/>
      <c r="PCL43" s="347"/>
      <c r="PCM43" s="347"/>
      <c r="PCN43" s="347"/>
      <c r="PCO43" s="347"/>
      <c r="PCP43" s="347"/>
      <c r="PCQ43" s="347"/>
      <c r="PCR43" s="347"/>
      <c r="PCS43" s="347"/>
      <c r="PCT43" s="347"/>
      <c r="PCU43" s="347"/>
      <c r="PCV43" s="347"/>
      <c r="PCW43" s="347"/>
      <c r="PCX43" s="347"/>
      <c r="PCY43" s="347"/>
      <c r="PCZ43" s="347"/>
      <c r="PDA43" s="347"/>
      <c r="PDB43" s="347"/>
      <c r="PDC43" s="347"/>
      <c r="PDD43" s="347"/>
      <c r="PDE43" s="347"/>
      <c r="PDF43" s="347"/>
      <c r="PDG43" s="347"/>
      <c r="PDH43" s="347"/>
      <c r="PDI43" s="347"/>
      <c r="PDJ43" s="347"/>
      <c r="PDK43" s="347"/>
      <c r="PDL43" s="347"/>
      <c r="PDM43" s="347"/>
      <c r="PDN43" s="347"/>
      <c r="PDO43" s="347"/>
      <c r="PDP43" s="347"/>
      <c r="PDQ43" s="347"/>
      <c r="PDR43" s="347"/>
      <c r="PDS43" s="347"/>
      <c r="PDT43" s="347"/>
      <c r="PDU43" s="347"/>
      <c r="PDV43" s="347"/>
      <c r="PDW43" s="347"/>
      <c r="PDX43" s="347"/>
      <c r="PDY43" s="347"/>
      <c r="PDZ43" s="347"/>
      <c r="PEA43" s="347"/>
      <c r="PEB43" s="347"/>
      <c r="PEC43" s="347"/>
      <c r="PED43" s="347"/>
      <c r="PEE43" s="347"/>
      <c r="PEF43" s="347"/>
      <c r="PEG43" s="347"/>
      <c r="PEH43" s="347"/>
      <c r="PEI43" s="347"/>
      <c r="PEJ43" s="347"/>
      <c r="PEK43" s="347"/>
      <c r="PEL43" s="347"/>
      <c r="PEM43" s="347"/>
      <c r="PEN43" s="347"/>
      <c r="PEO43" s="347"/>
      <c r="PEP43" s="347"/>
      <c r="PEQ43" s="347"/>
      <c r="PER43" s="347"/>
      <c r="PES43" s="347"/>
      <c r="PET43" s="347"/>
      <c r="PEU43" s="347"/>
      <c r="PEV43" s="347"/>
      <c r="PEW43" s="347"/>
      <c r="PEX43" s="347"/>
      <c r="PEY43" s="347"/>
      <c r="PEZ43" s="347"/>
      <c r="PFA43" s="347"/>
      <c r="PFB43" s="347"/>
      <c r="PFC43" s="347"/>
      <c r="PFD43" s="347"/>
      <c r="PFE43" s="347"/>
      <c r="PFF43" s="347"/>
      <c r="PFG43" s="347"/>
      <c r="PFH43" s="347"/>
      <c r="PFI43" s="347"/>
      <c r="PFJ43" s="347"/>
      <c r="PFK43" s="347"/>
      <c r="PFL43" s="347"/>
      <c r="PFM43" s="347"/>
      <c r="PFN43" s="347"/>
      <c r="PFO43" s="347"/>
      <c r="PFP43" s="347"/>
      <c r="PFQ43" s="347"/>
      <c r="PFR43" s="347"/>
      <c r="PFS43" s="347"/>
      <c r="PFT43" s="347"/>
      <c r="PFU43" s="347"/>
      <c r="PFV43" s="347"/>
      <c r="PFW43" s="347"/>
      <c r="PFX43" s="347"/>
      <c r="PFY43" s="347"/>
      <c r="PFZ43" s="347"/>
      <c r="PGA43" s="347"/>
      <c r="PGB43" s="347"/>
      <c r="PGC43" s="347"/>
      <c r="PGD43" s="347"/>
      <c r="PGE43" s="347"/>
      <c r="PGF43" s="347"/>
      <c r="PGG43" s="347"/>
      <c r="PGH43" s="347"/>
      <c r="PGI43" s="347"/>
      <c r="PGJ43" s="347"/>
      <c r="PGK43" s="347"/>
      <c r="PGL43" s="347"/>
      <c r="PGM43" s="347"/>
      <c r="PGN43" s="347"/>
      <c r="PGO43" s="347"/>
      <c r="PGP43" s="347"/>
      <c r="PGQ43" s="347"/>
      <c r="PGR43" s="347"/>
      <c r="PGS43" s="347"/>
      <c r="PGT43" s="347"/>
      <c r="PGU43" s="347"/>
      <c r="PGV43" s="347"/>
      <c r="PGW43" s="347"/>
      <c r="PGX43" s="347"/>
      <c r="PGY43" s="347"/>
      <c r="PGZ43" s="347"/>
      <c r="PHA43" s="347"/>
      <c r="PHB43" s="347"/>
      <c r="PHC43" s="347"/>
      <c r="PHD43" s="347"/>
      <c r="PHE43" s="347"/>
      <c r="PHF43" s="347"/>
      <c r="PHG43" s="347"/>
      <c r="PHH43" s="347"/>
      <c r="PHI43" s="347"/>
      <c r="PHJ43" s="347"/>
      <c r="PHK43" s="347"/>
      <c r="PHL43" s="347"/>
      <c r="PHM43" s="347"/>
      <c r="PHN43" s="347"/>
      <c r="PHO43" s="347"/>
      <c r="PHP43" s="347"/>
      <c r="PHQ43" s="347"/>
      <c r="PHR43" s="347"/>
      <c r="PHS43" s="347"/>
      <c r="PHT43" s="347"/>
      <c r="PHU43" s="347"/>
      <c r="PHV43" s="347"/>
      <c r="PHW43" s="347"/>
      <c r="PHX43" s="347"/>
      <c r="PHY43" s="347"/>
      <c r="PHZ43" s="347"/>
      <c r="PIA43" s="347"/>
      <c r="PIB43" s="347"/>
      <c r="PIC43" s="347"/>
      <c r="PID43" s="347"/>
      <c r="PIE43" s="347"/>
      <c r="PIF43" s="347"/>
      <c r="PIG43" s="347"/>
      <c r="PIH43" s="347"/>
      <c r="PII43" s="347"/>
      <c r="PIJ43" s="347"/>
      <c r="PIK43" s="347"/>
      <c r="PIL43" s="347"/>
      <c r="PIM43" s="347"/>
      <c r="PIN43" s="347"/>
      <c r="PIO43" s="347"/>
      <c r="PIP43" s="347"/>
      <c r="PIQ43" s="347"/>
      <c r="PIR43" s="347"/>
      <c r="PIS43" s="347"/>
      <c r="PIT43" s="347"/>
      <c r="PIU43" s="347"/>
      <c r="PIV43" s="347"/>
      <c r="PIW43" s="347"/>
      <c r="PIX43" s="347"/>
      <c r="PIY43" s="347"/>
      <c r="PIZ43" s="347"/>
      <c r="PJA43" s="347"/>
      <c r="PJB43" s="347"/>
      <c r="PJC43" s="347"/>
      <c r="PJD43" s="347"/>
      <c r="PJE43" s="347"/>
      <c r="PJF43" s="347"/>
      <c r="PJG43" s="347"/>
      <c r="PJH43" s="347"/>
      <c r="PJI43" s="347"/>
      <c r="PJJ43" s="347"/>
      <c r="PJK43" s="347"/>
      <c r="PJL43" s="347"/>
      <c r="PJM43" s="347"/>
      <c r="PJN43" s="347"/>
      <c r="PJO43" s="347"/>
      <c r="PJP43" s="347"/>
      <c r="PJQ43" s="347"/>
      <c r="PJR43" s="347"/>
      <c r="PJS43" s="347"/>
      <c r="PJT43" s="347"/>
      <c r="PJU43" s="347"/>
      <c r="PJV43" s="347"/>
      <c r="PJW43" s="347"/>
      <c r="PJX43" s="347"/>
      <c r="PJY43" s="347"/>
      <c r="PJZ43" s="347"/>
      <c r="PKA43" s="347"/>
      <c r="PKB43" s="347"/>
      <c r="PKC43" s="347"/>
      <c r="PKD43" s="347"/>
      <c r="PKE43" s="347"/>
      <c r="PKF43" s="347"/>
      <c r="PKG43" s="347"/>
      <c r="PKH43" s="347"/>
      <c r="PKI43" s="347"/>
      <c r="PKJ43" s="347"/>
      <c r="PKK43" s="347"/>
      <c r="PKL43" s="347"/>
      <c r="PKM43" s="347"/>
      <c r="PKN43" s="347"/>
      <c r="PKO43" s="347"/>
      <c r="PKP43" s="347"/>
      <c r="PKQ43" s="347"/>
      <c r="PKR43" s="347"/>
      <c r="PKS43" s="347"/>
      <c r="PKT43" s="347"/>
      <c r="PKU43" s="347"/>
      <c r="PKV43" s="347"/>
      <c r="PKW43" s="347"/>
      <c r="PKX43" s="347"/>
      <c r="PKY43" s="347"/>
      <c r="PKZ43" s="347"/>
      <c r="PLA43" s="347"/>
      <c r="PLB43" s="347"/>
      <c r="PLC43" s="347"/>
      <c r="PLD43" s="347"/>
      <c r="PLE43" s="347"/>
      <c r="PLF43" s="347"/>
      <c r="PLG43" s="347"/>
      <c r="PLH43" s="347"/>
      <c r="PLI43" s="347"/>
      <c r="PLJ43" s="347"/>
      <c r="PLK43" s="347"/>
      <c r="PLL43" s="347"/>
      <c r="PLM43" s="347"/>
      <c r="PLN43" s="347"/>
      <c r="PLO43" s="347"/>
      <c r="PLP43" s="347"/>
      <c r="PLQ43" s="347"/>
      <c r="PLR43" s="347"/>
      <c r="PLS43" s="347"/>
      <c r="PLT43" s="347"/>
      <c r="PLU43" s="347"/>
      <c r="PLV43" s="347"/>
      <c r="PLW43" s="347"/>
      <c r="PLX43" s="347"/>
      <c r="PLY43" s="347"/>
      <c r="PLZ43" s="347"/>
      <c r="PMA43" s="347"/>
      <c r="PMB43" s="347"/>
      <c r="PMC43" s="347"/>
      <c r="PMD43" s="347"/>
      <c r="PME43" s="347"/>
      <c r="PMF43" s="347"/>
      <c r="PMG43" s="347"/>
      <c r="PMH43" s="347"/>
      <c r="PMI43" s="347"/>
      <c r="PMJ43" s="347"/>
      <c r="PMK43" s="347"/>
      <c r="PML43" s="347"/>
      <c r="PMM43" s="347"/>
      <c r="PMN43" s="347"/>
      <c r="PMO43" s="347"/>
      <c r="PMP43" s="347"/>
      <c r="PMQ43" s="347"/>
      <c r="PMR43" s="347"/>
      <c r="PMS43" s="347"/>
      <c r="PMT43" s="347"/>
      <c r="PMU43" s="347"/>
      <c r="PMV43" s="347"/>
      <c r="PMW43" s="347"/>
      <c r="PMX43" s="347"/>
      <c r="PMY43" s="347"/>
      <c r="PMZ43" s="347"/>
      <c r="PNA43" s="347"/>
      <c r="PNB43" s="347"/>
      <c r="PNC43" s="347"/>
      <c r="PND43" s="347"/>
      <c r="PNE43" s="347"/>
      <c r="PNF43" s="347"/>
      <c r="PNG43" s="347"/>
      <c r="PNH43" s="347"/>
      <c r="PNI43" s="347"/>
      <c r="PNJ43" s="347"/>
      <c r="PNK43" s="347"/>
      <c r="PNL43" s="347"/>
      <c r="PNM43" s="347"/>
      <c r="PNN43" s="347"/>
      <c r="PNO43" s="347"/>
      <c r="PNP43" s="347"/>
      <c r="PNQ43" s="347"/>
      <c r="PNR43" s="347"/>
      <c r="PNS43" s="347"/>
      <c r="PNT43" s="347"/>
      <c r="PNU43" s="347"/>
      <c r="PNV43" s="347"/>
      <c r="PNW43" s="347"/>
      <c r="PNX43" s="347"/>
      <c r="PNY43" s="347"/>
      <c r="PNZ43" s="347"/>
      <c r="POA43" s="347"/>
      <c r="POB43" s="347"/>
      <c r="POC43" s="347"/>
      <c r="POD43" s="347"/>
      <c r="POE43" s="347"/>
      <c r="POF43" s="347"/>
      <c r="POG43" s="347"/>
      <c r="POH43" s="347"/>
      <c r="POI43" s="347"/>
      <c r="POJ43" s="347"/>
      <c r="POK43" s="347"/>
      <c r="POL43" s="347"/>
      <c r="POM43" s="347"/>
      <c r="PON43" s="347"/>
      <c r="POO43" s="347"/>
      <c r="POP43" s="347"/>
      <c r="POQ43" s="347"/>
      <c r="POR43" s="347"/>
      <c r="POS43" s="347"/>
      <c r="POT43" s="347"/>
      <c r="POU43" s="347"/>
      <c r="POV43" s="347"/>
      <c r="POW43" s="347"/>
      <c r="POX43" s="347"/>
      <c r="POY43" s="347"/>
      <c r="POZ43" s="347"/>
      <c r="PPA43" s="347"/>
      <c r="PPB43" s="347"/>
      <c r="PPC43" s="347"/>
      <c r="PPD43" s="347"/>
      <c r="PPE43" s="347"/>
      <c r="PPF43" s="347"/>
      <c r="PPG43" s="347"/>
      <c r="PPH43" s="347"/>
      <c r="PPI43" s="347"/>
      <c r="PPJ43" s="347"/>
      <c r="PPK43" s="347"/>
      <c r="PPL43" s="347"/>
      <c r="PPM43" s="347"/>
      <c r="PPN43" s="347"/>
      <c r="PPO43" s="347"/>
      <c r="PPP43" s="347"/>
      <c r="PPQ43" s="347"/>
      <c r="PPR43" s="347"/>
      <c r="PPS43" s="347"/>
      <c r="PPT43" s="347"/>
      <c r="PPU43" s="347"/>
      <c r="PPV43" s="347"/>
      <c r="PPW43" s="347"/>
      <c r="PPX43" s="347"/>
      <c r="PPY43" s="347"/>
      <c r="PPZ43" s="347"/>
      <c r="PQA43" s="347"/>
      <c r="PQB43" s="347"/>
      <c r="PQC43" s="347"/>
      <c r="PQD43" s="347"/>
      <c r="PQE43" s="347"/>
      <c r="PQF43" s="347"/>
      <c r="PQG43" s="347"/>
      <c r="PQH43" s="347"/>
      <c r="PQI43" s="347"/>
      <c r="PQJ43" s="347"/>
      <c r="PQK43" s="347"/>
      <c r="PQL43" s="347"/>
      <c r="PQM43" s="347"/>
      <c r="PQN43" s="347"/>
      <c r="PQO43" s="347"/>
      <c r="PQP43" s="347"/>
      <c r="PQQ43" s="347"/>
      <c r="PQR43" s="347"/>
      <c r="PQS43" s="347"/>
      <c r="PQT43" s="347"/>
      <c r="PQU43" s="347"/>
      <c r="PQV43" s="347"/>
      <c r="PQW43" s="347"/>
      <c r="PQX43" s="347"/>
      <c r="PQY43" s="347"/>
      <c r="PQZ43" s="347"/>
      <c r="PRA43" s="347"/>
      <c r="PRB43" s="347"/>
      <c r="PRC43" s="347"/>
      <c r="PRD43" s="347"/>
      <c r="PRE43" s="347"/>
      <c r="PRF43" s="347"/>
      <c r="PRG43" s="347"/>
      <c r="PRH43" s="347"/>
      <c r="PRI43" s="347"/>
      <c r="PRJ43" s="347"/>
      <c r="PRK43" s="347"/>
      <c r="PRL43" s="347"/>
      <c r="PRM43" s="347"/>
      <c r="PRN43" s="347"/>
      <c r="PRO43" s="347"/>
      <c r="PRP43" s="347"/>
      <c r="PRQ43" s="347"/>
      <c r="PRR43" s="347"/>
      <c r="PRS43" s="347"/>
      <c r="PRT43" s="347"/>
      <c r="PRU43" s="347"/>
      <c r="PRV43" s="347"/>
      <c r="PRW43" s="347"/>
      <c r="PRX43" s="347"/>
      <c r="PRY43" s="347"/>
      <c r="PRZ43" s="347"/>
      <c r="PSA43" s="347"/>
      <c r="PSB43" s="347"/>
      <c r="PSC43" s="347"/>
      <c r="PSD43" s="347"/>
      <c r="PSE43" s="347"/>
      <c r="PSF43" s="347"/>
      <c r="PSG43" s="347"/>
      <c r="PSH43" s="347"/>
      <c r="PSI43" s="347"/>
      <c r="PSJ43" s="347"/>
      <c r="PSK43" s="347"/>
      <c r="PSL43" s="347"/>
      <c r="PSM43" s="347"/>
      <c r="PSN43" s="347"/>
      <c r="PSO43" s="347"/>
      <c r="PSP43" s="347"/>
      <c r="PSQ43" s="347"/>
      <c r="PSR43" s="347"/>
      <c r="PSS43" s="347"/>
      <c r="PST43" s="347"/>
      <c r="PSU43" s="347"/>
      <c r="PSV43" s="347"/>
      <c r="PSW43" s="347"/>
      <c r="PSX43" s="347"/>
      <c r="PSY43" s="347"/>
      <c r="PSZ43" s="347"/>
      <c r="PTA43" s="347"/>
      <c r="PTB43" s="347"/>
      <c r="PTC43" s="347"/>
      <c r="PTD43" s="347"/>
      <c r="PTE43" s="347"/>
      <c r="PTF43" s="347"/>
      <c r="PTG43" s="347"/>
      <c r="PTH43" s="347"/>
      <c r="PTI43" s="347"/>
      <c r="PTJ43" s="347"/>
      <c r="PTK43" s="347"/>
      <c r="PTL43" s="347"/>
      <c r="PTM43" s="347"/>
      <c r="PTN43" s="347"/>
      <c r="PTO43" s="347"/>
      <c r="PTP43" s="347"/>
      <c r="PTQ43" s="347"/>
      <c r="PTR43" s="347"/>
      <c r="PTS43" s="347"/>
      <c r="PTT43" s="347"/>
      <c r="PTU43" s="347"/>
      <c r="PTV43" s="347"/>
      <c r="PTW43" s="347"/>
      <c r="PTX43" s="347"/>
      <c r="PTY43" s="347"/>
      <c r="PTZ43" s="347"/>
      <c r="PUA43" s="347"/>
      <c r="PUB43" s="347"/>
      <c r="PUC43" s="347"/>
      <c r="PUD43" s="347"/>
      <c r="PUE43" s="347"/>
      <c r="PUF43" s="347"/>
      <c r="PUG43" s="347"/>
      <c r="PUH43" s="347"/>
      <c r="PUI43" s="347"/>
      <c r="PUJ43" s="347"/>
      <c r="PUK43" s="347"/>
      <c r="PUL43" s="347"/>
      <c r="PUM43" s="347"/>
      <c r="PUN43" s="347"/>
      <c r="PUO43" s="347"/>
      <c r="PUP43" s="347"/>
      <c r="PUQ43" s="347"/>
      <c r="PUR43" s="347"/>
      <c r="PUS43" s="347"/>
      <c r="PUT43" s="347"/>
      <c r="PUU43" s="347"/>
      <c r="PUV43" s="347"/>
      <c r="PUW43" s="347"/>
      <c r="PUX43" s="347"/>
      <c r="PUY43" s="347"/>
      <c r="PUZ43" s="347"/>
      <c r="PVA43" s="347"/>
      <c r="PVB43" s="347"/>
      <c r="PVC43" s="347"/>
      <c r="PVD43" s="347"/>
      <c r="PVE43" s="347"/>
      <c r="PVF43" s="347"/>
      <c r="PVG43" s="347"/>
      <c r="PVH43" s="347"/>
      <c r="PVI43" s="347"/>
      <c r="PVJ43" s="347"/>
      <c r="PVK43" s="347"/>
      <c r="PVL43" s="347"/>
      <c r="PVM43" s="347"/>
      <c r="PVN43" s="347"/>
      <c r="PVO43" s="347"/>
      <c r="PVP43" s="347"/>
      <c r="PVQ43" s="347"/>
      <c r="PVR43" s="347"/>
      <c r="PVS43" s="347"/>
      <c r="PVT43" s="347"/>
      <c r="PVU43" s="347"/>
      <c r="PVV43" s="347"/>
      <c r="PVW43" s="347"/>
      <c r="PVX43" s="347"/>
      <c r="PVY43" s="347"/>
      <c r="PVZ43" s="347"/>
      <c r="PWA43" s="347"/>
      <c r="PWB43" s="347"/>
      <c r="PWC43" s="347"/>
      <c r="PWD43" s="347"/>
      <c r="PWE43" s="347"/>
      <c r="PWF43" s="347"/>
      <c r="PWG43" s="347"/>
      <c r="PWH43" s="347"/>
      <c r="PWI43" s="347"/>
      <c r="PWJ43" s="347"/>
      <c r="PWK43" s="347"/>
      <c r="PWL43" s="347"/>
      <c r="PWM43" s="347"/>
      <c r="PWN43" s="347"/>
      <c r="PWO43" s="347"/>
      <c r="PWP43" s="347"/>
      <c r="PWQ43" s="347"/>
      <c r="PWR43" s="347"/>
      <c r="PWS43" s="347"/>
      <c r="PWT43" s="347"/>
      <c r="PWU43" s="347"/>
      <c r="PWV43" s="347"/>
      <c r="PWW43" s="347"/>
      <c r="PWX43" s="347"/>
      <c r="PWY43" s="347"/>
      <c r="PWZ43" s="347"/>
      <c r="PXA43" s="347"/>
      <c r="PXB43" s="347"/>
      <c r="PXC43" s="347"/>
      <c r="PXD43" s="347"/>
      <c r="PXE43" s="347"/>
      <c r="PXF43" s="347"/>
      <c r="PXG43" s="347"/>
      <c r="PXH43" s="347"/>
      <c r="PXI43" s="347"/>
      <c r="PXJ43" s="347"/>
      <c r="PXK43" s="347"/>
      <c r="PXL43" s="347"/>
      <c r="PXM43" s="347"/>
      <c r="PXN43" s="347"/>
      <c r="PXO43" s="347"/>
      <c r="PXP43" s="347"/>
      <c r="PXQ43" s="347"/>
      <c r="PXR43" s="347"/>
      <c r="PXS43" s="347"/>
      <c r="PXT43" s="347"/>
      <c r="PXU43" s="347"/>
      <c r="PXV43" s="347"/>
      <c r="PXW43" s="347"/>
      <c r="PXX43" s="347"/>
      <c r="PXY43" s="347"/>
      <c r="PXZ43" s="347"/>
      <c r="PYA43" s="347"/>
      <c r="PYB43" s="347"/>
      <c r="PYC43" s="347"/>
      <c r="PYD43" s="347"/>
      <c r="PYE43" s="347"/>
      <c r="PYF43" s="347"/>
      <c r="PYG43" s="347"/>
      <c r="PYH43" s="347"/>
      <c r="PYI43" s="347"/>
      <c r="PYJ43" s="347"/>
      <c r="PYK43" s="347"/>
      <c r="PYL43" s="347"/>
      <c r="PYM43" s="347"/>
      <c r="PYN43" s="347"/>
      <c r="PYO43" s="347"/>
      <c r="PYP43" s="347"/>
      <c r="PYQ43" s="347"/>
      <c r="PYR43" s="347"/>
      <c r="PYS43" s="347"/>
      <c r="PYT43" s="347"/>
      <c r="PYU43" s="347"/>
      <c r="PYV43" s="347"/>
      <c r="PYW43" s="347"/>
      <c r="PYX43" s="347"/>
      <c r="PYY43" s="347"/>
      <c r="PYZ43" s="347"/>
      <c r="PZA43" s="347"/>
      <c r="PZB43" s="347"/>
      <c r="PZC43" s="347"/>
      <c r="PZD43" s="347"/>
      <c r="PZE43" s="347"/>
      <c r="PZF43" s="347"/>
      <c r="PZG43" s="347"/>
      <c r="PZH43" s="347"/>
      <c r="PZI43" s="347"/>
      <c r="PZJ43" s="347"/>
      <c r="PZK43" s="347"/>
      <c r="PZL43" s="347"/>
      <c r="PZM43" s="347"/>
      <c r="PZN43" s="347"/>
      <c r="PZO43" s="347"/>
      <c r="PZP43" s="347"/>
      <c r="PZQ43" s="347"/>
      <c r="PZR43" s="347"/>
      <c r="PZS43" s="347"/>
      <c r="PZT43" s="347"/>
      <c r="PZU43" s="347"/>
      <c r="PZV43" s="347"/>
      <c r="PZW43" s="347"/>
      <c r="PZX43" s="347"/>
      <c r="PZY43" s="347"/>
      <c r="PZZ43" s="347"/>
      <c r="QAA43" s="347"/>
      <c r="QAB43" s="347"/>
      <c r="QAC43" s="347"/>
      <c r="QAD43" s="347"/>
      <c r="QAE43" s="347"/>
      <c r="QAF43" s="347"/>
      <c r="QAG43" s="347"/>
      <c r="QAH43" s="347"/>
      <c r="QAI43" s="347"/>
      <c r="QAJ43" s="347"/>
      <c r="QAK43" s="347"/>
      <c r="QAL43" s="347"/>
      <c r="QAM43" s="347"/>
      <c r="QAN43" s="347"/>
      <c r="QAO43" s="347"/>
      <c r="QAP43" s="347"/>
      <c r="QAQ43" s="347"/>
      <c r="QAR43" s="347"/>
      <c r="QAS43" s="347"/>
      <c r="QAT43" s="347"/>
      <c r="QAU43" s="347"/>
      <c r="QAV43" s="347"/>
      <c r="QAW43" s="347"/>
      <c r="QAX43" s="347"/>
      <c r="QAY43" s="347"/>
      <c r="QAZ43" s="347"/>
      <c r="QBA43" s="347"/>
      <c r="QBB43" s="347"/>
      <c r="QBC43" s="347"/>
      <c r="QBD43" s="347"/>
      <c r="QBE43" s="347"/>
      <c r="QBF43" s="347"/>
      <c r="QBG43" s="347"/>
      <c r="QBH43" s="347"/>
      <c r="QBI43" s="347"/>
      <c r="QBJ43" s="347"/>
      <c r="QBK43" s="347"/>
      <c r="QBL43" s="347"/>
      <c r="QBM43" s="347"/>
      <c r="QBN43" s="347"/>
      <c r="QBO43" s="347"/>
      <c r="QBP43" s="347"/>
      <c r="QBQ43" s="347"/>
      <c r="QBR43" s="347"/>
      <c r="QBS43" s="347"/>
      <c r="QBT43" s="347"/>
      <c r="QBU43" s="347"/>
      <c r="QBV43" s="347"/>
      <c r="QBW43" s="347"/>
      <c r="QBX43" s="347"/>
      <c r="QBY43" s="347"/>
      <c r="QBZ43" s="347"/>
      <c r="QCA43" s="347"/>
      <c r="QCB43" s="347"/>
      <c r="QCC43" s="347"/>
      <c r="QCD43" s="347"/>
      <c r="QCE43" s="347"/>
      <c r="QCF43" s="347"/>
      <c r="QCG43" s="347"/>
      <c r="QCH43" s="347"/>
      <c r="QCI43" s="347"/>
      <c r="QCJ43" s="347"/>
      <c r="QCK43" s="347"/>
      <c r="QCL43" s="347"/>
      <c r="QCM43" s="347"/>
      <c r="QCN43" s="347"/>
      <c r="QCO43" s="347"/>
      <c r="QCP43" s="347"/>
      <c r="QCQ43" s="347"/>
      <c r="QCR43" s="347"/>
      <c r="QCS43" s="347"/>
      <c r="QCT43" s="347"/>
      <c r="QCU43" s="347"/>
      <c r="QCV43" s="347"/>
      <c r="QCW43" s="347"/>
      <c r="QCX43" s="347"/>
      <c r="QCY43" s="347"/>
      <c r="QCZ43" s="347"/>
      <c r="QDA43" s="347"/>
      <c r="QDB43" s="347"/>
      <c r="QDC43" s="347"/>
      <c r="QDD43" s="347"/>
      <c r="QDE43" s="347"/>
      <c r="QDF43" s="347"/>
      <c r="QDG43" s="347"/>
      <c r="QDH43" s="347"/>
      <c r="QDI43" s="347"/>
      <c r="QDJ43" s="347"/>
      <c r="QDK43" s="347"/>
      <c r="QDL43" s="347"/>
      <c r="QDM43" s="347"/>
      <c r="QDN43" s="347"/>
      <c r="QDO43" s="347"/>
      <c r="QDP43" s="347"/>
      <c r="QDQ43" s="347"/>
      <c r="QDR43" s="347"/>
      <c r="QDS43" s="347"/>
      <c r="QDT43" s="347"/>
      <c r="QDU43" s="347"/>
      <c r="QDV43" s="347"/>
      <c r="QDW43" s="347"/>
      <c r="QDX43" s="347"/>
      <c r="QDY43" s="347"/>
      <c r="QDZ43" s="347"/>
      <c r="QEA43" s="347"/>
      <c r="QEB43" s="347"/>
      <c r="QEC43" s="347"/>
      <c r="QED43" s="347"/>
      <c r="QEE43" s="347"/>
      <c r="QEF43" s="347"/>
      <c r="QEG43" s="347"/>
      <c r="QEH43" s="347"/>
      <c r="QEI43" s="347"/>
      <c r="QEJ43" s="347"/>
      <c r="QEK43" s="347"/>
      <c r="QEL43" s="347"/>
      <c r="QEM43" s="347"/>
      <c r="QEN43" s="347"/>
      <c r="QEO43" s="347"/>
      <c r="QEP43" s="347"/>
      <c r="QEQ43" s="347"/>
      <c r="QER43" s="347"/>
      <c r="QES43" s="347"/>
      <c r="QET43" s="347"/>
      <c r="QEU43" s="347"/>
      <c r="QEV43" s="347"/>
      <c r="QEW43" s="347"/>
      <c r="QEX43" s="347"/>
      <c r="QEY43" s="347"/>
      <c r="QEZ43" s="347"/>
      <c r="QFA43" s="347"/>
      <c r="QFB43" s="347"/>
      <c r="QFC43" s="347"/>
      <c r="QFD43" s="347"/>
      <c r="QFE43" s="347"/>
      <c r="QFF43" s="347"/>
      <c r="QFG43" s="347"/>
      <c r="QFH43" s="347"/>
      <c r="QFI43" s="347"/>
      <c r="QFJ43" s="347"/>
      <c r="QFK43" s="347"/>
      <c r="QFL43" s="347"/>
      <c r="QFM43" s="347"/>
      <c r="QFN43" s="347"/>
      <c r="QFO43" s="347"/>
      <c r="QFP43" s="347"/>
      <c r="QFQ43" s="347"/>
      <c r="QFR43" s="347"/>
      <c r="QFS43" s="347"/>
      <c r="QFT43" s="347"/>
      <c r="QFU43" s="347"/>
      <c r="QFV43" s="347"/>
      <c r="QFW43" s="347"/>
      <c r="QFX43" s="347"/>
      <c r="QFY43" s="347"/>
      <c r="QFZ43" s="347"/>
      <c r="QGA43" s="347"/>
      <c r="QGB43" s="347"/>
      <c r="QGC43" s="347"/>
      <c r="QGD43" s="347"/>
      <c r="QGE43" s="347"/>
      <c r="QGF43" s="347"/>
      <c r="QGG43" s="347"/>
      <c r="QGH43" s="347"/>
      <c r="QGI43" s="347"/>
      <c r="QGJ43" s="347"/>
      <c r="QGK43" s="347"/>
      <c r="QGL43" s="347"/>
      <c r="QGM43" s="347"/>
      <c r="QGN43" s="347"/>
      <c r="QGO43" s="347"/>
      <c r="QGP43" s="347"/>
      <c r="QGQ43" s="347"/>
      <c r="QGR43" s="347"/>
      <c r="QGS43" s="347"/>
      <c r="QGT43" s="347"/>
      <c r="QGU43" s="347"/>
      <c r="QGV43" s="347"/>
      <c r="QGW43" s="347"/>
      <c r="QGX43" s="347"/>
      <c r="QGY43" s="347"/>
      <c r="QGZ43" s="347"/>
      <c r="QHA43" s="347"/>
      <c r="QHB43" s="347"/>
      <c r="QHC43" s="347"/>
      <c r="QHD43" s="347"/>
      <c r="QHE43" s="347"/>
      <c r="QHF43" s="347"/>
      <c r="QHG43" s="347"/>
      <c r="QHH43" s="347"/>
      <c r="QHI43" s="347"/>
      <c r="QHJ43" s="347"/>
      <c r="QHK43" s="347"/>
      <c r="QHL43" s="347"/>
      <c r="QHM43" s="347"/>
      <c r="QHN43" s="347"/>
      <c r="QHO43" s="347"/>
      <c r="QHP43" s="347"/>
      <c r="QHQ43" s="347"/>
      <c r="QHR43" s="347"/>
      <c r="QHS43" s="347"/>
      <c r="QHT43" s="347"/>
      <c r="QHU43" s="347"/>
      <c r="QHV43" s="347"/>
      <c r="QHW43" s="347"/>
      <c r="QHX43" s="347"/>
      <c r="QHY43" s="347"/>
      <c r="QHZ43" s="347"/>
      <c r="QIA43" s="347"/>
      <c r="QIB43" s="347"/>
      <c r="QIC43" s="347"/>
      <c r="QID43" s="347"/>
      <c r="QIE43" s="347"/>
      <c r="QIF43" s="347"/>
      <c r="QIG43" s="347"/>
      <c r="QIH43" s="347"/>
      <c r="QII43" s="347"/>
      <c r="QIJ43" s="347"/>
      <c r="QIK43" s="347"/>
      <c r="QIL43" s="347"/>
      <c r="QIM43" s="347"/>
      <c r="QIN43" s="347"/>
      <c r="QIO43" s="347"/>
      <c r="QIP43" s="347"/>
      <c r="QIQ43" s="347"/>
      <c r="QIR43" s="347"/>
      <c r="QIS43" s="347"/>
      <c r="QIT43" s="347"/>
      <c r="QIU43" s="347"/>
      <c r="QIV43" s="347"/>
      <c r="QIW43" s="347"/>
      <c r="QIX43" s="347"/>
      <c r="QIY43" s="347"/>
      <c r="QIZ43" s="347"/>
      <c r="QJA43" s="347"/>
      <c r="QJB43" s="347"/>
      <c r="QJC43" s="347"/>
      <c r="QJD43" s="347"/>
      <c r="QJE43" s="347"/>
      <c r="QJF43" s="347"/>
      <c r="QJG43" s="347"/>
      <c r="QJH43" s="347"/>
      <c r="QJI43" s="347"/>
      <c r="QJJ43" s="347"/>
      <c r="QJK43" s="347"/>
      <c r="QJL43" s="347"/>
      <c r="QJM43" s="347"/>
      <c r="QJN43" s="347"/>
      <c r="QJO43" s="347"/>
      <c r="QJP43" s="347"/>
      <c r="QJQ43" s="347"/>
      <c r="QJR43" s="347"/>
      <c r="QJS43" s="347"/>
      <c r="QJT43" s="347"/>
      <c r="QJU43" s="347"/>
      <c r="QJV43" s="347"/>
      <c r="QJW43" s="347"/>
      <c r="QJX43" s="347"/>
      <c r="QJY43" s="347"/>
      <c r="QJZ43" s="347"/>
      <c r="QKA43" s="347"/>
      <c r="QKB43" s="347"/>
      <c r="QKC43" s="347"/>
      <c r="QKD43" s="347"/>
      <c r="QKE43" s="347"/>
      <c r="QKF43" s="347"/>
      <c r="QKG43" s="347"/>
      <c r="QKH43" s="347"/>
      <c r="QKI43" s="347"/>
      <c r="QKJ43" s="347"/>
      <c r="QKK43" s="347"/>
      <c r="QKL43" s="347"/>
      <c r="QKM43" s="347"/>
      <c r="QKN43" s="347"/>
      <c r="QKO43" s="347"/>
      <c r="QKP43" s="347"/>
      <c r="QKQ43" s="347"/>
      <c r="QKR43" s="347"/>
      <c r="QKS43" s="347"/>
      <c r="QKT43" s="347"/>
      <c r="QKU43" s="347"/>
      <c r="QKV43" s="347"/>
      <c r="QKW43" s="347"/>
      <c r="QKX43" s="347"/>
      <c r="QKY43" s="347"/>
      <c r="QKZ43" s="347"/>
      <c r="QLA43" s="347"/>
      <c r="QLB43" s="347"/>
      <c r="QLC43" s="347"/>
      <c r="QLD43" s="347"/>
      <c r="QLE43" s="347"/>
      <c r="QLF43" s="347"/>
      <c r="QLG43" s="347"/>
      <c r="QLH43" s="347"/>
      <c r="QLI43" s="347"/>
      <c r="QLJ43" s="347"/>
      <c r="QLK43" s="347"/>
      <c r="QLL43" s="347"/>
      <c r="QLM43" s="347"/>
      <c r="QLN43" s="347"/>
      <c r="QLO43" s="347"/>
      <c r="QLP43" s="347"/>
      <c r="QLQ43" s="347"/>
      <c r="QLR43" s="347"/>
      <c r="QLS43" s="347"/>
      <c r="QLT43" s="347"/>
      <c r="QLU43" s="347"/>
      <c r="QLV43" s="347"/>
      <c r="QLW43" s="347"/>
      <c r="QLX43" s="347"/>
      <c r="QLY43" s="347"/>
      <c r="QLZ43" s="347"/>
      <c r="QMA43" s="347"/>
      <c r="QMB43" s="347"/>
      <c r="QMC43" s="347"/>
      <c r="QMD43" s="347"/>
      <c r="QME43" s="347"/>
      <c r="QMF43" s="347"/>
      <c r="QMG43" s="347"/>
      <c r="QMH43" s="347"/>
      <c r="QMI43" s="347"/>
      <c r="QMJ43" s="347"/>
      <c r="QMK43" s="347"/>
      <c r="QML43" s="347"/>
      <c r="QMM43" s="347"/>
      <c r="QMN43" s="347"/>
      <c r="QMO43" s="347"/>
      <c r="QMP43" s="347"/>
      <c r="QMQ43" s="347"/>
      <c r="QMR43" s="347"/>
      <c r="QMS43" s="347"/>
      <c r="QMT43" s="347"/>
      <c r="QMU43" s="347"/>
      <c r="QMV43" s="347"/>
      <c r="QMW43" s="347"/>
      <c r="QMX43" s="347"/>
      <c r="QMY43" s="347"/>
      <c r="QMZ43" s="347"/>
      <c r="QNA43" s="347"/>
      <c r="QNB43" s="347"/>
      <c r="QNC43" s="347"/>
      <c r="QND43" s="347"/>
      <c r="QNE43" s="347"/>
      <c r="QNF43" s="347"/>
      <c r="QNG43" s="347"/>
      <c r="QNH43" s="347"/>
      <c r="QNI43" s="347"/>
      <c r="QNJ43" s="347"/>
      <c r="QNK43" s="347"/>
      <c r="QNL43" s="347"/>
      <c r="QNM43" s="347"/>
      <c r="QNN43" s="347"/>
      <c r="QNO43" s="347"/>
      <c r="QNP43" s="347"/>
      <c r="QNQ43" s="347"/>
      <c r="QNR43" s="347"/>
      <c r="QNS43" s="347"/>
      <c r="QNT43" s="347"/>
      <c r="QNU43" s="347"/>
      <c r="QNV43" s="347"/>
      <c r="QNW43" s="347"/>
      <c r="QNX43" s="347"/>
      <c r="QNY43" s="347"/>
      <c r="QNZ43" s="347"/>
      <c r="QOA43" s="347"/>
      <c r="QOB43" s="347"/>
      <c r="QOC43" s="347"/>
      <c r="QOD43" s="347"/>
      <c r="QOE43" s="347"/>
      <c r="QOF43" s="347"/>
      <c r="QOG43" s="347"/>
      <c r="QOH43" s="347"/>
      <c r="QOI43" s="347"/>
      <c r="QOJ43" s="347"/>
      <c r="QOK43" s="347"/>
      <c r="QOL43" s="347"/>
      <c r="QOM43" s="347"/>
      <c r="QON43" s="347"/>
      <c r="QOO43" s="347"/>
      <c r="QOP43" s="347"/>
      <c r="QOQ43" s="347"/>
      <c r="QOR43" s="347"/>
      <c r="QOS43" s="347"/>
      <c r="QOT43" s="347"/>
      <c r="QOU43" s="347"/>
      <c r="QOV43" s="347"/>
      <c r="QOW43" s="347"/>
      <c r="QOX43" s="347"/>
      <c r="QOY43" s="347"/>
      <c r="QOZ43" s="347"/>
      <c r="QPA43" s="347"/>
      <c r="QPB43" s="347"/>
      <c r="QPC43" s="347"/>
      <c r="QPD43" s="347"/>
      <c r="QPE43" s="347"/>
      <c r="QPF43" s="347"/>
      <c r="QPG43" s="347"/>
      <c r="QPH43" s="347"/>
      <c r="QPI43" s="347"/>
      <c r="QPJ43" s="347"/>
      <c r="QPK43" s="347"/>
      <c r="QPL43" s="347"/>
      <c r="QPM43" s="347"/>
      <c r="QPN43" s="347"/>
      <c r="QPO43" s="347"/>
      <c r="QPP43" s="347"/>
      <c r="QPQ43" s="347"/>
      <c r="QPR43" s="347"/>
      <c r="QPS43" s="347"/>
      <c r="QPT43" s="347"/>
      <c r="QPU43" s="347"/>
      <c r="QPV43" s="347"/>
      <c r="QPW43" s="347"/>
      <c r="QPX43" s="347"/>
      <c r="QPY43" s="347"/>
      <c r="QPZ43" s="347"/>
      <c r="QQA43" s="347"/>
      <c r="QQB43" s="347"/>
      <c r="QQC43" s="347"/>
      <c r="QQD43" s="347"/>
      <c r="QQE43" s="347"/>
      <c r="QQF43" s="347"/>
      <c r="QQG43" s="347"/>
      <c r="QQH43" s="347"/>
      <c r="QQI43" s="347"/>
      <c r="QQJ43" s="347"/>
      <c r="QQK43" s="347"/>
      <c r="QQL43" s="347"/>
      <c r="QQM43" s="347"/>
      <c r="QQN43" s="347"/>
      <c r="QQO43" s="347"/>
      <c r="QQP43" s="347"/>
      <c r="QQQ43" s="347"/>
      <c r="QQR43" s="347"/>
      <c r="QQS43" s="347"/>
      <c r="QQT43" s="347"/>
      <c r="QQU43" s="347"/>
      <c r="QQV43" s="347"/>
      <c r="QQW43" s="347"/>
      <c r="QQX43" s="347"/>
      <c r="QQY43" s="347"/>
      <c r="QQZ43" s="347"/>
      <c r="QRA43" s="347"/>
      <c r="QRB43" s="347"/>
      <c r="QRC43" s="347"/>
      <c r="QRD43" s="347"/>
      <c r="QRE43" s="347"/>
      <c r="QRF43" s="347"/>
      <c r="QRG43" s="347"/>
      <c r="QRH43" s="347"/>
      <c r="QRI43" s="347"/>
      <c r="QRJ43" s="347"/>
      <c r="QRK43" s="347"/>
      <c r="QRL43" s="347"/>
      <c r="QRM43" s="347"/>
      <c r="QRN43" s="347"/>
      <c r="QRO43" s="347"/>
      <c r="QRP43" s="347"/>
      <c r="QRQ43" s="347"/>
      <c r="QRR43" s="347"/>
      <c r="QRS43" s="347"/>
      <c r="QRT43" s="347"/>
      <c r="QRU43" s="347"/>
      <c r="QRV43" s="347"/>
      <c r="QRW43" s="347"/>
      <c r="QRX43" s="347"/>
      <c r="QRY43" s="347"/>
      <c r="QRZ43" s="347"/>
      <c r="QSA43" s="347"/>
      <c r="QSB43" s="347"/>
      <c r="QSC43" s="347"/>
      <c r="QSD43" s="347"/>
      <c r="QSE43" s="347"/>
      <c r="QSF43" s="347"/>
      <c r="QSG43" s="347"/>
      <c r="QSH43" s="347"/>
      <c r="QSI43" s="347"/>
      <c r="QSJ43" s="347"/>
      <c r="QSK43" s="347"/>
      <c r="QSL43" s="347"/>
      <c r="QSM43" s="347"/>
      <c r="QSN43" s="347"/>
      <c r="QSO43" s="347"/>
      <c r="QSP43" s="347"/>
      <c r="QSQ43" s="347"/>
      <c r="QSR43" s="347"/>
      <c r="QSS43" s="347"/>
      <c r="QST43" s="347"/>
      <c r="QSU43" s="347"/>
      <c r="QSV43" s="347"/>
      <c r="QSW43" s="347"/>
      <c r="QSX43" s="347"/>
      <c r="QSY43" s="347"/>
      <c r="QSZ43" s="347"/>
      <c r="QTA43" s="347"/>
      <c r="QTB43" s="347"/>
      <c r="QTC43" s="347"/>
      <c r="QTD43" s="347"/>
      <c r="QTE43" s="347"/>
      <c r="QTF43" s="347"/>
      <c r="QTG43" s="347"/>
      <c r="QTH43" s="347"/>
      <c r="QTI43" s="347"/>
      <c r="QTJ43" s="347"/>
      <c r="QTK43" s="347"/>
      <c r="QTL43" s="347"/>
      <c r="QTM43" s="347"/>
      <c r="QTN43" s="347"/>
      <c r="QTO43" s="347"/>
      <c r="QTP43" s="347"/>
      <c r="QTQ43" s="347"/>
      <c r="QTR43" s="347"/>
      <c r="QTS43" s="347"/>
      <c r="QTT43" s="347"/>
      <c r="QTU43" s="347"/>
      <c r="QTV43" s="347"/>
      <c r="QTW43" s="347"/>
      <c r="QTX43" s="347"/>
      <c r="QTY43" s="347"/>
      <c r="QTZ43" s="347"/>
      <c r="QUA43" s="347"/>
      <c r="QUB43" s="347"/>
      <c r="QUC43" s="347"/>
      <c r="QUD43" s="347"/>
      <c r="QUE43" s="347"/>
      <c r="QUF43" s="347"/>
      <c r="QUG43" s="347"/>
      <c r="QUH43" s="347"/>
      <c r="QUI43" s="347"/>
      <c r="QUJ43" s="347"/>
      <c r="QUK43" s="347"/>
      <c r="QUL43" s="347"/>
      <c r="QUM43" s="347"/>
      <c r="QUN43" s="347"/>
      <c r="QUO43" s="347"/>
      <c r="QUP43" s="347"/>
      <c r="QUQ43" s="347"/>
      <c r="QUR43" s="347"/>
      <c r="QUS43" s="347"/>
      <c r="QUT43" s="347"/>
      <c r="QUU43" s="347"/>
      <c r="QUV43" s="347"/>
      <c r="QUW43" s="347"/>
      <c r="QUX43" s="347"/>
      <c r="QUY43" s="347"/>
      <c r="QUZ43" s="347"/>
      <c r="QVA43" s="347"/>
      <c r="QVB43" s="347"/>
      <c r="QVC43" s="347"/>
      <c r="QVD43" s="347"/>
      <c r="QVE43" s="347"/>
      <c r="QVF43" s="347"/>
      <c r="QVG43" s="347"/>
      <c r="QVH43" s="347"/>
      <c r="QVI43" s="347"/>
      <c r="QVJ43" s="347"/>
      <c r="QVK43" s="347"/>
      <c r="QVL43" s="347"/>
      <c r="QVM43" s="347"/>
      <c r="QVN43" s="347"/>
      <c r="QVO43" s="347"/>
      <c r="QVP43" s="347"/>
      <c r="QVQ43" s="347"/>
      <c r="QVR43" s="347"/>
      <c r="QVS43" s="347"/>
      <c r="QVT43" s="347"/>
      <c r="QVU43" s="347"/>
      <c r="QVV43" s="347"/>
      <c r="QVW43" s="347"/>
      <c r="QVX43" s="347"/>
      <c r="QVY43" s="347"/>
      <c r="QVZ43" s="347"/>
      <c r="QWA43" s="347"/>
      <c r="QWB43" s="347"/>
      <c r="QWC43" s="347"/>
      <c r="QWD43" s="347"/>
      <c r="QWE43" s="347"/>
      <c r="QWF43" s="347"/>
      <c r="QWG43" s="347"/>
      <c r="QWH43" s="347"/>
      <c r="QWI43" s="347"/>
      <c r="QWJ43" s="347"/>
      <c r="QWK43" s="347"/>
      <c r="QWL43" s="347"/>
      <c r="QWM43" s="347"/>
      <c r="QWN43" s="347"/>
      <c r="QWO43" s="347"/>
      <c r="QWP43" s="347"/>
      <c r="QWQ43" s="347"/>
      <c r="QWR43" s="347"/>
      <c r="QWS43" s="347"/>
      <c r="QWT43" s="347"/>
      <c r="QWU43" s="347"/>
      <c r="QWV43" s="347"/>
      <c r="QWW43" s="347"/>
      <c r="QWX43" s="347"/>
      <c r="QWY43" s="347"/>
      <c r="QWZ43" s="347"/>
      <c r="QXA43" s="347"/>
      <c r="QXB43" s="347"/>
      <c r="QXC43" s="347"/>
      <c r="QXD43" s="347"/>
      <c r="QXE43" s="347"/>
      <c r="QXF43" s="347"/>
      <c r="QXG43" s="347"/>
      <c r="QXH43" s="347"/>
      <c r="QXI43" s="347"/>
      <c r="QXJ43" s="347"/>
      <c r="QXK43" s="347"/>
      <c r="QXL43" s="347"/>
      <c r="QXM43" s="347"/>
      <c r="QXN43" s="347"/>
      <c r="QXO43" s="347"/>
      <c r="QXP43" s="347"/>
      <c r="QXQ43" s="347"/>
      <c r="QXR43" s="347"/>
      <c r="QXS43" s="347"/>
      <c r="QXT43" s="347"/>
      <c r="QXU43" s="347"/>
      <c r="QXV43" s="347"/>
      <c r="QXW43" s="347"/>
      <c r="QXX43" s="347"/>
      <c r="QXY43" s="347"/>
      <c r="QXZ43" s="347"/>
      <c r="QYA43" s="347"/>
      <c r="QYB43" s="347"/>
      <c r="QYC43" s="347"/>
      <c r="QYD43" s="347"/>
      <c r="QYE43" s="347"/>
      <c r="QYF43" s="347"/>
      <c r="QYG43" s="347"/>
      <c r="QYH43" s="347"/>
      <c r="QYI43" s="347"/>
      <c r="QYJ43" s="347"/>
      <c r="QYK43" s="347"/>
      <c r="QYL43" s="347"/>
      <c r="QYM43" s="347"/>
      <c r="QYN43" s="347"/>
      <c r="QYO43" s="347"/>
      <c r="QYP43" s="347"/>
      <c r="QYQ43" s="347"/>
      <c r="QYR43" s="347"/>
      <c r="QYS43" s="347"/>
      <c r="QYT43" s="347"/>
      <c r="QYU43" s="347"/>
      <c r="QYV43" s="347"/>
      <c r="QYW43" s="347"/>
      <c r="QYX43" s="347"/>
      <c r="QYY43" s="347"/>
      <c r="QYZ43" s="347"/>
      <c r="QZA43" s="347"/>
      <c r="QZB43" s="347"/>
      <c r="QZC43" s="347"/>
      <c r="QZD43" s="347"/>
      <c r="QZE43" s="347"/>
      <c r="QZF43" s="347"/>
      <c r="QZG43" s="347"/>
      <c r="QZH43" s="347"/>
      <c r="QZI43" s="347"/>
      <c r="QZJ43" s="347"/>
      <c r="QZK43" s="347"/>
      <c r="QZL43" s="347"/>
      <c r="QZM43" s="347"/>
      <c r="QZN43" s="347"/>
      <c r="QZO43" s="347"/>
      <c r="QZP43" s="347"/>
      <c r="QZQ43" s="347"/>
      <c r="QZR43" s="347"/>
      <c r="QZS43" s="347"/>
      <c r="QZT43" s="347"/>
      <c r="QZU43" s="347"/>
      <c r="QZV43" s="347"/>
      <c r="QZW43" s="347"/>
      <c r="QZX43" s="347"/>
      <c r="QZY43" s="347"/>
      <c r="QZZ43" s="347"/>
      <c r="RAA43" s="347"/>
      <c r="RAB43" s="347"/>
      <c r="RAC43" s="347"/>
      <c r="RAD43" s="347"/>
      <c r="RAE43" s="347"/>
      <c r="RAF43" s="347"/>
      <c r="RAG43" s="347"/>
      <c r="RAH43" s="347"/>
      <c r="RAI43" s="347"/>
      <c r="RAJ43" s="347"/>
      <c r="RAK43" s="347"/>
      <c r="RAL43" s="347"/>
      <c r="RAM43" s="347"/>
      <c r="RAN43" s="347"/>
      <c r="RAO43" s="347"/>
      <c r="RAP43" s="347"/>
      <c r="RAQ43" s="347"/>
      <c r="RAR43" s="347"/>
      <c r="RAS43" s="347"/>
      <c r="RAT43" s="347"/>
      <c r="RAU43" s="347"/>
      <c r="RAV43" s="347"/>
      <c r="RAW43" s="347"/>
      <c r="RAX43" s="347"/>
      <c r="RAY43" s="347"/>
      <c r="RAZ43" s="347"/>
      <c r="RBA43" s="347"/>
      <c r="RBB43" s="347"/>
      <c r="RBC43" s="347"/>
      <c r="RBD43" s="347"/>
      <c r="RBE43" s="347"/>
      <c r="RBF43" s="347"/>
      <c r="RBG43" s="347"/>
      <c r="RBH43" s="347"/>
      <c r="RBI43" s="347"/>
      <c r="RBJ43" s="347"/>
      <c r="RBK43" s="347"/>
      <c r="RBL43" s="347"/>
      <c r="RBM43" s="347"/>
      <c r="RBN43" s="347"/>
      <c r="RBO43" s="347"/>
      <c r="RBP43" s="347"/>
      <c r="RBQ43" s="347"/>
      <c r="RBR43" s="347"/>
      <c r="RBS43" s="347"/>
      <c r="RBT43" s="347"/>
      <c r="RBU43" s="347"/>
      <c r="RBV43" s="347"/>
      <c r="RBW43" s="347"/>
      <c r="RBX43" s="347"/>
      <c r="RBY43" s="347"/>
      <c r="RBZ43" s="347"/>
      <c r="RCA43" s="347"/>
      <c r="RCB43" s="347"/>
      <c r="RCC43" s="347"/>
      <c r="RCD43" s="347"/>
      <c r="RCE43" s="347"/>
      <c r="RCF43" s="347"/>
      <c r="RCG43" s="347"/>
      <c r="RCH43" s="347"/>
      <c r="RCI43" s="347"/>
      <c r="RCJ43" s="347"/>
      <c r="RCK43" s="347"/>
      <c r="RCL43" s="347"/>
      <c r="RCM43" s="347"/>
      <c r="RCN43" s="347"/>
      <c r="RCO43" s="347"/>
      <c r="RCP43" s="347"/>
      <c r="RCQ43" s="347"/>
      <c r="RCR43" s="347"/>
      <c r="RCS43" s="347"/>
      <c r="RCT43" s="347"/>
      <c r="RCU43" s="347"/>
      <c r="RCV43" s="347"/>
      <c r="RCW43" s="347"/>
      <c r="RCX43" s="347"/>
      <c r="RCY43" s="347"/>
      <c r="RCZ43" s="347"/>
      <c r="RDA43" s="347"/>
      <c r="RDB43" s="347"/>
      <c r="RDC43" s="347"/>
      <c r="RDD43" s="347"/>
      <c r="RDE43" s="347"/>
      <c r="RDF43" s="347"/>
      <c r="RDG43" s="347"/>
      <c r="RDH43" s="347"/>
      <c r="RDI43" s="347"/>
      <c r="RDJ43" s="347"/>
      <c r="RDK43" s="347"/>
      <c r="RDL43" s="347"/>
      <c r="RDM43" s="347"/>
      <c r="RDN43" s="347"/>
      <c r="RDO43" s="347"/>
      <c r="RDP43" s="347"/>
      <c r="RDQ43" s="347"/>
      <c r="RDR43" s="347"/>
      <c r="RDS43" s="347"/>
      <c r="RDT43" s="347"/>
      <c r="RDU43" s="347"/>
      <c r="RDV43" s="347"/>
      <c r="RDW43" s="347"/>
      <c r="RDX43" s="347"/>
      <c r="RDY43" s="347"/>
      <c r="RDZ43" s="347"/>
      <c r="REA43" s="347"/>
      <c r="REB43" s="347"/>
      <c r="REC43" s="347"/>
      <c r="RED43" s="347"/>
      <c r="REE43" s="347"/>
      <c r="REF43" s="347"/>
      <c r="REG43" s="347"/>
      <c r="REH43" s="347"/>
      <c r="REI43" s="347"/>
      <c r="REJ43" s="347"/>
      <c r="REK43" s="347"/>
      <c r="REL43" s="347"/>
      <c r="REM43" s="347"/>
      <c r="REN43" s="347"/>
      <c r="REO43" s="347"/>
      <c r="REP43" s="347"/>
      <c r="REQ43" s="347"/>
      <c r="RER43" s="347"/>
      <c r="RES43" s="347"/>
      <c r="RET43" s="347"/>
      <c r="REU43" s="347"/>
      <c r="REV43" s="347"/>
      <c r="REW43" s="347"/>
      <c r="REX43" s="347"/>
      <c r="REY43" s="347"/>
      <c r="REZ43" s="347"/>
      <c r="RFA43" s="347"/>
      <c r="RFB43" s="347"/>
      <c r="RFC43" s="347"/>
      <c r="RFD43" s="347"/>
      <c r="RFE43" s="347"/>
      <c r="RFF43" s="347"/>
      <c r="RFG43" s="347"/>
      <c r="RFH43" s="347"/>
      <c r="RFI43" s="347"/>
      <c r="RFJ43" s="347"/>
      <c r="RFK43" s="347"/>
      <c r="RFL43" s="347"/>
      <c r="RFM43" s="347"/>
      <c r="RFN43" s="347"/>
      <c r="RFO43" s="347"/>
      <c r="RFP43" s="347"/>
      <c r="RFQ43" s="347"/>
      <c r="RFR43" s="347"/>
      <c r="RFS43" s="347"/>
      <c r="RFT43" s="347"/>
      <c r="RFU43" s="347"/>
      <c r="RFV43" s="347"/>
      <c r="RFW43" s="347"/>
      <c r="RFX43" s="347"/>
      <c r="RFY43" s="347"/>
      <c r="RFZ43" s="347"/>
      <c r="RGA43" s="347"/>
      <c r="RGB43" s="347"/>
      <c r="RGC43" s="347"/>
      <c r="RGD43" s="347"/>
      <c r="RGE43" s="347"/>
      <c r="RGF43" s="347"/>
      <c r="RGG43" s="347"/>
      <c r="RGH43" s="347"/>
      <c r="RGI43" s="347"/>
      <c r="RGJ43" s="347"/>
      <c r="RGK43" s="347"/>
      <c r="RGL43" s="347"/>
      <c r="RGM43" s="347"/>
      <c r="RGN43" s="347"/>
      <c r="RGO43" s="347"/>
      <c r="RGP43" s="347"/>
      <c r="RGQ43" s="347"/>
      <c r="RGR43" s="347"/>
      <c r="RGS43" s="347"/>
      <c r="RGT43" s="347"/>
      <c r="RGU43" s="347"/>
      <c r="RGV43" s="347"/>
      <c r="RGW43" s="347"/>
      <c r="RGX43" s="347"/>
      <c r="RGY43" s="347"/>
      <c r="RGZ43" s="347"/>
      <c r="RHA43" s="347"/>
      <c r="RHB43" s="347"/>
      <c r="RHC43" s="347"/>
      <c r="RHD43" s="347"/>
      <c r="RHE43" s="347"/>
      <c r="RHF43" s="347"/>
      <c r="RHG43" s="347"/>
      <c r="RHH43" s="347"/>
      <c r="RHI43" s="347"/>
      <c r="RHJ43" s="347"/>
      <c r="RHK43" s="347"/>
      <c r="RHL43" s="347"/>
      <c r="RHM43" s="347"/>
      <c r="RHN43" s="347"/>
      <c r="RHO43" s="347"/>
      <c r="RHP43" s="347"/>
      <c r="RHQ43" s="347"/>
      <c r="RHR43" s="347"/>
      <c r="RHS43" s="347"/>
      <c r="RHT43" s="347"/>
      <c r="RHU43" s="347"/>
      <c r="RHV43" s="347"/>
      <c r="RHW43" s="347"/>
      <c r="RHX43" s="347"/>
      <c r="RHY43" s="347"/>
      <c r="RHZ43" s="347"/>
      <c r="RIA43" s="347"/>
      <c r="RIB43" s="347"/>
      <c r="RIC43" s="347"/>
      <c r="RID43" s="347"/>
      <c r="RIE43" s="347"/>
      <c r="RIF43" s="347"/>
      <c r="RIG43" s="347"/>
      <c r="RIH43" s="347"/>
      <c r="RII43" s="347"/>
      <c r="RIJ43" s="347"/>
      <c r="RIK43" s="347"/>
      <c r="RIL43" s="347"/>
      <c r="RIM43" s="347"/>
      <c r="RIN43" s="347"/>
      <c r="RIO43" s="347"/>
      <c r="RIP43" s="347"/>
      <c r="RIQ43" s="347"/>
      <c r="RIR43" s="347"/>
      <c r="RIS43" s="347"/>
      <c r="RIT43" s="347"/>
      <c r="RIU43" s="347"/>
      <c r="RIV43" s="347"/>
      <c r="RIW43" s="347"/>
      <c r="RIX43" s="347"/>
      <c r="RIY43" s="347"/>
      <c r="RIZ43" s="347"/>
      <c r="RJA43" s="347"/>
      <c r="RJB43" s="347"/>
      <c r="RJC43" s="347"/>
      <c r="RJD43" s="347"/>
      <c r="RJE43" s="347"/>
      <c r="RJF43" s="347"/>
      <c r="RJG43" s="347"/>
      <c r="RJH43" s="347"/>
      <c r="RJI43" s="347"/>
      <c r="RJJ43" s="347"/>
      <c r="RJK43" s="347"/>
      <c r="RJL43" s="347"/>
      <c r="RJM43" s="347"/>
      <c r="RJN43" s="347"/>
      <c r="RJO43" s="347"/>
      <c r="RJP43" s="347"/>
      <c r="RJQ43" s="347"/>
      <c r="RJR43" s="347"/>
      <c r="RJS43" s="347"/>
      <c r="RJT43" s="347"/>
      <c r="RJU43" s="347"/>
      <c r="RJV43" s="347"/>
      <c r="RJW43" s="347"/>
      <c r="RJX43" s="347"/>
      <c r="RJY43" s="347"/>
      <c r="RJZ43" s="347"/>
      <c r="RKA43" s="347"/>
      <c r="RKB43" s="347"/>
      <c r="RKC43" s="347"/>
      <c r="RKD43" s="347"/>
      <c r="RKE43" s="347"/>
      <c r="RKF43" s="347"/>
      <c r="RKG43" s="347"/>
      <c r="RKH43" s="347"/>
      <c r="RKI43" s="347"/>
      <c r="RKJ43" s="347"/>
      <c r="RKK43" s="347"/>
      <c r="RKL43" s="347"/>
      <c r="RKM43" s="347"/>
      <c r="RKN43" s="347"/>
      <c r="RKO43" s="347"/>
      <c r="RKP43" s="347"/>
      <c r="RKQ43" s="347"/>
      <c r="RKR43" s="347"/>
      <c r="RKS43" s="347"/>
      <c r="RKT43" s="347"/>
      <c r="RKU43" s="347"/>
      <c r="RKV43" s="347"/>
      <c r="RKW43" s="347"/>
      <c r="RKX43" s="347"/>
      <c r="RKY43" s="347"/>
      <c r="RKZ43" s="347"/>
      <c r="RLA43" s="347"/>
      <c r="RLB43" s="347"/>
      <c r="RLC43" s="347"/>
      <c r="RLD43" s="347"/>
      <c r="RLE43" s="347"/>
      <c r="RLF43" s="347"/>
      <c r="RLG43" s="347"/>
      <c r="RLH43" s="347"/>
      <c r="RLI43" s="347"/>
      <c r="RLJ43" s="347"/>
      <c r="RLK43" s="347"/>
      <c r="RLL43" s="347"/>
      <c r="RLM43" s="347"/>
      <c r="RLN43" s="347"/>
      <c r="RLO43" s="347"/>
      <c r="RLP43" s="347"/>
      <c r="RLQ43" s="347"/>
      <c r="RLR43" s="347"/>
      <c r="RLS43" s="347"/>
      <c r="RLT43" s="347"/>
      <c r="RLU43" s="347"/>
      <c r="RLV43" s="347"/>
      <c r="RLW43" s="347"/>
      <c r="RLX43" s="347"/>
      <c r="RLY43" s="347"/>
      <c r="RLZ43" s="347"/>
      <c r="RMA43" s="347"/>
      <c r="RMB43" s="347"/>
      <c r="RMC43" s="347"/>
      <c r="RMD43" s="347"/>
      <c r="RME43" s="347"/>
      <c r="RMF43" s="347"/>
      <c r="RMG43" s="347"/>
      <c r="RMH43" s="347"/>
      <c r="RMI43" s="347"/>
      <c r="RMJ43" s="347"/>
      <c r="RMK43" s="347"/>
      <c r="RML43" s="347"/>
      <c r="RMM43" s="347"/>
      <c r="RMN43" s="347"/>
      <c r="RMO43" s="347"/>
      <c r="RMP43" s="347"/>
      <c r="RMQ43" s="347"/>
      <c r="RMR43" s="347"/>
      <c r="RMS43" s="347"/>
      <c r="RMT43" s="347"/>
      <c r="RMU43" s="347"/>
      <c r="RMV43" s="347"/>
      <c r="RMW43" s="347"/>
      <c r="RMX43" s="347"/>
      <c r="RMY43" s="347"/>
      <c r="RMZ43" s="347"/>
      <c r="RNA43" s="347"/>
      <c r="RNB43" s="347"/>
      <c r="RNC43" s="347"/>
      <c r="RND43" s="347"/>
      <c r="RNE43" s="347"/>
      <c r="RNF43" s="347"/>
      <c r="RNG43" s="347"/>
      <c r="RNH43" s="347"/>
      <c r="RNI43" s="347"/>
      <c r="RNJ43" s="347"/>
      <c r="RNK43" s="347"/>
      <c r="RNL43" s="347"/>
      <c r="RNM43" s="347"/>
      <c r="RNN43" s="347"/>
      <c r="RNO43" s="347"/>
      <c r="RNP43" s="347"/>
      <c r="RNQ43" s="347"/>
      <c r="RNR43" s="347"/>
      <c r="RNS43" s="347"/>
      <c r="RNT43" s="347"/>
      <c r="RNU43" s="347"/>
      <c r="RNV43" s="347"/>
      <c r="RNW43" s="347"/>
      <c r="RNX43" s="347"/>
      <c r="RNY43" s="347"/>
      <c r="RNZ43" s="347"/>
      <c r="ROA43" s="347"/>
      <c r="ROB43" s="347"/>
      <c r="ROC43" s="347"/>
      <c r="ROD43" s="347"/>
      <c r="ROE43" s="347"/>
      <c r="ROF43" s="347"/>
      <c r="ROG43" s="347"/>
      <c r="ROH43" s="347"/>
      <c r="ROI43" s="347"/>
      <c r="ROJ43" s="347"/>
      <c r="ROK43" s="347"/>
      <c r="ROL43" s="347"/>
      <c r="ROM43" s="347"/>
      <c r="RON43" s="347"/>
      <c r="ROO43" s="347"/>
      <c r="ROP43" s="347"/>
      <c r="ROQ43" s="347"/>
      <c r="ROR43" s="347"/>
      <c r="ROS43" s="347"/>
      <c r="ROT43" s="347"/>
      <c r="ROU43" s="347"/>
      <c r="ROV43" s="347"/>
      <c r="ROW43" s="347"/>
      <c r="ROX43" s="347"/>
      <c r="ROY43" s="347"/>
      <c r="ROZ43" s="347"/>
      <c r="RPA43" s="347"/>
      <c r="RPB43" s="347"/>
      <c r="RPC43" s="347"/>
      <c r="RPD43" s="347"/>
      <c r="RPE43" s="347"/>
      <c r="RPF43" s="347"/>
      <c r="RPG43" s="347"/>
      <c r="RPH43" s="347"/>
      <c r="RPI43" s="347"/>
      <c r="RPJ43" s="347"/>
      <c r="RPK43" s="347"/>
      <c r="RPL43" s="347"/>
      <c r="RPM43" s="347"/>
      <c r="RPN43" s="347"/>
      <c r="RPO43" s="347"/>
      <c r="RPP43" s="347"/>
      <c r="RPQ43" s="347"/>
      <c r="RPR43" s="347"/>
      <c r="RPS43" s="347"/>
      <c r="RPT43" s="347"/>
      <c r="RPU43" s="347"/>
      <c r="RPV43" s="347"/>
      <c r="RPW43" s="347"/>
      <c r="RPX43" s="347"/>
      <c r="RPY43" s="347"/>
      <c r="RPZ43" s="347"/>
      <c r="RQA43" s="347"/>
      <c r="RQB43" s="347"/>
      <c r="RQC43" s="347"/>
      <c r="RQD43" s="347"/>
      <c r="RQE43" s="347"/>
      <c r="RQF43" s="347"/>
      <c r="RQG43" s="347"/>
      <c r="RQH43" s="347"/>
      <c r="RQI43" s="347"/>
      <c r="RQJ43" s="347"/>
      <c r="RQK43" s="347"/>
      <c r="RQL43" s="347"/>
      <c r="RQM43" s="347"/>
      <c r="RQN43" s="347"/>
      <c r="RQO43" s="347"/>
      <c r="RQP43" s="347"/>
      <c r="RQQ43" s="347"/>
      <c r="RQR43" s="347"/>
      <c r="RQS43" s="347"/>
      <c r="RQT43" s="347"/>
      <c r="RQU43" s="347"/>
      <c r="RQV43" s="347"/>
      <c r="RQW43" s="347"/>
      <c r="RQX43" s="347"/>
      <c r="RQY43" s="347"/>
      <c r="RQZ43" s="347"/>
      <c r="RRA43" s="347"/>
      <c r="RRB43" s="347"/>
      <c r="RRC43" s="347"/>
      <c r="RRD43" s="347"/>
      <c r="RRE43" s="347"/>
      <c r="RRF43" s="347"/>
      <c r="RRG43" s="347"/>
      <c r="RRH43" s="347"/>
      <c r="RRI43" s="347"/>
      <c r="RRJ43" s="347"/>
      <c r="RRK43" s="347"/>
      <c r="RRL43" s="347"/>
      <c r="RRM43" s="347"/>
      <c r="RRN43" s="347"/>
      <c r="RRO43" s="347"/>
      <c r="RRP43" s="347"/>
      <c r="RRQ43" s="347"/>
      <c r="RRR43" s="347"/>
      <c r="RRS43" s="347"/>
      <c r="RRT43" s="347"/>
      <c r="RRU43" s="347"/>
      <c r="RRV43" s="347"/>
      <c r="RRW43" s="347"/>
      <c r="RRX43" s="347"/>
      <c r="RRY43" s="347"/>
      <c r="RRZ43" s="347"/>
      <c r="RSA43" s="347"/>
      <c r="RSB43" s="347"/>
      <c r="RSC43" s="347"/>
      <c r="RSD43" s="347"/>
      <c r="RSE43" s="347"/>
      <c r="RSF43" s="347"/>
      <c r="RSG43" s="347"/>
      <c r="RSH43" s="347"/>
      <c r="RSI43" s="347"/>
      <c r="RSJ43" s="347"/>
      <c r="RSK43" s="347"/>
      <c r="RSL43" s="347"/>
      <c r="RSM43" s="347"/>
      <c r="RSN43" s="347"/>
      <c r="RSO43" s="347"/>
      <c r="RSP43" s="347"/>
      <c r="RSQ43" s="347"/>
      <c r="RSR43" s="347"/>
      <c r="RSS43" s="347"/>
      <c r="RST43" s="347"/>
      <c r="RSU43" s="347"/>
      <c r="RSV43" s="347"/>
      <c r="RSW43" s="347"/>
      <c r="RSX43" s="347"/>
      <c r="RSY43" s="347"/>
      <c r="RSZ43" s="347"/>
      <c r="RTA43" s="347"/>
      <c r="RTB43" s="347"/>
      <c r="RTC43" s="347"/>
      <c r="RTD43" s="347"/>
      <c r="RTE43" s="347"/>
      <c r="RTF43" s="347"/>
      <c r="RTG43" s="347"/>
      <c r="RTH43" s="347"/>
      <c r="RTI43" s="347"/>
      <c r="RTJ43" s="347"/>
      <c r="RTK43" s="347"/>
      <c r="RTL43" s="347"/>
      <c r="RTM43" s="347"/>
      <c r="RTN43" s="347"/>
      <c r="RTO43" s="347"/>
      <c r="RTP43" s="347"/>
      <c r="RTQ43" s="347"/>
      <c r="RTR43" s="347"/>
      <c r="RTS43" s="347"/>
      <c r="RTT43" s="347"/>
      <c r="RTU43" s="347"/>
      <c r="RTV43" s="347"/>
      <c r="RTW43" s="347"/>
      <c r="RTX43" s="347"/>
      <c r="RTY43" s="347"/>
      <c r="RTZ43" s="347"/>
      <c r="RUA43" s="347"/>
      <c r="RUB43" s="347"/>
      <c r="RUC43" s="347"/>
      <c r="RUD43" s="347"/>
      <c r="RUE43" s="347"/>
      <c r="RUF43" s="347"/>
      <c r="RUG43" s="347"/>
      <c r="RUH43" s="347"/>
      <c r="RUI43" s="347"/>
      <c r="RUJ43" s="347"/>
      <c r="RUK43" s="347"/>
      <c r="RUL43" s="347"/>
      <c r="RUM43" s="347"/>
      <c r="RUN43" s="347"/>
      <c r="RUO43" s="347"/>
      <c r="RUP43" s="347"/>
      <c r="RUQ43" s="347"/>
      <c r="RUR43" s="347"/>
      <c r="RUS43" s="347"/>
      <c r="RUT43" s="347"/>
      <c r="RUU43" s="347"/>
      <c r="RUV43" s="347"/>
      <c r="RUW43" s="347"/>
      <c r="RUX43" s="347"/>
      <c r="RUY43" s="347"/>
      <c r="RUZ43" s="347"/>
      <c r="RVA43" s="347"/>
      <c r="RVB43" s="347"/>
      <c r="RVC43" s="347"/>
      <c r="RVD43" s="347"/>
      <c r="RVE43" s="347"/>
      <c r="RVF43" s="347"/>
      <c r="RVG43" s="347"/>
      <c r="RVH43" s="347"/>
      <c r="RVI43" s="347"/>
      <c r="RVJ43" s="347"/>
      <c r="RVK43" s="347"/>
      <c r="RVL43" s="347"/>
      <c r="RVM43" s="347"/>
      <c r="RVN43" s="347"/>
      <c r="RVO43" s="347"/>
      <c r="RVP43" s="347"/>
      <c r="RVQ43" s="347"/>
      <c r="RVR43" s="347"/>
      <c r="RVS43" s="347"/>
      <c r="RVT43" s="347"/>
      <c r="RVU43" s="347"/>
      <c r="RVV43" s="347"/>
      <c r="RVW43" s="347"/>
      <c r="RVX43" s="347"/>
      <c r="RVY43" s="347"/>
      <c r="RVZ43" s="347"/>
      <c r="RWA43" s="347"/>
      <c r="RWB43" s="347"/>
      <c r="RWC43" s="347"/>
      <c r="RWD43" s="347"/>
      <c r="RWE43" s="347"/>
      <c r="RWF43" s="347"/>
      <c r="RWG43" s="347"/>
      <c r="RWH43" s="347"/>
      <c r="RWI43" s="347"/>
      <c r="RWJ43" s="347"/>
      <c r="RWK43" s="347"/>
      <c r="RWL43" s="347"/>
      <c r="RWM43" s="347"/>
      <c r="RWN43" s="347"/>
      <c r="RWO43" s="347"/>
      <c r="RWP43" s="347"/>
      <c r="RWQ43" s="347"/>
      <c r="RWR43" s="347"/>
      <c r="RWS43" s="347"/>
      <c r="RWT43" s="347"/>
      <c r="RWU43" s="347"/>
      <c r="RWV43" s="347"/>
      <c r="RWW43" s="347"/>
      <c r="RWX43" s="347"/>
      <c r="RWY43" s="347"/>
      <c r="RWZ43" s="347"/>
      <c r="RXA43" s="347"/>
      <c r="RXB43" s="347"/>
      <c r="RXC43" s="347"/>
      <c r="RXD43" s="347"/>
      <c r="RXE43" s="347"/>
      <c r="RXF43" s="347"/>
      <c r="RXG43" s="347"/>
      <c r="RXH43" s="347"/>
      <c r="RXI43" s="347"/>
      <c r="RXJ43" s="347"/>
      <c r="RXK43" s="347"/>
      <c r="RXL43" s="347"/>
      <c r="RXM43" s="347"/>
      <c r="RXN43" s="347"/>
      <c r="RXO43" s="347"/>
      <c r="RXP43" s="347"/>
      <c r="RXQ43" s="347"/>
      <c r="RXR43" s="347"/>
      <c r="RXS43" s="347"/>
      <c r="RXT43" s="347"/>
      <c r="RXU43" s="347"/>
      <c r="RXV43" s="347"/>
      <c r="RXW43" s="347"/>
      <c r="RXX43" s="347"/>
      <c r="RXY43" s="347"/>
      <c r="RXZ43" s="347"/>
      <c r="RYA43" s="347"/>
      <c r="RYB43" s="347"/>
      <c r="RYC43" s="347"/>
      <c r="RYD43" s="347"/>
      <c r="RYE43" s="347"/>
      <c r="RYF43" s="347"/>
      <c r="RYG43" s="347"/>
      <c r="RYH43" s="347"/>
      <c r="RYI43" s="347"/>
      <c r="RYJ43" s="347"/>
      <c r="RYK43" s="347"/>
      <c r="RYL43" s="347"/>
      <c r="RYM43" s="347"/>
      <c r="RYN43" s="347"/>
      <c r="RYO43" s="347"/>
      <c r="RYP43" s="347"/>
      <c r="RYQ43" s="347"/>
      <c r="RYR43" s="347"/>
      <c r="RYS43" s="347"/>
      <c r="RYT43" s="347"/>
      <c r="RYU43" s="347"/>
      <c r="RYV43" s="347"/>
      <c r="RYW43" s="347"/>
      <c r="RYX43" s="347"/>
      <c r="RYY43" s="347"/>
      <c r="RYZ43" s="347"/>
      <c r="RZA43" s="347"/>
      <c r="RZB43" s="347"/>
      <c r="RZC43" s="347"/>
      <c r="RZD43" s="347"/>
      <c r="RZE43" s="347"/>
      <c r="RZF43" s="347"/>
      <c r="RZG43" s="347"/>
      <c r="RZH43" s="347"/>
      <c r="RZI43" s="347"/>
      <c r="RZJ43" s="347"/>
      <c r="RZK43" s="347"/>
      <c r="RZL43" s="347"/>
      <c r="RZM43" s="347"/>
      <c r="RZN43" s="347"/>
      <c r="RZO43" s="347"/>
      <c r="RZP43" s="347"/>
      <c r="RZQ43" s="347"/>
      <c r="RZR43" s="347"/>
      <c r="RZS43" s="347"/>
      <c r="RZT43" s="347"/>
      <c r="RZU43" s="347"/>
      <c r="RZV43" s="347"/>
      <c r="RZW43" s="347"/>
      <c r="RZX43" s="347"/>
      <c r="RZY43" s="347"/>
      <c r="RZZ43" s="347"/>
      <c r="SAA43" s="347"/>
      <c r="SAB43" s="347"/>
      <c r="SAC43" s="347"/>
      <c r="SAD43" s="347"/>
      <c r="SAE43" s="347"/>
      <c r="SAF43" s="347"/>
      <c r="SAG43" s="347"/>
      <c r="SAH43" s="347"/>
      <c r="SAI43" s="347"/>
      <c r="SAJ43" s="347"/>
      <c r="SAK43" s="347"/>
      <c r="SAL43" s="347"/>
      <c r="SAM43" s="347"/>
      <c r="SAN43" s="347"/>
      <c r="SAO43" s="347"/>
      <c r="SAP43" s="347"/>
      <c r="SAQ43" s="347"/>
      <c r="SAR43" s="347"/>
      <c r="SAS43" s="347"/>
      <c r="SAT43" s="347"/>
      <c r="SAU43" s="347"/>
      <c r="SAV43" s="347"/>
      <c r="SAW43" s="347"/>
      <c r="SAX43" s="347"/>
      <c r="SAY43" s="347"/>
      <c r="SAZ43" s="347"/>
      <c r="SBA43" s="347"/>
      <c r="SBB43" s="347"/>
      <c r="SBC43" s="347"/>
      <c r="SBD43" s="347"/>
      <c r="SBE43" s="347"/>
      <c r="SBF43" s="347"/>
      <c r="SBG43" s="347"/>
      <c r="SBH43" s="347"/>
      <c r="SBI43" s="347"/>
      <c r="SBJ43" s="347"/>
      <c r="SBK43" s="347"/>
      <c r="SBL43" s="347"/>
      <c r="SBM43" s="347"/>
      <c r="SBN43" s="347"/>
      <c r="SBO43" s="347"/>
      <c r="SBP43" s="347"/>
      <c r="SBQ43" s="347"/>
      <c r="SBR43" s="347"/>
      <c r="SBS43" s="347"/>
      <c r="SBT43" s="347"/>
      <c r="SBU43" s="347"/>
      <c r="SBV43" s="347"/>
      <c r="SBW43" s="347"/>
      <c r="SBX43" s="347"/>
      <c r="SBY43" s="347"/>
      <c r="SBZ43" s="347"/>
      <c r="SCA43" s="347"/>
      <c r="SCB43" s="347"/>
      <c r="SCC43" s="347"/>
      <c r="SCD43" s="347"/>
      <c r="SCE43" s="347"/>
      <c r="SCF43" s="347"/>
      <c r="SCG43" s="347"/>
      <c r="SCH43" s="347"/>
      <c r="SCI43" s="347"/>
      <c r="SCJ43" s="347"/>
      <c r="SCK43" s="347"/>
      <c r="SCL43" s="347"/>
      <c r="SCM43" s="347"/>
      <c r="SCN43" s="347"/>
      <c r="SCO43" s="347"/>
      <c r="SCP43" s="347"/>
      <c r="SCQ43" s="347"/>
      <c r="SCR43" s="347"/>
      <c r="SCS43" s="347"/>
      <c r="SCT43" s="347"/>
      <c r="SCU43" s="347"/>
      <c r="SCV43" s="347"/>
      <c r="SCW43" s="347"/>
      <c r="SCX43" s="347"/>
      <c r="SCY43" s="347"/>
      <c r="SCZ43" s="347"/>
      <c r="SDA43" s="347"/>
      <c r="SDB43" s="347"/>
      <c r="SDC43" s="347"/>
      <c r="SDD43" s="347"/>
      <c r="SDE43" s="347"/>
      <c r="SDF43" s="347"/>
      <c r="SDG43" s="347"/>
      <c r="SDH43" s="347"/>
      <c r="SDI43" s="347"/>
      <c r="SDJ43" s="347"/>
      <c r="SDK43" s="347"/>
      <c r="SDL43" s="347"/>
      <c r="SDM43" s="347"/>
      <c r="SDN43" s="347"/>
      <c r="SDO43" s="347"/>
      <c r="SDP43" s="347"/>
      <c r="SDQ43" s="347"/>
      <c r="SDR43" s="347"/>
      <c r="SDS43" s="347"/>
      <c r="SDT43" s="347"/>
      <c r="SDU43" s="347"/>
      <c r="SDV43" s="347"/>
      <c r="SDW43" s="347"/>
      <c r="SDX43" s="347"/>
      <c r="SDY43" s="347"/>
      <c r="SDZ43" s="347"/>
      <c r="SEA43" s="347"/>
      <c r="SEB43" s="347"/>
      <c r="SEC43" s="347"/>
      <c r="SED43" s="347"/>
      <c r="SEE43" s="347"/>
      <c r="SEF43" s="347"/>
      <c r="SEG43" s="347"/>
      <c r="SEH43" s="347"/>
      <c r="SEI43" s="347"/>
      <c r="SEJ43" s="347"/>
      <c r="SEK43" s="347"/>
      <c r="SEL43" s="347"/>
      <c r="SEM43" s="347"/>
      <c r="SEN43" s="347"/>
      <c r="SEO43" s="347"/>
      <c r="SEP43" s="347"/>
      <c r="SEQ43" s="347"/>
      <c r="SER43" s="347"/>
      <c r="SES43" s="347"/>
      <c r="SET43" s="347"/>
      <c r="SEU43" s="347"/>
      <c r="SEV43" s="347"/>
      <c r="SEW43" s="347"/>
      <c r="SEX43" s="347"/>
      <c r="SEY43" s="347"/>
      <c r="SEZ43" s="347"/>
      <c r="SFA43" s="347"/>
      <c r="SFB43" s="347"/>
      <c r="SFC43" s="347"/>
      <c r="SFD43" s="347"/>
      <c r="SFE43" s="347"/>
      <c r="SFF43" s="347"/>
      <c r="SFG43" s="347"/>
      <c r="SFH43" s="347"/>
      <c r="SFI43" s="347"/>
      <c r="SFJ43" s="347"/>
      <c r="SFK43" s="347"/>
      <c r="SFL43" s="347"/>
      <c r="SFM43" s="347"/>
      <c r="SFN43" s="347"/>
      <c r="SFO43" s="347"/>
      <c r="SFP43" s="347"/>
      <c r="SFQ43" s="347"/>
      <c r="SFR43" s="347"/>
      <c r="SFS43" s="347"/>
      <c r="SFT43" s="347"/>
      <c r="SFU43" s="347"/>
      <c r="SFV43" s="347"/>
      <c r="SFW43" s="347"/>
      <c r="SFX43" s="347"/>
      <c r="SFY43" s="347"/>
      <c r="SFZ43" s="347"/>
      <c r="SGA43" s="347"/>
      <c r="SGB43" s="347"/>
      <c r="SGC43" s="347"/>
      <c r="SGD43" s="347"/>
      <c r="SGE43" s="347"/>
      <c r="SGF43" s="347"/>
      <c r="SGG43" s="347"/>
      <c r="SGH43" s="347"/>
      <c r="SGI43" s="347"/>
      <c r="SGJ43" s="347"/>
      <c r="SGK43" s="347"/>
      <c r="SGL43" s="347"/>
      <c r="SGM43" s="347"/>
      <c r="SGN43" s="347"/>
      <c r="SGO43" s="347"/>
      <c r="SGP43" s="347"/>
      <c r="SGQ43" s="347"/>
      <c r="SGR43" s="347"/>
      <c r="SGS43" s="347"/>
      <c r="SGT43" s="347"/>
      <c r="SGU43" s="347"/>
      <c r="SGV43" s="347"/>
      <c r="SGW43" s="347"/>
      <c r="SGX43" s="347"/>
      <c r="SGY43" s="347"/>
      <c r="SGZ43" s="347"/>
      <c r="SHA43" s="347"/>
      <c r="SHB43" s="347"/>
      <c r="SHC43" s="347"/>
      <c r="SHD43" s="347"/>
      <c r="SHE43" s="347"/>
      <c r="SHF43" s="347"/>
      <c r="SHG43" s="347"/>
      <c r="SHH43" s="347"/>
      <c r="SHI43" s="347"/>
      <c r="SHJ43" s="347"/>
      <c r="SHK43" s="347"/>
      <c r="SHL43" s="347"/>
      <c r="SHM43" s="347"/>
      <c r="SHN43" s="347"/>
      <c r="SHO43" s="347"/>
      <c r="SHP43" s="347"/>
      <c r="SHQ43" s="347"/>
      <c r="SHR43" s="347"/>
      <c r="SHS43" s="347"/>
      <c r="SHT43" s="347"/>
      <c r="SHU43" s="347"/>
      <c r="SHV43" s="347"/>
      <c r="SHW43" s="347"/>
      <c r="SHX43" s="347"/>
      <c r="SHY43" s="347"/>
      <c r="SHZ43" s="347"/>
      <c r="SIA43" s="347"/>
      <c r="SIB43" s="347"/>
      <c r="SIC43" s="347"/>
      <c r="SID43" s="347"/>
      <c r="SIE43" s="347"/>
      <c r="SIF43" s="347"/>
      <c r="SIG43" s="347"/>
      <c r="SIH43" s="347"/>
      <c r="SII43" s="347"/>
      <c r="SIJ43" s="347"/>
      <c r="SIK43" s="347"/>
      <c r="SIL43" s="347"/>
      <c r="SIM43" s="347"/>
      <c r="SIN43" s="347"/>
      <c r="SIO43" s="347"/>
      <c r="SIP43" s="347"/>
      <c r="SIQ43" s="347"/>
      <c r="SIR43" s="347"/>
      <c r="SIS43" s="347"/>
      <c r="SIT43" s="347"/>
      <c r="SIU43" s="347"/>
      <c r="SIV43" s="347"/>
      <c r="SIW43" s="347"/>
      <c r="SIX43" s="347"/>
      <c r="SIY43" s="347"/>
      <c r="SIZ43" s="347"/>
      <c r="SJA43" s="347"/>
      <c r="SJB43" s="347"/>
      <c r="SJC43" s="347"/>
      <c r="SJD43" s="347"/>
      <c r="SJE43" s="347"/>
      <c r="SJF43" s="347"/>
      <c r="SJG43" s="347"/>
      <c r="SJH43" s="347"/>
      <c r="SJI43" s="347"/>
      <c r="SJJ43" s="347"/>
      <c r="SJK43" s="347"/>
      <c r="SJL43" s="347"/>
      <c r="SJM43" s="347"/>
      <c r="SJN43" s="347"/>
      <c r="SJO43" s="347"/>
      <c r="SJP43" s="347"/>
      <c r="SJQ43" s="347"/>
      <c r="SJR43" s="347"/>
      <c r="SJS43" s="347"/>
      <c r="SJT43" s="347"/>
      <c r="SJU43" s="347"/>
      <c r="SJV43" s="347"/>
      <c r="SJW43" s="347"/>
      <c r="SJX43" s="347"/>
      <c r="SJY43" s="347"/>
      <c r="SJZ43" s="347"/>
      <c r="SKA43" s="347"/>
      <c r="SKB43" s="347"/>
      <c r="SKC43" s="347"/>
      <c r="SKD43" s="347"/>
      <c r="SKE43" s="347"/>
      <c r="SKF43" s="347"/>
      <c r="SKG43" s="347"/>
      <c r="SKH43" s="347"/>
      <c r="SKI43" s="347"/>
      <c r="SKJ43" s="347"/>
      <c r="SKK43" s="347"/>
      <c r="SKL43" s="347"/>
      <c r="SKM43" s="347"/>
      <c r="SKN43" s="347"/>
      <c r="SKO43" s="347"/>
      <c r="SKP43" s="347"/>
      <c r="SKQ43" s="347"/>
      <c r="SKR43" s="347"/>
      <c r="SKS43" s="347"/>
      <c r="SKT43" s="347"/>
      <c r="SKU43" s="347"/>
      <c r="SKV43" s="347"/>
      <c r="SKW43" s="347"/>
      <c r="SKX43" s="347"/>
      <c r="SKY43" s="347"/>
      <c r="SKZ43" s="347"/>
      <c r="SLA43" s="347"/>
      <c r="SLB43" s="347"/>
      <c r="SLC43" s="347"/>
      <c r="SLD43" s="347"/>
      <c r="SLE43" s="347"/>
      <c r="SLF43" s="347"/>
      <c r="SLG43" s="347"/>
      <c r="SLH43" s="347"/>
      <c r="SLI43" s="347"/>
      <c r="SLJ43" s="347"/>
      <c r="SLK43" s="347"/>
      <c r="SLL43" s="347"/>
      <c r="SLM43" s="347"/>
      <c r="SLN43" s="347"/>
      <c r="SLO43" s="347"/>
      <c r="SLP43" s="347"/>
      <c r="SLQ43" s="347"/>
      <c r="SLR43" s="347"/>
      <c r="SLS43" s="347"/>
      <c r="SLT43" s="347"/>
      <c r="SLU43" s="347"/>
      <c r="SLV43" s="347"/>
      <c r="SLW43" s="347"/>
      <c r="SLX43" s="347"/>
      <c r="SLY43" s="347"/>
      <c r="SLZ43" s="347"/>
      <c r="SMA43" s="347"/>
      <c r="SMB43" s="347"/>
      <c r="SMC43" s="347"/>
      <c r="SMD43" s="347"/>
      <c r="SME43" s="347"/>
      <c r="SMF43" s="347"/>
      <c r="SMG43" s="347"/>
      <c r="SMH43" s="347"/>
      <c r="SMI43" s="347"/>
      <c r="SMJ43" s="347"/>
      <c r="SMK43" s="347"/>
      <c r="SML43" s="347"/>
      <c r="SMM43" s="347"/>
      <c r="SMN43" s="347"/>
      <c r="SMO43" s="347"/>
      <c r="SMP43" s="347"/>
      <c r="SMQ43" s="347"/>
      <c r="SMR43" s="347"/>
      <c r="SMS43" s="347"/>
      <c r="SMT43" s="347"/>
      <c r="SMU43" s="347"/>
      <c r="SMV43" s="347"/>
      <c r="SMW43" s="347"/>
      <c r="SMX43" s="347"/>
      <c r="SMY43" s="347"/>
      <c r="SMZ43" s="347"/>
      <c r="SNA43" s="347"/>
      <c r="SNB43" s="347"/>
      <c r="SNC43" s="347"/>
      <c r="SND43" s="347"/>
      <c r="SNE43" s="347"/>
      <c r="SNF43" s="347"/>
      <c r="SNG43" s="347"/>
      <c r="SNH43" s="347"/>
      <c r="SNI43" s="347"/>
      <c r="SNJ43" s="347"/>
      <c r="SNK43" s="347"/>
      <c r="SNL43" s="347"/>
      <c r="SNM43" s="347"/>
      <c r="SNN43" s="347"/>
      <c r="SNO43" s="347"/>
      <c r="SNP43" s="347"/>
      <c r="SNQ43" s="347"/>
      <c r="SNR43" s="347"/>
      <c r="SNS43" s="347"/>
      <c r="SNT43" s="347"/>
      <c r="SNU43" s="347"/>
      <c r="SNV43" s="347"/>
      <c r="SNW43" s="347"/>
      <c r="SNX43" s="347"/>
      <c r="SNY43" s="347"/>
      <c r="SNZ43" s="347"/>
      <c r="SOA43" s="347"/>
      <c r="SOB43" s="347"/>
      <c r="SOC43" s="347"/>
      <c r="SOD43" s="347"/>
      <c r="SOE43" s="347"/>
      <c r="SOF43" s="347"/>
      <c r="SOG43" s="347"/>
      <c r="SOH43" s="347"/>
      <c r="SOI43" s="347"/>
      <c r="SOJ43" s="347"/>
      <c r="SOK43" s="347"/>
      <c r="SOL43" s="347"/>
      <c r="SOM43" s="347"/>
      <c r="SON43" s="347"/>
      <c r="SOO43" s="347"/>
      <c r="SOP43" s="347"/>
      <c r="SOQ43" s="347"/>
      <c r="SOR43" s="347"/>
      <c r="SOS43" s="347"/>
      <c r="SOT43" s="347"/>
      <c r="SOU43" s="347"/>
      <c r="SOV43" s="347"/>
      <c r="SOW43" s="347"/>
      <c r="SOX43" s="347"/>
      <c r="SOY43" s="347"/>
      <c r="SOZ43" s="347"/>
      <c r="SPA43" s="347"/>
      <c r="SPB43" s="347"/>
      <c r="SPC43" s="347"/>
      <c r="SPD43" s="347"/>
      <c r="SPE43" s="347"/>
      <c r="SPF43" s="347"/>
      <c r="SPG43" s="347"/>
      <c r="SPH43" s="347"/>
      <c r="SPI43" s="347"/>
      <c r="SPJ43" s="347"/>
      <c r="SPK43" s="347"/>
      <c r="SPL43" s="347"/>
      <c r="SPM43" s="347"/>
      <c r="SPN43" s="347"/>
      <c r="SPO43" s="347"/>
      <c r="SPP43" s="347"/>
      <c r="SPQ43" s="347"/>
      <c r="SPR43" s="347"/>
      <c r="SPS43" s="347"/>
      <c r="SPT43" s="347"/>
      <c r="SPU43" s="347"/>
      <c r="SPV43" s="347"/>
      <c r="SPW43" s="347"/>
      <c r="SPX43" s="347"/>
      <c r="SPY43" s="347"/>
      <c r="SPZ43" s="347"/>
      <c r="SQA43" s="347"/>
      <c r="SQB43" s="347"/>
      <c r="SQC43" s="347"/>
      <c r="SQD43" s="347"/>
      <c r="SQE43" s="347"/>
      <c r="SQF43" s="347"/>
      <c r="SQG43" s="347"/>
      <c r="SQH43" s="347"/>
      <c r="SQI43" s="347"/>
      <c r="SQJ43" s="347"/>
      <c r="SQK43" s="347"/>
      <c r="SQL43" s="347"/>
      <c r="SQM43" s="347"/>
      <c r="SQN43" s="347"/>
      <c r="SQO43" s="347"/>
      <c r="SQP43" s="347"/>
      <c r="SQQ43" s="347"/>
      <c r="SQR43" s="347"/>
      <c r="SQS43" s="347"/>
      <c r="SQT43" s="347"/>
      <c r="SQU43" s="347"/>
      <c r="SQV43" s="347"/>
      <c r="SQW43" s="347"/>
      <c r="SQX43" s="347"/>
      <c r="SQY43" s="347"/>
      <c r="SQZ43" s="347"/>
      <c r="SRA43" s="347"/>
      <c r="SRB43" s="347"/>
      <c r="SRC43" s="347"/>
      <c r="SRD43" s="347"/>
      <c r="SRE43" s="347"/>
      <c r="SRF43" s="347"/>
      <c r="SRG43" s="347"/>
      <c r="SRH43" s="347"/>
      <c r="SRI43" s="347"/>
      <c r="SRJ43" s="347"/>
      <c r="SRK43" s="347"/>
      <c r="SRL43" s="347"/>
      <c r="SRM43" s="347"/>
      <c r="SRN43" s="347"/>
      <c r="SRO43" s="347"/>
      <c r="SRP43" s="347"/>
      <c r="SRQ43" s="347"/>
      <c r="SRR43" s="347"/>
      <c r="SRS43" s="347"/>
      <c r="SRT43" s="347"/>
      <c r="SRU43" s="347"/>
      <c r="SRV43" s="347"/>
      <c r="SRW43" s="347"/>
      <c r="SRX43" s="347"/>
      <c r="SRY43" s="347"/>
      <c r="SRZ43" s="347"/>
      <c r="SSA43" s="347"/>
      <c r="SSB43" s="347"/>
      <c r="SSC43" s="347"/>
      <c r="SSD43" s="347"/>
      <c r="SSE43" s="347"/>
      <c r="SSF43" s="347"/>
      <c r="SSG43" s="347"/>
      <c r="SSH43" s="347"/>
      <c r="SSI43" s="347"/>
      <c r="SSJ43" s="347"/>
      <c r="SSK43" s="347"/>
      <c r="SSL43" s="347"/>
      <c r="SSM43" s="347"/>
      <c r="SSN43" s="347"/>
      <c r="SSO43" s="347"/>
      <c r="SSP43" s="347"/>
      <c r="SSQ43" s="347"/>
      <c r="SSR43" s="347"/>
      <c r="SSS43" s="347"/>
      <c r="SST43" s="347"/>
      <c r="SSU43" s="347"/>
      <c r="SSV43" s="347"/>
      <c r="SSW43" s="347"/>
      <c r="SSX43" s="347"/>
      <c r="SSY43" s="347"/>
      <c r="SSZ43" s="347"/>
      <c r="STA43" s="347"/>
      <c r="STB43" s="347"/>
      <c r="STC43" s="347"/>
      <c r="STD43" s="347"/>
      <c r="STE43" s="347"/>
      <c r="STF43" s="347"/>
      <c r="STG43" s="347"/>
      <c r="STH43" s="347"/>
      <c r="STI43" s="347"/>
      <c r="STJ43" s="347"/>
      <c r="STK43" s="347"/>
      <c r="STL43" s="347"/>
      <c r="STM43" s="347"/>
      <c r="STN43" s="347"/>
      <c r="STO43" s="347"/>
      <c r="STP43" s="347"/>
      <c r="STQ43" s="347"/>
      <c r="STR43" s="347"/>
      <c r="STS43" s="347"/>
      <c r="STT43" s="347"/>
      <c r="STU43" s="347"/>
      <c r="STV43" s="347"/>
      <c r="STW43" s="347"/>
      <c r="STX43" s="347"/>
      <c r="STY43" s="347"/>
      <c r="STZ43" s="347"/>
      <c r="SUA43" s="347"/>
      <c r="SUB43" s="347"/>
      <c r="SUC43" s="347"/>
      <c r="SUD43" s="347"/>
      <c r="SUE43" s="347"/>
      <c r="SUF43" s="347"/>
      <c r="SUG43" s="347"/>
      <c r="SUH43" s="347"/>
      <c r="SUI43" s="347"/>
      <c r="SUJ43" s="347"/>
      <c r="SUK43" s="347"/>
      <c r="SUL43" s="347"/>
      <c r="SUM43" s="347"/>
      <c r="SUN43" s="347"/>
      <c r="SUO43" s="347"/>
      <c r="SUP43" s="347"/>
      <c r="SUQ43" s="347"/>
      <c r="SUR43" s="347"/>
      <c r="SUS43" s="347"/>
      <c r="SUT43" s="347"/>
      <c r="SUU43" s="347"/>
      <c r="SUV43" s="347"/>
      <c r="SUW43" s="347"/>
      <c r="SUX43" s="347"/>
      <c r="SUY43" s="347"/>
      <c r="SUZ43" s="347"/>
      <c r="SVA43" s="347"/>
      <c r="SVB43" s="347"/>
      <c r="SVC43" s="347"/>
      <c r="SVD43" s="347"/>
      <c r="SVE43" s="347"/>
      <c r="SVF43" s="347"/>
      <c r="SVG43" s="347"/>
      <c r="SVH43" s="347"/>
      <c r="SVI43" s="347"/>
      <c r="SVJ43" s="347"/>
      <c r="SVK43" s="347"/>
      <c r="SVL43" s="347"/>
      <c r="SVM43" s="347"/>
      <c r="SVN43" s="347"/>
      <c r="SVO43" s="347"/>
      <c r="SVP43" s="347"/>
      <c r="SVQ43" s="347"/>
      <c r="SVR43" s="347"/>
      <c r="SVS43" s="347"/>
      <c r="SVT43" s="347"/>
      <c r="SVU43" s="347"/>
      <c r="SVV43" s="347"/>
      <c r="SVW43" s="347"/>
      <c r="SVX43" s="347"/>
      <c r="SVY43" s="347"/>
      <c r="SVZ43" s="347"/>
      <c r="SWA43" s="347"/>
      <c r="SWB43" s="347"/>
      <c r="SWC43" s="347"/>
      <c r="SWD43" s="347"/>
      <c r="SWE43" s="347"/>
      <c r="SWF43" s="347"/>
      <c r="SWG43" s="347"/>
      <c r="SWH43" s="347"/>
      <c r="SWI43" s="347"/>
      <c r="SWJ43" s="347"/>
      <c r="SWK43" s="347"/>
      <c r="SWL43" s="347"/>
      <c r="SWM43" s="347"/>
      <c r="SWN43" s="347"/>
      <c r="SWO43" s="347"/>
      <c r="SWP43" s="347"/>
      <c r="SWQ43" s="347"/>
      <c r="SWR43" s="347"/>
      <c r="SWS43" s="347"/>
      <c r="SWT43" s="347"/>
      <c r="SWU43" s="347"/>
      <c r="SWV43" s="347"/>
      <c r="SWW43" s="347"/>
      <c r="SWX43" s="347"/>
      <c r="SWY43" s="347"/>
      <c r="SWZ43" s="347"/>
      <c r="SXA43" s="347"/>
      <c r="SXB43" s="347"/>
      <c r="SXC43" s="347"/>
      <c r="SXD43" s="347"/>
      <c r="SXE43" s="347"/>
      <c r="SXF43" s="347"/>
      <c r="SXG43" s="347"/>
      <c r="SXH43" s="347"/>
      <c r="SXI43" s="347"/>
      <c r="SXJ43" s="347"/>
      <c r="SXK43" s="347"/>
      <c r="SXL43" s="347"/>
      <c r="SXM43" s="347"/>
      <c r="SXN43" s="347"/>
      <c r="SXO43" s="347"/>
      <c r="SXP43" s="347"/>
      <c r="SXQ43" s="347"/>
      <c r="SXR43" s="347"/>
      <c r="SXS43" s="347"/>
      <c r="SXT43" s="347"/>
      <c r="SXU43" s="347"/>
      <c r="SXV43" s="347"/>
      <c r="SXW43" s="347"/>
      <c r="SXX43" s="347"/>
      <c r="SXY43" s="347"/>
      <c r="SXZ43" s="347"/>
      <c r="SYA43" s="347"/>
      <c r="SYB43" s="347"/>
      <c r="SYC43" s="347"/>
      <c r="SYD43" s="347"/>
      <c r="SYE43" s="347"/>
      <c r="SYF43" s="347"/>
      <c r="SYG43" s="347"/>
      <c r="SYH43" s="347"/>
      <c r="SYI43" s="347"/>
      <c r="SYJ43" s="347"/>
      <c r="SYK43" s="347"/>
      <c r="SYL43" s="347"/>
      <c r="SYM43" s="347"/>
      <c r="SYN43" s="347"/>
      <c r="SYO43" s="347"/>
      <c r="SYP43" s="347"/>
      <c r="SYQ43" s="347"/>
      <c r="SYR43" s="347"/>
      <c r="SYS43" s="347"/>
      <c r="SYT43" s="347"/>
      <c r="SYU43" s="347"/>
      <c r="SYV43" s="347"/>
      <c r="SYW43" s="347"/>
      <c r="SYX43" s="347"/>
      <c r="SYY43" s="347"/>
      <c r="SYZ43" s="347"/>
      <c r="SZA43" s="347"/>
      <c r="SZB43" s="347"/>
      <c r="SZC43" s="347"/>
      <c r="SZD43" s="347"/>
      <c r="SZE43" s="347"/>
      <c r="SZF43" s="347"/>
      <c r="SZG43" s="347"/>
      <c r="SZH43" s="347"/>
      <c r="SZI43" s="347"/>
      <c r="SZJ43" s="347"/>
      <c r="SZK43" s="347"/>
      <c r="SZL43" s="347"/>
      <c r="SZM43" s="347"/>
      <c r="SZN43" s="347"/>
      <c r="SZO43" s="347"/>
      <c r="SZP43" s="347"/>
      <c r="SZQ43" s="347"/>
      <c r="SZR43" s="347"/>
      <c r="SZS43" s="347"/>
      <c r="SZT43" s="347"/>
      <c r="SZU43" s="347"/>
      <c r="SZV43" s="347"/>
      <c r="SZW43" s="347"/>
      <c r="SZX43" s="347"/>
      <c r="SZY43" s="347"/>
      <c r="SZZ43" s="347"/>
      <c r="TAA43" s="347"/>
      <c r="TAB43" s="347"/>
      <c r="TAC43" s="347"/>
      <c r="TAD43" s="347"/>
      <c r="TAE43" s="347"/>
      <c r="TAF43" s="347"/>
      <c r="TAG43" s="347"/>
      <c r="TAH43" s="347"/>
      <c r="TAI43" s="347"/>
      <c r="TAJ43" s="347"/>
      <c r="TAK43" s="347"/>
      <c r="TAL43" s="347"/>
      <c r="TAM43" s="347"/>
      <c r="TAN43" s="347"/>
      <c r="TAO43" s="347"/>
      <c r="TAP43" s="347"/>
      <c r="TAQ43" s="347"/>
      <c r="TAR43" s="347"/>
      <c r="TAS43" s="347"/>
      <c r="TAT43" s="347"/>
      <c r="TAU43" s="347"/>
      <c r="TAV43" s="347"/>
      <c r="TAW43" s="347"/>
      <c r="TAX43" s="347"/>
      <c r="TAY43" s="347"/>
      <c r="TAZ43" s="347"/>
      <c r="TBA43" s="347"/>
      <c r="TBB43" s="347"/>
      <c r="TBC43" s="347"/>
      <c r="TBD43" s="347"/>
      <c r="TBE43" s="347"/>
      <c r="TBF43" s="347"/>
      <c r="TBG43" s="347"/>
      <c r="TBH43" s="347"/>
      <c r="TBI43" s="347"/>
      <c r="TBJ43" s="347"/>
      <c r="TBK43" s="347"/>
      <c r="TBL43" s="347"/>
      <c r="TBM43" s="347"/>
      <c r="TBN43" s="347"/>
      <c r="TBO43" s="347"/>
      <c r="TBP43" s="347"/>
      <c r="TBQ43" s="347"/>
      <c r="TBR43" s="347"/>
      <c r="TBS43" s="347"/>
      <c r="TBT43" s="347"/>
      <c r="TBU43" s="347"/>
      <c r="TBV43" s="347"/>
      <c r="TBW43" s="347"/>
      <c r="TBX43" s="347"/>
      <c r="TBY43" s="347"/>
      <c r="TBZ43" s="347"/>
      <c r="TCA43" s="347"/>
      <c r="TCB43" s="347"/>
      <c r="TCC43" s="347"/>
      <c r="TCD43" s="347"/>
      <c r="TCE43" s="347"/>
      <c r="TCF43" s="347"/>
      <c r="TCG43" s="347"/>
      <c r="TCH43" s="347"/>
      <c r="TCI43" s="347"/>
      <c r="TCJ43" s="347"/>
      <c r="TCK43" s="347"/>
      <c r="TCL43" s="347"/>
      <c r="TCM43" s="347"/>
      <c r="TCN43" s="347"/>
      <c r="TCO43" s="347"/>
      <c r="TCP43" s="347"/>
      <c r="TCQ43" s="347"/>
      <c r="TCR43" s="347"/>
      <c r="TCS43" s="347"/>
      <c r="TCT43" s="347"/>
      <c r="TCU43" s="347"/>
      <c r="TCV43" s="347"/>
      <c r="TCW43" s="347"/>
      <c r="TCX43" s="347"/>
      <c r="TCY43" s="347"/>
      <c r="TCZ43" s="347"/>
      <c r="TDA43" s="347"/>
      <c r="TDB43" s="347"/>
      <c r="TDC43" s="347"/>
      <c r="TDD43" s="347"/>
      <c r="TDE43" s="347"/>
      <c r="TDF43" s="347"/>
      <c r="TDG43" s="347"/>
      <c r="TDH43" s="347"/>
      <c r="TDI43" s="347"/>
      <c r="TDJ43" s="347"/>
      <c r="TDK43" s="347"/>
      <c r="TDL43" s="347"/>
      <c r="TDM43" s="347"/>
      <c r="TDN43" s="347"/>
      <c r="TDO43" s="347"/>
      <c r="TDP43" s="347"/>
      <c r="TDQ43" s="347"/>
      <c r="TDR43" s="347"/>
      <c r="TDS43" s="347"/>
      <c r="TDT43" s="347"/>
      <c r="TDU43" s="347"/>
      <c r="TDV43" s="347"/>
      <c r="TDW43" s="347"/>
      <c r="TDX43" s="347"/>
      <c r="TDY43" s="347"/>
      <c r="TDZ43" s="347"/>
      <c r="TEA43" s="347"/>
      <c r="TEB43" s="347"/>
      <c r="TEC43" s="347"/>
      <c r="TED43" s="347"/>
      <c r="TEE43" s="347"/>
      <c r="TEF43" s="347"/>
      <c r="TEG43" s="347"/>
      <c r="TEH43" s="347"/>
      <c r="TEI43" s="347"/>
      <c r="TEJ43" s="347"/>
      <c r="TEK43" s="347"/>
      <c r="TEL43" s="347"/>
      <c r="TEM43" s="347"/>
      <c r="TEN43" s="347"/>
      <c r="TEO43" s="347"/>
      <c r="TEP43" s="347"/>
      <c r="TEQ43" s="347"/>
      <c r="TER43" s="347"/>
      <c r="TES43" s="347"/>
      <c r="TET43" s="347"/>
      <c r="TEU43" s="347"/>
      <c r="TEV43" s="347"/>
      <c r="TEW43" s="347"/>
      <c r="TEX43" s="347"/>
      <c r="TEY43" s="347"/>
      <c r="TEZ43" s="347"/>
      <c r="TFA43" s="347"/>
      <c r="TFB43" s="347"/>
      <c r="TFC43" s="347"/>
      <c r="TFD43" s="347"/>
      <c r="TFE43" s="347"/>
      <c r="TFF43" s="347"/>
      <c r="TFG43" s="347"/>
      <c r="TFH43" s="347"/>
      <c r="TFI43" s="347"/>
      <c r="TFJ43" s="347"/>
      <c r="TFK43" s="347"/>
      <c r="TFL43" s="347"/>
      <c r="TFM43" s="347"/>
      <c r="TFN43" s="347"/>
      <c r="TFO43" s="347"/>
      <c r="TFP43" s="347"/>
      <c r="TFQ43" s="347"/>
      <c r="TFR43" s="347"/>
      <c r="TFS43" s="347"/>
      <c r="TFT43" s="347"/>
      <c r="TFU43" s="347"/>
      <c r="TFV43" s="347"/>
      <c r="TFW43" s="347"/>
      <c r="TFX43" s="347"/>
      <c r="TFY43" s="347"/>
      <c r="TFZ43" s="347"/>
      <c r="TGA43" s="347"/>
      <c r="TGB43" s="347"/>
      <c r="TGC43" s="347"/>
      <c r="TGD43" s="347"/>
      <c r="TGE43" s="347"/>
      <c r="TGF43" s="347"/>
      <c r="TGG43" s="347"/>
      <c r="TGH43" s="347"/>
      <c r="TGI43" s="347"/>
      <c r="TGJ43" s="347"/>
      <c r="TGK43" s="347"/>
      <c r="TGL43" s="347"/>
      <c r="TGM43" s="347"/>
      <c r="TGN43" s="347"/>
      <c r="TGO43" s="347"/>
      <c r="TGP43" s="347"/>
      <c r="TGQ43" s="347"/>
      <c r="TGR43" s="347"/>
      <c r="TGS43" s="347"/>
      <c r="TGT43" s="347"/>
      <c r="TGU43" s="347"/>
      <c r="TGV43" s="347"/>
      <c r="TGW43" s="347"/>
      <c r="TGX43" s="347"/>
      <c r="TGY43" s="347"/>
      <c r="TGZ43" s="347"/>
      <c r="THA43" s="347"/>
      <c r="THB43" s="347"/>
      <c r="THC43" s="347"/>
      <c r="THD43" s="347"/>
      <c r="THE43" s="347"/>
      <c r="THF43" s="347"/>
      <c r="THG43" s="347"/>
      <c r="THH43" s="347"/>
      <c r="THI43" s="347"/>
      <c r="THJ43" s="347"/>
      <c r="THK43" s="347"/>
      <c r="THL43" s="347"/>
      <c r="THM43" s="347"/>
      <c r="THN43" s="347"/>
      <c r="THO43" s="347"/>
      <c r="THP43" s="347"/>
      <c r="THQ43" s="347"/>
      <c r="THR43" s="347"/>
      <c r="THS43" s="347"/>
      <c r="THT43" s="347"/>
      <c r="THU43" s="347"/>
      <c r="THV43" s="347"/>
      <c r="THW43" s="347"/>
      <c r="THX43" s="347"/>
      <c r="THY43" s="347"/>
      <c r="THZ43" s="347"/>
      <c r="TIA43" s="347"/>
      <c r="TIB43" s="347"/>
      <c r="TIC43" s="347"/>
      <c r="TID43" s="347"/>
      <c r="TIE43" s="347"/>
      <c r="TIF43" s="347"/>
      <c r="TIG43" s="347"/>
      <c r="TIH43" s="347"/>
      <c r="TII43" s="347"/>
      <c r="TIJ43" s="347"/>
      <c r="TIK43" s="347"/>
      <c r="TIL43" s="347"/>
      <c r="TIM43" s="347"/>
      <c r="TIN43" s="347"/>
      <c r="TIO43" s="347"/>
      <c r="TIP43" s="347"/>
      <c r="TIQ43" s="347"/>
      <c r="TIR43" s="347"/>
      <c r="TIS43" s="347"/>
      <c r="TIT43" s="347"/>
      <c r="TIU43" s="347"/>
      <c r="TIV43" s="347"/>
      <c r="TIW43" s="347"/>
      <c r="TIX43" s="347"/>
      <c r="TIY43" s="347"/>
      <c r="TIZ43" s="347"/>
      <c r="TJA43" s="347"/>
      <c r="TJB43" s="347"/>
      <c r="TJC43" s="347"/>
      <c r="TJD43" s="347"/>
      <c r="TJE43" s="347"/>
      <c r="TJF43" s="347"/>
      <c r="TJG43" s="347"/>
      <c r="TJH43" s="347"/>
      <c r="TJI43" s="347"/>
      <c r="TJJ43" s="347"/>
      <c r="TJK43" s="347"/>
      <c r="TJL43" s="347"/>
      <c r="TJM43" s="347"/>
      <c r="TJN43" s="347"/>
      <c r="TJO43" s="347"/>
      <c r="TJP43" s="347"/>
      <c r="TJQ43" s="347"/>
      <c r="TJR43" s="347"/>
      <c r="TJS43" s="347"/>
      <c r="TJT43" s="347"/>
      <c r="TJU43" s="347"/>
      <c r="TJV43" s="347"/>
      <c r="TJW43" s="347"/>
      <c r="TJX43" s="347"/>
      <c r="TJY43" s="347"/>
      <c r="TJZ43" s="347"/>
      <c r="TKA43" s="347"/>
      <c r="TKB43" s="347"/>
      <c r="TKC43" s="347"/>
      <c r="TKD43" s="347"/>
      <c r="TKE43" s="347"/>
      <c r="TKF43" s="347"/>
      <c r="TKG43" s="347"/>
      <c r="TKH43" s="347"/>
      <c r="TKI43" s="347"/>
      <c r="TKJ43" s="347"/>
      <c r="TKK43" s="347"/>
      <c r="TKL43" s="347"/>
      <c r="TKM43" s="347"/>
      <c r="TKN43" s="347"/>
      <c r="TKO43" s="347"/>
      <c r="TKP43" s="347"/>
      <c r="TKQ43" s="347"/>
      <c r="TKR43" s="347"/>
      <c r="TKS43" s="347"/>
      <c r="TKT43" s="347"/>
      <c r="TKU43" s="347"/>
      <c r="TKV43" s="347"/>
      <c r="TKW43" s="347"/>
      <c r="TKX43" s="347"/>
      <c r="TKY43" s="347"/>
      <c r="TKZ43" s="347"/>
      <c r="TLA43" s="347"/>
      <c r="TLB43" s="347"/>
      <c r="TLC43" s="347"/>
      <c r="TLD43" s="347"/>
      <c r="TLE43" s="347"/>
      <c r="TLF43" s="347"/>
      <c r="TLG43" s="347"/>
      <c r="TLH43" s="347"/>
      <c r="TLI43" s="347"/>
      <c r="TLJ43" s="347"/>
      <c r="TLK43" s="347"/>
      <c r="TLL43" s="347"/>
      <c r="TLM43" s="347"/>
      <c r="TLN43" s="347"/>
      <c r="TLO43" s="347"/>
      <c r="TLP43" s="347"/>
      <c r="TLQ43" s="347"/>
      <c r="TLR43" s="347"/>
      <c r="TLS43" s="347"/>
      <c r="TLT43" s="347"/>
      <c r="TLU43" s="347"/>
      <c r="TLV43" s="347"/>
      <c r="TLW43" s="347"/>
      <c r="TLX43" s="347"/>
      <c r="TLY43" s="347"/>
      <c r="TLZ43" s="347"/>
      <c r="TMA43" s="347"/>
      <c r="TMB43" s="347"/>
      <c r="TMC43" s="347"/>
      <c r="TMD43" s="347"/>
      <c r="TME43" s="347"/>
      <c r="TMF43" s="347"/>
      <c r="TMG43" s="347"/>
      <c r="TMH43" s="347"/>
      <c r="TMI43" s="347"/>
      <c r="TMJ43" s="347"/>
      <c r="TMK43" s="347"/>
      <c r="TML43" s="347"/>
      <c r="TMM43" s="347"/>
      <c r="TMN43" s="347"/>
      <c r="TMO43" s="347"/>
      <c r="TMP43" s="347"/>
      <c r="TMQ43" s="347"/>
      <c r="TMR43" s="347"/>
      <c r="TMS43" s="347"/>
      <c r="TMT43" s="347"/>
      <c r="TMU43" s="347"/>
      <c r="TMV43" s="347"/>
      <c r="TMW43" s="347"/>
      <c r="TMX43" s="347"/>
      <c r="TMY43" s="347"/>
      <c r="TMZ43" s="347"/>
      <c r="TNA43" s="347"/>
      <c r="TNB43" s="347"/>
      <c r="TNC43" s="347"/>
      <c r="TND43" s="347"/>
      <c r="TNE43" s="347"/>
      <c r="TNF43" s="347"/>
      <c r="TNG43" s="347"/>
      <c r="TNH43" s="347"/>
      <c r="TNI43" s="347"/>
      <c r="TNJ43" s="347"/>
      <c r="TNK43" s="347"/>
      <c r="TNL43" s="347"/>
      <c r="TNM43" s="347"/>
      <c r="TNN43" s="347"/>
      <c r="TNO43" s="347"/>
      <c r="TNP43" s="347"/>
      <c r="TNQ43" s="347"/>
      <c r="TNR43" s="347"/>
      <c r="TNS43" s="347"/>
      <c r="TNT43" s="347"/>
      <c r="TNU43" s="347"/>
      <c r="TNV43" s="347"/>
      <c r="TNW43" s="347"/>
      <c r="TNX43" s="347"/>
      <c r="TNY43" s="347"/>
      <c r="TNZ43" s="347"/>
      <c r="TOA43" s="347"/>
      <c r="TOB43" s="347"/>
      <c r="TOC43" s="347"/>
      <c r="TOD43" s="347"/>
      <c r="TOE43" s="347"/>
      <c r="TOF43" s="347"/>
      <c r="TOG43" s="347"/>
      <c r="TOH43" s="347"/>
      <c r="TOI43" s="347"/>
      <c r="TOJ43" s="347"/>
      <c r="TOK43" s="347"/>
      <c r="TOL43" s="347"/>
      <c r="TOM43" s="347"/>
      <c r="TON43" s="347"/>
      <c r="TOO43" s="347"/>
      <c r="TOP43" s="347"/>
      <c r="TOQ43" s="347"/>
      <c r="TOR43" s="347"/>
      <c r="TOS43" s="347"/>
      <c r="TOT43" s="347"/>
      <c r="TOU43" s="347"/>
      <c r="TOV43" s="347"/>
      <c r="TOW43" s="347"/>
      <c r="TOX43" s="347"/>
      <c r="TOY43" s="347"/>
      <c r="TOZ43" s="347"/>
      <c r="TPA43" s="347"/>
      <c r="TPB43" s="347"/>
      <c r="TPC43" s="347"/>
      <c r="TPD43" s="347"/>
      <c r="TPE43" s="347"/>
      <c r="TPF43" s="347"/>
      <c r="TPG43" s="347"/>
      <c r="TPH43" s="347"/>
      <c r="TPI43" s="347"/>
      <c r="TPJ43" s="347"/>
      <c r="TPK43" s="347"/>
      <c r="TPL43" s="347"/>
      <c r="TPM43" s="347"/>
      <c r="TPN43" s="347"/>
      <c r="TPO43" s="347"/>
      <c r="TPP43" s="347"/>
      <c r="TPQ43" s="347"/>
      <c r="TPR43" s="347"/>
      <c r="TPS43" s="347"/>
      <c r="TPT43" s="347"/>
      <c r="TPU43" s="347"/>
      <c r="TPV43" s="347"/>
      <c r="TPW43" s="347"/>
      <c r="TPX43" s="347"/>
      <c r="TPY43" s="347"/>
      <c r="TPZ43" s="347"/>
      <c r="TQA43" s="347"/>
      <c r="TQB43" s="347"/>
      <c r="TQC43" s="347"/>
      <c r="TQD43" s="347"/>
      <c r="TQE43" s="347"/>
      <c r="TQF43" s="347"/>
      <c r="TQG43" s="347"/>
      <c r="TQH43" s="347"/>
      <c r="TQI43" s="347"/>
      <c r="TQJ43" s="347"/>
      <c r="TQK43" s="347"/>
      <c r="TQL43" s="347"/>
      <c r="TQM43" s="347"/>
      <c r="TQN43" s="347"/>
      <c r="TQO43" s="347"/>
      <c r="TQP43" s="347"/>
      <c r="TQQ43" s="347"/>
      <c r="TQR43" s="347"/>
      <c r="TQS43" s="347"/>
      <c r="TQT43" s="347"/>
      <c r="TQU43" s="347"/>
      <c r="TQV43" s="347"/>
      <c r="TQW43" s="347"/>
      <c r="TQX43" s="347"/>
      <c r="TQY43" s="347"/>
      <c r="TQZ43" s="347"/>
      <c r="TRA43" s="347"/>
      <c r="TRB43" s="347"/>
      <c r="TRC43" s="347"/>
      <c r="TRD43" s="347"/>
      <c r="TRE43" s="347"/>
      <c r="TRF43" s="347"/>
      <c r="TRG43" s="347"/>
      <c r="TRH43" s="347"/>
      <c r="TRI43" s="347"/>
      <c r="TRJ43" s="347"/>
      <c r="TRK43" s="347"/>
      <c r="TRL43" s="347"/>
      <c r="TRM43" s="347"/>
      <c r="TRN43" s="347"/>
      <c r="TRO43" s="347"/>
      <c r="TRP43" s="347"/>
      <c r="TRQ43" s="347"/>
      <c r="TRR43" s="347"/>
      <c r="TRS43" s="347"/>
      <c r="TRT43" s="347"/>
      <c r="TRU43" s="347"/>
      <c r="TRV43" s="347"/>
      <c r="TRW43" s="347"/>
      <c r="TRX43" s="347"/>
      <c r="TRY43" s="347"/>
      <c r="TRZ43" s="347"/>
      <c r="TSA43" s="347"/>
      <c r="TSB43" s="347"/>
      <c r="TSC43" s="347"/>
      <c r="TSD43" s="347"/>
      <c r="TSE43" s="347"/>
      <c r="TSF43" s="347"/>
      <c r="TSG43" s="347"/>
      <c r="TSH43" s="347"/>
      <c r="TSI43" s="347"/>
      <c r="TSJ43" s="347"/>
      <c r="TSK43" s="347"/>
      <c r="TSL43" s="347"/>
      <c r="TSM43" s="347"/>
      <c r="TSN43" s="347"/>
      <c r="TSO43" s="347"/>
      <c r="TSP43" s="347"/>
      <c r="TSQ43" s="347"/>
      <c r="TSR43" s="347"/>
      <c r="TSS43" s="347"/>
      <c r="TST43" s="347"/>
      <c r="TSU43" s="347"/>
      <c r="TSV43" s="347"/>
      <c r="TSW43" s="347"/>
      <c r="TSX43" s="347"/>
      <c r="TSY43" s="347"/>
      <c r="TSZ43" s="347"/>
      <c r="TTA43" s="347"/>
      <c r="TTB43" s="347"/>
      <c r="TTC43" s="347"/>
      <c r="TTD43" s="347"/>
      <c r="TTE43" s="347"/>
      <c r="TTF43" s="347"/>
      <c r="TTG43" s="347"/>
      <c r="TTH43" s="347"/>
      <c r="TTI43" s="347"/>
      <c r="TTJ43" s="347"/>
      <c r="TTK43" s="347"/>
      <c r="TTL43" s="347"/>
      <c r="TTM43" s="347"/>
      <c r="TTN43" s="347"/>
      <c r="TTO43" s="347"/>
      <c r="TTP43" s="347"/>
      <c r="TTQ43" s="347"/>
      <c r="TTR43" s="347"/>
      <c r="TTS43" s="347"/>
      <c r="TTT43" s="347"/>
      <c r="TTU43" s="347"/>
      <c r="TTV43" s="347"/>
      <c r="TTW43" s="347"/>
      <c r="TTX43" s="347"/>
      <c r="TTY43" s="347"/>
      <c r="TTZ43" s="347"/>
      <c r="TUA43" s="347"/>
      <c r="TUB43" s="347"/>
      <c r="TUC43" s="347"/>
      <c r="TUD43" s="347"/>
      <c r="TUE43" s="347"/>
      <c r="TUF43" s="347"/>
      <c r="TUG43" s="347"/>
      <c r="TUH43" s="347"/>
      <c r="TUI43" s="347"/>
      <c r="TUJ43" s="347"/>
      <c r="TUK43" s="347"/>
      <c r="TUL43" s="347"/>
      <c r="TUM43" s="347"/>
      <c r="TUN43" s="347"/>
      <c r="TUO43" s="347"/>
      <c r="TUP43" s="347"/>
      <c r="TUQ43" s="347"/>
      <c r="TUR43" s="347"/>
      <c r="TUS43" s="347"/>
      <c r="TUT43" s="347"/>
      <c r="TUU43" s="347"/>
      <c r="TUV43" s="347"/>
      <c r="TUW43" s="347"/>
      <c r="TUX43" s="347"/>
      <c r="TUY43" s="347"/>
      <c r="TUZ43" s="347"/>
      <c r="TVA43" s="347"/>
      <c r="TVB43" s="347"/>
      <c r="TVC43" s="347"/>
      <c r="TVD43" s="347"/>
      <c r="TVE43" s="347"/>
      <c r="TVF43" s="347"/>
      <c r="TVG43" s="347"/>
      <c r="TVH43" s="347"/>
      <c r="TVI43" s="347"/>
      <c r="TVJ43" s="347"/>
      <c r="TVK43" s="347"/>
      <c r="TVL43" s="347"/>
      <c r="TVM43" s="347"/>
      <c r="TVN43" s="347"/>
      <c r="TVO43" s="347"/>
      <c r="TVP43" s="347"/>
      <c r="TVQ43" s="347"/>
      <c r="TVR43" s="347"/>
      <c r="TVS43" s="347"/>
      <c r="TVT43" s="347"/>
      <c r="TVU43" s="347"/>
      <c r="TVV43" s="347"/>
      <c r="TVW43" s="347"/>
      <c r="TVX43" s="347"/>
      <c r="TVY43" s="347"/>
      <c r="TVZ43" s="347"/>
      <c r="TWA43" s="347"/>
      <c r="TWB43" s="347"/>
      <c r="TWC43" s="347"/>
      <c r="TWD43" s="347"/>
      <c r="TWE43" s="347"/>
      <c r="TWF43" s="347"/>
      <c r="TWG43" s="347"/>
      <c r="TWH43" s="347"/>
      <c r="TWI43" s="347"/>
      <c r="TWJ43" s="347"/>
      <c r="TWK43" s="347"/>
      <c r="TWL43" s="347"/>
      <c r="TWM43" s="347"/>
      <c r="TWN43" s="347"/>
      <c r="TWO43" s="347"/>
      <c r="TWP43" s="347"/>
      <c r="TWQ43" s="347"/>
      <c r="TWR43" s="347"/>
      <c r="TWS43" s="347"/>
      <c r="TWT43" s="347"/>
      <c r="TWU43" s="347"/>
      <c r="TWV43" s="347"/>
      <c r="TWW43" s="347"/>
      <c r="TWX43" s="347"/>
      <c r="TWY43" s="347"/>
      <c r="TWZ43" s="347"/>
      <c r="TXA43" s="347"/>
      <c r="TXB43" s="347"/>
      <c r="TXC43" s="347"/>
      <c r="TXD43" s="347"/>
      <c r="TXE43" s="347"/>
      <c r="TXF43" s="347"/>
      <c r="TXG43" s="347"/>
      <c r="TXH43" s="347"/>
      <c r="TXI43" s="347"/>
      <c r="TXJ43" s="347"/>
      <c r="TXK43" s="347"/>
      <c r="TXL43" s="347"/>
      <c r="TXM43" s="347"/>
      <c r="TXN43" s="347"/>
      <c r="TXO43" s="347"/>
      <c r="TXP43" s="347"/>
      <c r="TXQ43" s="347"/>
      <c r="TXR43" s="347"/>
      <c r="TXS43" s="347"/>
      <c r="TXT43" s="347"/>
      <c r="TXU43" s="347"/>
      <c r="TXV43" s="347"/>
      <c r="TXW43" s="347"/>
      <c r="TXX43" s="347"/>
      <c r="TXY43" s="347"/>
      <c r="TXZ43" s="347"/>
      <c r="TYA43" s="347"/>
      <c r="TYB43" s="347"/>
      <c r="TYC43" s="347"/>
      <c r="TYD43" s="347"/>
      <c r="TYE43" s="347"/>
      <c r="TYF43" s="347"/>
      <c r="TYG43" s="347"/>
      <c r="TYH43" s="347"/>
      <c r="TYI43" s="347"/>
      <c r="TYJ43" s="347"/>
      <c r="TYK43" s="347"/>
      <c r="TYL43" s="347"/>
      <c r="TYM43" s="347"/>
      <c r="TYN43" s="347"/>
      <c r="TYO43" s="347"/>
      <c r="TYP43" s="347"/>
      <c r="TYQ43" s="347"/>
      <c r="TYR43" s="347"/>
      <c r="TYS43" s="347"/>
      <c r="TYT43" s="347"/>
      <c r="TYU43" s="347"/>
      <c r="TYV43" s="347"/>
      <c r="TYW43" s="347"/>
      <c r="TYX43" s="347"/>
      <c r="TYY43" s="347"/>
      <c r="TYZ43" s="347"/>
      <c r="TZA43" s="347"/>
      <c r="TZB43" s="347"/>
      <c r="TZC43" s="347"/>
      <c r="TZD43" s="347"/>
      <c r="TZE43" s="347"/>
      <c r="TZF43" s="347"/>
      <c r="TZG43" s="347"/>
      <c r="TZH43" s="347"/>
      <c r="TZI43" s="347"/>
      <c r="TZJ43" s="347"/>
      <c r="TZK43" s="347"/>
      <c r="TZL43" s="347"/>
      <c r="TZM43" s="347"/>
      <c r="TZN43" s="347"/>
      <c r="TZO43" s="347"/>
      <c r="TZP43" s="347"/>
      <c r="TZQ43" s="347"/>
      <c r="TZR43" s="347"/>
      <c r="TZS43" s="347"/>
      <c r="TZT43" s="347"/>
      <c r="TZU43" s="347"/>
      <c r="TZV43" s="347"/>
      <c r="TZW43" s="347"/>
      <c r="TZX43" s="347"/>
      <c r="TZY43" s="347"/>
      <c r="TZZ43" s="347"/>
      <c r="UAA43" s="347"/>
      <c r="UAB43" s="347"/>
      <c r="UAC43" s="347"/>
      <c r="UAD43" s="347"/>
      <c r="UAE43" s="347"/>
      <c r="UAF43" s="347"/>
      <c r="UAG43" s="347"/>
      <c r="UAH43" s="347"/>
      <c r="UAI43" s="347"/>
      <c r="UAJ43" s="347"/>
      <c r="UAK43" s="347"/>
      <c r="UAL43" s="347"/>
      <c r="UAM43" s="347"/>
      <c r="UAN43" s="347"/>
      <c r="UAO43" s="347"/>
      <c r="UAP43" s="347"/>
      <c r="UAQ43" s="347"/>
      <c r="UAR43" s="347"/>
      <c r="UAS43" s="347"/>
      <c r="UAT43" s="347"/>
      <c r="UAU43" s="347"/>
      <c r="UAV43" s="347"/>
      <c r="UAW43" s="347"/>
      <c r="UAX43" s="347"/>
      <c r="UAY43" s="347"/>
      <c r="UAZ43" s="347"/>
      <c r="UBA43" s="347"/>
      <c r="UBB43" s="347"/>
      <c r="UBC43" s="347"/>
      <c r="UBD43" s="347"/>
      <c r="UBE43" s="347"/>
      <c r="UBF43" s="347"/>
      <c r="UBG43" s="347"/>
      <c r="UBH43" s="347"/>
      <c r="UBI43" s="347"/>
      <c r="UBJ43" s="347"/>
      <c r="UBK43" s="347"/>
      <c r="UBL43" s="347"/>
      <c r="UBM43" s="347"/>
      <c r="UBN43" s="347"/>
      <c r="UBO43" s="347"/>
      <c r="UBP43" s="347"/>
      <c r="UBQ43" s="347"/>
      <c r="UBR43" s="347"/>
      <c r="UBS43" s="347"/>
      <c r="UBT43" s="347"/>
      <c r="UBU43" s="347"/>
      <c r="UBV43" s="347"/>
      <c r="UBW43" s="347"/>
      <c r="UBX43" s="347"/>
      <c r="UBY43" s="347"/>
      <c r="UBZ43" s="347"/>
      <c r="UCA43" s="347"/>
      <c r="UCB43" s="347"/>
      <c r="UCC43" s="347"/>
      <c r="UCD43" s="347"/>
      <c r="UCE43" s="347"/>
      <c r="UCF43" s="347"/>
      <c r="UCG43" s="347"/>
      <c r="UCH43" s="347"/>
      <c r="UCI43" s="347"/>
      <c r="UCJ43" s="347"/>
      <c r="UCK43" s="347"/>
      <c r="UCL43" s="347"/>
      <c r="UCM43" s="347"/>
      <c r="UCN43" s="347"/>
      <c r="UCO43" s="347"/>
      <c r="UCP43" s="347"/>
      <c r="UCQ43" s="347"/>
      <c r="UCR43" s="347"/>
      <c r="UCS43" s="347"/>
      <c r="UCT43" s="347"/>
      <c r="UCU43" s="347"/>
      <c r="UCV43" s="347"/>
      <c r="UCW43" s="347"/>
      <c r="UCX43" s="347"/>
      <c r="UCY43" s="347"/>
      <c r="UCZ43" s="347"/>
      <c r="UDA43" s="347"/>
      <c r="UDB43" s="347"/>
      <c r="UDC43" s="347"/>
      <c r="UDD43" s="347"/>
      <c r="UDE43" s="347"/>
      <c r="UDF43" s="347"/>
      <c r="UDG43" s="347"/>
      <c r="UDH43" s="347"/>
      <c r="UDI43" s="347"/>
      <c r="UDJ43" s="347"/>
      <c r="UDK43" s="347"/>
      <c r="UDL43" s="347"/>
      <c r="UDM43" s="347"/>
      <c r="UDN43" s="347"/>
      <c r="UDO43" s="347"/>
      <c r="UDP43" s="347"/>
      <c r="UDQ43" s="347"/>
      <c r="UDR43" s="347"/>
      <c r="UDS43" s="347"/>
      <c r="UDT43" s="347"/>
      <c r="UDU43" s="347"/>
      <c r="UDV43" s="347"/>
      <c r="UDW43" s="347"/>
      <c r="UDX43" s="347"/>
      <c r="UDY43" s="347"/>
      <c r="UDZ43" s="347"/>
      <c r="UEA43" s="347"/>
      <c r="UEB43" s="347"/>
      <c r="UEC43" s="347"/>
      <c r="UED43" s="347"/>
      <c r="UEE43" s="347"/>
      <c r="UEF43" s="347"/>
      <c r="UEG43" s="347"/>
      <c r="UEH43" s="347"/>
      <c r="UEI43" s="347"/>
      <c r="UEJ43" s="347"/>
      <c r="UEK43" s="347"/>
      <c r="UEL43" s="347"/>
      <c r="UEM43" s="347"/>
      <c r="UEN43" s="347"/>
      <c r="UEO43" s="347"/>
      <c r="UEP43" s="347"/>
      <c r="UEQ43" s="347"/>
      <c r="UER43" s="347"/>
      <c r="UES43" s="347"/>
      <c r="UET43" s="347"/>
      <c r="UEU43" s="347"/>
      <c r="UEV43" s="347"/>
      <c r="UEW43" s="347"/>
      <c r="UEX43" s="347"/>
      <c r="UEY43" s="347"/>
      <c r="UEZ43" s="347"/>
      <c r="UFA43" s="347"/>
      <c r="UFB43" s="347"/>
      <c r="UFC43" s="347"/>
      <c r="UFD43" s="347"/>
      <c r="UFE43" s="347"/>
      <c r="UFF43" s="347"/>
      <c r="UFG43" s="347"/>
      <c r="UFH43" s="347"/>
      <c r="UFI43" s="347"/>
      <c r="UFJ43" s="347"/>
      <c r="UFK43" s="347"/>
      <c r="UFL43" s="347"/>
      <c r="UFM43" s="347"/>
      <c r="UFN43" s="347"/>
      <c r="UFO43" s="347"/>
      <c r="UFP43" s="347"/>
      <c r="UFQ43" s="347"/>
      <c r="UFR43" s="347"/>
      <c r="UFS43" s="347"/>
      <c r="UFT43" s="347"/>
      <c r="UFU43" s="347"/>
      <c r="UFV43" s="347"/>
      <c r="UFW43" s="347"/>
      <c r="UFX43" s="347"/>
      <c r="UFY43" s="347"/>
      <c r="UFZ43" s="347"/>
      <c r="UGA43" s="347"/>
      <c r="UGB43" s="347"/>
      <c r="UGC43" s="347"/>
      <c r="UGD43" s="347"/>
      <c r="UGE43" s="347"/>
      <c r="UGF43" s="347"/>
      <c r="UGG43" s="347"/>
      <c r="UGH43" s="347"/>
      <c r="UGI43" s="347"/>
      <c r="UGJ43" s="347"/>
      <c r="UGK43" s="347"/>
      <c r="UGL43" s="347"/>
      <c r="UGM43" s="347"/>
      <c r="UGN43" s="347"/>
      <c r="UGO43" s="347"/>
      <c r="UGP43" s="347"/>
      <c r="UGQ43" s="347"/>
      <c r="UGR43" s="347"/>
      <c r="UGS43" s="347"/>
      <c r="UGT43" s="347"/>
      <c r="UGU43" s="347"/>
      <c r="UGV43" s="347"/>
      <c r="UGW43" s="347"/>
      <c r="UGX43" s="347"/>
      <c r="UGY43" s="347"/>
      <c r="UGZ43" s="347"/>
      <c r="UHA43" s="347"/>
      <c r="UHB43" s="347"/>
      <c r="UHC43" s="347"/>
      <c r="UHD43" s="347"/>
      <c r="UHE43" s="347"/>
      <c r="UHF43" s="347"/>
      <c r="UHG43" s="347"/>
      <c r="UHH43" s="347"/>
      <c r="UHI43" s="347"/>
      <c r="UHJ43" s="347"/>
      <c r="UHK43" s="347"/>
      <c r="UHL43" s="347"/>
      <c r="UHM43" s="347"/>
      <c r="UHN43" s="347"/>
      <c r="UHO43" s="347"/>
      <c r="UHP43" s="347"/>
      <c r="UHQ43" s="347"/>
      <c r="UHR43" s="347"/>
      <c r="UHS43" s="347"/>
      <c r="UHT43" s="347"/>
      <c r="UHU43" s="347"/>
      <c r="UHV43" s="347"/>
      <c r="UHW43" s="347"/>
      <c r="UHX43" s="347"/>
      <c r="UHY43" s="347"/>
      <c r="UHZ43" s="347"/>
      <c r="UIA43" s="347"/>
      <c r="UIB43" s="347"/>
      <c r="UIC43" s="347"/>
      <c r="UID43" s="347"/>
      <c r="UIE43" s="347"/>
      <c r="UIF43" s="347"/>
      <c r="UIG43" s="347"/>
      <c r="UIH43" s="347"/>
      <c r="UII43" s="347"/>
      <c r="UIJ43" s="347"/>
      <c r="UIK43" s="347"/>
      <c r="UIL43" s="347"/>
      <c r="UIM43" s="347"/>
      <c r="UIN43" s="347"/>
      <c r="UIO43" s="347"/>
      <c r="UIP43" s="347"/>
      <c r="UIQ43" s="347"/>
      <c r="UIR43" s="347"/>
      <c r="UIS43" s="347"/>
      <c r="UIT43" s="347"/>
      <c r="UIU43" s="347"/>
      <c r="UIV43" s="347"/>
      <c r="UIW43" s="347"/>
      <c r="UIX43" s="347"/>
      <c r="UIY43" s="347"/>
      <c r="UIZ43" s="347"/>
      <c r="UJA43" s="347"/>
      <c r="UJB43" s="347"/>
      <c r="UJC43" s="347"/>
      <c r="UJD43" s="347"/>
      <c r="UJE43" s="347"/>
      <c r="UJF43" s="347"/>
      <c r="UJG43" s="347"/>
      <c r="UJH43" s="347"/>
      <c r="UJI43" s="347"/>
      <c r="UJJ43" s="347"/>
      <c r="UJK43" s="347"/>
      <c r="UJL43" s="347"/>
      <c r="UJM43" s="347"/>
      <c r="UJN43" s="347"/>
      <c r="UJO43" s="347"/>
      <c r="UJP43" s="347"/>
      <c r="UJQ43" s="347"/>
      <c r="UJR43" s="347"/>
      <c r="UJS43" s="347"/>
      <c r="UJT43" s="347"/>
      <c r="UJU43" s="347"/>
      <c r="UJV43" s="347"/>
      <c r="UJW43" s="347"/>
      <c r="UJX43" s="347"/>
      <c r="UJY43" s="347"/>
      <c r="UJZ43" s="347"/>
      <c r="UKA43" s="347"/>
      <c r="UKB43" s="347"/>
      <c r="UKC43" s="347"/>
      <c r="UKD43" s="347"/>
      <c r="UKE43" s="347"/>
      <c r="UKF43" s="347"/>
      <c r="UKG43" s="347"/>
      <c r="UKH43" s="347"/>
      <c r="UKI43" s="347"/>
      <c r="UKJ43" s="347"/>
      <c r="UKK43" s="347"/>
      <c r="UKL43" s="347"/>
      <c r="UKM43" s="347"/>
      <c r="UKN43" s="347"/>
      <c r="UKO43" s="347"/>
      <c r="UKP43" s="347"/>
      <c r="UKQ43" s="347"/>
      <c r="UKR43" s="347"/>
      <c r="UKS43" s="347"/>
      <c r="UKT43" s="347"/>
      <c r="UKU43" s="347"/>
      <c r="UKV43" s="347"/>
      <c r="UKW43" s="347"/>
      <c r="UKX43" s="347"/>
      <c r="UKY43" s="347"/>
      <c r="UKZ43" s="347"/>
      <c r="ULA43" s="347"/>
      <c r="ULB43" s="347"/>
      <c r="ULC43" s="347"/>
      <c r="ULD43" s="347"/>
      <c r="ULE43" s="347"/>
      <c r="ULF43" s="347"/>
      <c r="ULG43" s="347"/>
      <c r="ULH43" s="347"/>
      <c r="ULI43" s="347"/>
      <c r="ULJ43" s="347"/>
      <c r="ULK43" s="347"/>
      <c r="ULL43" s="347"/>
      <c r="ULM43" s="347"/>
      <c r="ULN43" s="347"/>
      <c r="ULO43" s="347"/>
      <c r="ULP43" s="347"/>
      <c r="ULQ43" s="347"/>
      <c r="ULR43" s="347"/>
      <c r="ULS43" s="347"/>
      <c r="ULT43" s="347"/>
      <c r="ULU43" s="347"/>
      <c r="ULV43" s="347"/>
      <c r="ULW43" s="347"/>
      <c r="ULX43" s="347"/>
      <c r="ULY43" s="347"/>
      <c r="ULZ43" s="347"/>
      <c r="UMA43" s="347"/>
      <c r="UMB43" s="347"/>
      <c r="UMC43" s="347"/>
      <c r="UMD43" s="347"/>
      <c r="UME43" s="347"/>
      <c r="UMF43" s="347"/>
      <c r="UMG43" s="347"/>
      <c r="UMH43" s="347"/>
      <c r="UMI43" s="347"/>
      <c r="UMJ43" s="347"/>
      <c r="UMK43" s="347"/>
      <c r="UML43" s="347"/>
      <c r="UMM43" s="347"/>
      <c r="UMN43" s="347"/>
      <c r="UMO43" s="347"/>
      <c r="UMP43" s="347"/>
      <c r="UMQ43" s="347"/>
      <c r="UMR43" s="347"/>
      <c r="UMS43" s="347"/>
      <c r="UMT43" s="347"/>
      <c r="UMU43" s="347"/>
      <c r="UMV43" s="347"/>
      <c r="UMW43" s="347"/>
      <c r="UMX43" s="347"/>
      <c r="UMY43" s="347"/>
      <c r="UMZ43" s="347"/>
      <c r="UNA43" s="347"/>
      <c r="UNB43" s="347"/>
      <c r="UNC43" s="347"/>
      <c r="UND43" s="347"/>
      <c r="UNE43" s="347"/>
      <c r="UNF43" s="347"/>
      <c r="UNG43" s="347"/>
      <c r="UNH43" s="347"/>
      <c r="UNI43" s="347"/>
      <c r="UNJ43" s="347"/>
      <c r="UNK43" s="347"/>
      <c r="UNL43" s="347"/>
      <c r="UNM43" s="347"/>
      <c r="UNN43" s="347"/>
      <c r="UNO43" s="347"/>
      <c r="UNP43" s="347"/>
      <c r="UNQ43" s="347"/>
      <c r="UNR43" s="347"/>
      <c r="UNS43" s="347"/>
      <c r="UNT43" s="347"/>
      <c r="UNU43" s="347"/>
      <c r="UNV43" s="347"/>
      <c r="UNW43" s="347"/>
      <c r="UNX43" s="347"/>
      <c r="UNY43" s="347"/>
      <c r="UNZ43" s="347"/>
      <c r="UOA43" s="347"/>
      <c r="UOB43" s="347"/>
      <c r="UOC43" s="347"/>
      <c r="UOD43" s="347"/>
      <c r="UOE43" s="347"/>
      <c r="UOF43" s="347"/>
      <c r="UOG43" s="347"/>
      <c r="UOH43" s="347"/>
      <c r="UOI43" s="347"/>
      <c r="UOJ43" s="347"/>
      <c r="UOK43" s="347"/>
      <c r="UOL43" s="347"/>
      <c r="UOM43" s="347"/>
      <c r="UON43" s="347"/>
      <c r="UOO43" s="347"/>
      <c r="UOP43" s="347"/>
      <c r="UOQ43" s="347"/>
      <c r="UOR43" s="347"/>
      <c r="UOS43" s="347"/>
      <c r="UOT43" s="347"/>
      <c r="UOU43" s="347"/>
      <c r="UOV43" s="347"/>
      <c r="UOW43" s="347"/>
      <c r="UOX43" s="347"/>
      <c r="UOY43" s="347"/>
      <c r="UOZ43" s="347"/>
      <c r="UPA43" s="347"/>
      <c r="UPB43" s="347"/>
      <c r="UPC43" s="347"/>
      <c r="UPD43" s="347"/>
      <c r="UPE43" s="347"/>
      <c r="UPF43" s="347"/>
      <c r="UPG43" s="347"/>
      <c r="UPH43" s="347"/>
      <c r="UPI43" s="347"/>
      <c r="UPJ43" s="347"/>
      <c r="UPK43" s="347"/>
      <c r="UPL43" s="347"/>
      <c r="UPM43" s="347"/>
      <c r="UPN43" s="347"/>
      <c r="UPO43" s="347"/>
      <c r="UPP43" s="347"/>
      <c r="UPQ43" s="347"/>
      <c r="UPR43" s="347"/>
      <c r="UPS43" s="347"/>
      <c r="UPT43" s="347"/>
      <c r="UPU43" s="347"/>
      <c r="UPV43" s="347"/>
      <c r="UPW43" s="347"/>
      <c r="UPX43" s="347"/>
      <c r="UPY43" s="347"/>
      <c r="UPZ43" s="347"/>
      <c r="UQA43" s="347"/>
      <c r="UQB43" s="347"/>
      <c r="UQC43" s="347"/>
      <c r="UQD43" s="347"/>
      <c r="UQE43" s="347"/>
      <c r="UQF43" s="347"/>
      <c r="UQG43" s="347"/>
      <c r="UQH43" s="347"/>
      <c r="UQI43" s="347"/>
      <c r="UQJ43" s="347"/>
      <c r="UQK43" s="347"/>
      <c r="UQL43" s="347"/>
      <c r="UQM43" s="347"/>
      <c r="UQN43" s="347"/>
      <c r="UQO43" s="347"/>
      <c r="UQP43" s="347"/>
      <c r="UQQ43" s="347"/>
      <c r="UQR43" s="347"/>
      <c r="UQS43" s="347"/>
      <c r="UQT43" s="347"/>
      <c r="UQU43" s="347"/>
      <c r="UQV43" s="347"/>
      <c r="UQW43" s="347"/>
      <c r="UQX43" s="347"/>
      <c r="UQY43" s="347"/>
      <c r="UQZ43" s="347"/>
      <c r="URA43" s="347"/>
      <c r="URB43" s="347"/>
      <c r="URC43" s="347"/>
      <c r="URD43" s="347"/>
      <c r="URE43" s="347"/>
      <c r="URF43" s="347"/>
      <c r="URG43" s="347"/>
      <c r="URH43" s="347"/>
      <c r="URI43" s="347"/>
      <c r="URJ43" s="347"/>
      <c r="URK43" s="347"/>
      <c r="URL43" s="347"/>
      <c r="URM43" s="347"/>
      <c r="URN43" s="347"/>
      <c r="URO43" s="347"/>
      <c r="URP43" s="347"/>
      <c r="URQ43" s="347"/>
      <c r="URR43" s="347"/>
      <c r="URS43" s="347"/>
      <c r="URT43" s="347"/>
      <c r="URU43" s="347"/>
      <c r="URV43" s="347"/>
      <c r="URW43" s="347"/>
      <c r="URX43" s="347"/>
      <c r="URY43" s="347"/>
      <c r="URZ43" s="347"/>
      <c r="USA43" s="347"/>
      <c r="USB43" s="347"/>
      <c r="USC43" s="347"/>
      <c r="USD43" s="347"/>
      <c r="USE43" s="347"/>
      <c r="USF43" s="347"/>
      <c r="USG43" s="347"/>
      <c r="USH43" s="347"/>
      <c r="USI43" s="347"/>
      <c r="USJ43" s="347"/>
      <c r="USK43" s="347"/>
      <c r="USL43" s="347"/>
      <c r="USM43" s="347"/>
      <c r="USN43" s="347"/>
      <c r="USO43" s="347"/>
      <c r="USP43" s="347"/>
      <c r="USQ43" s="347"/>
      <c r="USR43" s="347"/>
      <c r="USS43" s="347"/>
      <c r="UST43" s="347"/>
      <c r="USU43" s="347"/>
      <c r="USV43" s="347"/>
      <c r="USW43" s="347"/>
      <c r="USX43" s="347"/>
      <c r="USY43" s="347"/>
      <c r="USZ43" s="347"/>
      <c r="UTA43" s="347"/>
      <c r="UTB43" s="347"/>
      <c r="UTC43" s="347"/>
      <c r="UTD43" s="347"/>
      <c r="UTE43" s="347"/>
      <c r="UTF43" s="347"/>
      <c r="UTG43" s="347"/>
      <c r="UTH43" s="347"/>
      <c r="UTI43" s="347"/>
      <c r="UTJ43" s="347"/>
      <c r="UTK43" s="347"/>
      <c r="UTL43" s="347"/>
      <c r="UTM43" s="347"/>
      <c r="UTN43" s="347"/>
      <c r="UTO43" s="347"/>
      <c r="UTP43" s="347"/>
      <c r="UTQ43" s="347"/>
      <c r="UTR43" s="347"/>
      <c r="UTS43" s="347"/>
      <c r="UTT43" s="347"/>
      <c r="UTU43" s="347"/>
      <c r="UTV43" s="347"/>
      <c r="UTW43" s="347"/>
      <c r="UTX43" s="347"/>
      <c r="UTY43" s="347"/>
      <c r="UTZ43" s="347"/>
      <c r="UUA43" s="347"/>
      <c r="UUB43" s="347"/>
      <c r="UUC43" s="347"/>
      <c r="UUD43" s="347"/>
      <c r="UUE43" s="347"/>
      <c r="UUF43" s="347"/>
      <c r="UUG43" s="347"/>
      <c r="UUH43" s="347"/>
      <c r="UUI43" s="347"/>
      <c r="UUJ43" s="347"/>
      <c r="UUK43" s="347"/>
      <c r="UUL43" s="347"/>
      <c r="UUM43" s="347"/>
      <c r="UUN43" s="347"/>
      <c r="UUO43" s="347"/>
      <c r="UUP43" s="347"/>
      <c r="UUQ43" s="347"/>
      <c r="UUR43" s="347"/>
      <c r="UUS43" s="347"/>
      <c r="UUT43" s="347"/>
      <c r="UUU43" s="347"/>
      <c r="UUV43" s="347"/>
      <c r="UUW43" s="347"/>
      <c r="UUX43" s="347"/>
      <c r="UUY43" s="347"/>
      <c r="UUZ43" s="347"/>
      <c r="UVA43" s="347"/>
      <c r="UVB43" s="347"/>
      <c r="UVC43" s="347"/>
      <c r="UVD43" s="347"/>
      <c r="UVE43" s="347"/>
      <c r="UVF43" s="347"/>
      <c r="UVG43" s="347"/>
      <c r="UVH43" s="347"/>
      <c r="UVI43" s="347"/>
      <c r="UVJ43" s="347"/>
      <c r="UVK43" s="347"/>
      <c r="UVL43" s="347"/>
      <c r="UVM43" s="347"/>
      <c r="UVN43" s="347"/>
      <c r="UVO43" s="347"/>
      <c r="UVP43" s="347"/>
      <c r="UVQ43" s="347"/>
      <c r="UVR43" s="347"/>
      <c r="UVS43" s="347"/>
      <c r="UVT43" s="347"/>
      <c r="UVU43" s="347"/>
      <c r="UVV43" s="347"/>
      <c r="UVW43" s="347"/>
      <c r="UVX43" s="347"/>
      <c r="UVY43" s="347"/>
      <c r="UVZ43" s="347"/>
      <c r="UWA43" s="347"/>
      <c r="UWB43" s="347"/>
      <c r="UWC43" s="347"/>
      <c r="UWD43" s="347"/>
      <c r="UWE43" s="347"/>
      <c r="UWF43" s="347"/>
      <c r="UWG43" s="347"/>
      <c r="UWH43" s="347"/>
      <c r="UWI43" s="347"/>
      <c r="UWJ43" s="347"/>
      <c r="UWK43" s="347"/>
      <c r="UWL43" s="347"/>
      <c r="UWM43" s="347"/>
      <c r="UWN43" s="347"/>
      <c r="UWO43" s="347"/>
      <c r="UWP43" s="347"/>
      <c r="UWQ43" s="347"/>
      <c r="UWR43" s="347"/>
      <c r="UWS43" s="347"/>
      <c r="UWT43" s="347"/>
      <c r="UWU43" s="347"/>
      <c r="UWV43" s="347"/>
      <c r="UWW43" s="347"/>
      <c r="UWX43" s="347"/>
      <c r="UWY43" s="347"/>
      <c r="UWZ43" s="347"/>
      <c r="UXA43" s="347"/>
      <c r="UXB43" s="347"/>
      <c r="UXC43" s="347"/>
      <c r="UXD43" s="347"/>
      <c r="UXE43" s="347"/>
      <c r="UXF43" s="347"/>
      <c r="UXG43" s="347"/>
      <c r="UXH43" s="347"/>
      <c r="UXI43" s="347"/>
      <c r="UXJ43" s="347"/>
      <c r="UXK43" s="347"/>
      <c r="UXL43" s="347"/>
      <c r="UXM43" s="347"/>
      <c r="UXN43" s="347"/>
      <c r="UXO43" s="347"/>
      <c r="UXP43" s="347"/>
      <c r="UXQ43" s="347"/>
      <c r="UXR43" s="347"/>
      <c r="UXS43" s="347"/>
      <c r="UXT43" s="347"/>
      <c r="UXU43" s="347"/>
      <c r="UXV43" s="347"/>
      <c r="UXW43" s="347"/>
      <c r="UXX43" s="347"/>
      <c r="UXY43" s="347"/>
      <c r="UXZ43" s="347"/>
      <c r="UYA43" s="347"/>
      <c r="UYB43" s="347"/>
      <c r="UYC43" s="347"/>
      <c r="UYD43" s="347"/>
      <c r="UYE43" s="347"/>
      <c r="UYF43" s="347"/>
      <c r="UYG43" s="347"/>
      <c r="UYH43" s="347"/>
      <c r="UYI43" s="347"/>
      <c r="UYJ43" s="347"/>
      <c r="UYK43" s="347"/>
      <c r="UYL43" s="347"/>
      <c r="UYM43" s="347"/>
      <c r="UYN43" s="347"/>
      <c r="UYO43" s="347"/>
      <c r="UYP43" s="347"/>
      <c r="UYQ43" s="347"/>
      <c r="UYR43" s="347"/>
      <c r="UYS43" s="347"/>
      <c r="UYT43" s="347"/>
      <c r="UYU43" s="347"/>
      <c r="UYV43" s="347"/>
      <c r="UYW43" s="347"/>
      <c r="UYX43" s="347"/>
      <c r="UYY43" s="347"/>
      <c r="UYZ43" s="347"/>
      <c r="UZA43" s="347"/>
      <c r="UZB43" s="347"/>
      <c r="UZC43" s="347"/>
      <c r="UZD43" s="347"/>
      <c r="UZE43" s="347"/>
      <c r="UZF43" s="347"/>
      <c r="UZG43" s="347"/>
      <c r="UZH43" s="347"/>
      <c r="UZI43" s="347"/>
      <c r="UZJ43" s="347"/>
      <c r="UZK43" s="347"/>
      <c r="UZL43" s="347"/>
      <c r="UZM43" s="347"/>
      <c r="UZN43" s="347"/>
      <c r="UZO43" s="347"/>
      <c r="UZP43" s="347"/>
      <c r="UZQ43" s="347"/>
      <c r="UZR43" s="347"/>
      <c r="UZS43" s="347"/>
      <c r="UZT43" s="347"/>
      <c r="UZU43" s="347"/>
      <c r="UZV43" s="347"/>
      <c r="UZW43" s="347"/>
      <c r="UZX43" s="347"/>
      <c r="UZY43" s="347"/>
      <c r="UZZ43" s="347"/>
      <c r="VAA43" s="347"/>
      <c r="VAB43" s="347"/>
      <c r="VAC43" s="347"/>
      <c r="VAD43" s="347"/>
      <c r="VAE43" s="347"/>
      <c r="VAF43" s="347"/>
      <c r="VAG43" s="347"/>
      <c r="VAH43" s="347"/>
      <c r="VAI43" s="347"/>
      <c r="VAJ43" s="347"/>
      <c r="VAK43" s="347"/>
      <c r="VAL43" s="347"/>
      <c r="VAM43" s="347"/>
      <c r="VAN43" s="347"/>
      <c r="VAO43" s="347"/>
      <c r="VAP43" s="347"/>
      <c r="VAQ43" s="347"/>
      <c r="VAR43" s="347"/>
      <c r="VAS43" s="347"/>
      <c r="VAT43" s="347"/>
      <c r="VAU43" s="347"/>
      <c r="VAV43" s="347"/>
      <c r="VAW43" s="347"/>
      <c r="VAX43" s="347"/>
      <c r="VAY43" s="347"/>
      <c r="VAZ43" s="347"/>
      <c r="VBA43" s="347"/>
      <c r="VBB43" s="347"/>
      <c r="VBC43" s="347"/>
      <c r="VBD43" s="347"/>
      <c r="VBE43" s="347"/>
      <c r="VBF43" s="347"/>
      <c r="VBG43" s="347"/>
      <c r="VBH43" s="347"/>
      <c r="VBI43" s="347"/>
      <c r="VBJ43" s="347"/>
      <c r="VBK43" s="347"/>
      <c r="VBL43" s="347"/>
      <c r="VBM43" s="347"/>
      <c r="VBN43" s="347"/>
      <c r="VBO43" s="347"/>
      <c r="VBP43" s="347"/>
      <c r="VBQ43" s="347"/>
      <c r="VBR43" s="347"/>
      <c r="VBS43" s="347"/>
      <c r="VBT43" s="347"/>
      <c r="VBU43" s="347"/>
      <c r="VBV43" s="347"/>
      <c r="VBW43" s="347"/>
      <c r="VBX43" s="347"/>
      <c r="VBY43" s="347"/>
      <c r="VBZ43" s="347"/>
      <c r="VCA43" s="347"/>
      <c r="VCB43" s="347"/>
      <c r="VCC43" s="347"/>
      <c r="VCD43" s="347"/>
      <c r="VCE43" s="347"/>
      <c r="VCF43" s="347"/>
      <c r="VCG43" s="347"/>
      <c r="VCH43" s="347"/>
      <c r="VCI43" s="347"/>
      <c r="VCJ43" s="347"/>
      <c r="VCK43" s="347"/>
      <c r="VCL43" s="347"/>
      <c r="VCM43" s="347"/>
      <c r="VCN43" s="347"/>
      <c r="VCO43" s="347"/>
      <c r="VCP43" s="347"/>
      <c r="VCQ43" s="347"/>
      <c r="VCR43" s="347"/>
      <c r="VCS43" s="347"/>
      <c r="VCT43" s="347"/>
      <c r="VCU43" s="347"/>
      <c r="VCV43" s="347"/>
      <c r="VCW43" s="347"/>
      <c r="VCX43" s="347"/>
      <c r="VCY43" s="347"/>
      <c r="VCZ43" s="347"/>
      <c r="VDA43" s="347"/>
      <c r="VDB43" s="347"/>
      <c r="VDC43" s="347"/>
      <c r="VDD43" s="347"/>
      <c r="VDE43" s="347"/>
      <c r="VDF43" s="347"/>
      <c r="VDG43" s="347"/>
      <c r="VDH43" s="347"/>
      <c r="VDI43" s="347"/>
      <c r="VDJ43" s="347"/>
      <c r="VDK43" s="347"/>
      <c r="VDL43" s="347"/>
      <c r="VDM43" s="347"/>
      <c r="VDN43" s="347"/>
      <c r="VDO43" s="347"/>
      <c r="VDP43" s="347"/>
      <c r="VDQ43" s="347"/>
      <c r="VDR43" s="347"/>
      <c r="VDS43" s="347"/>
      <c r="VDT43" s="347"/>
      <c r="VDU43" s="347"/>
      <c r="VDV43" s="347"/>
      <c r="VDW43" s="347"/>
      <c r="VDX43" s="347"/>
      <c r="VDY43" s="347"/>
      <c r="VDZ43" s="347"/>
      <c r="VEA43" s="347"/>
      <c r="VEB43" s="347"/>
      <c r="VEC43" s="347"/>
      <c r="VED43" s="347"/>
      <c r="VEE43" s="347"/>
      <c r="VEF43" s="347"/>
      <c r="VEG43" s="347"/>
      <c r="VEH43" s="347"/>
      <c r="VEI43" s="347"/>
      <c r="VEJ43" s="347"/>
      <c r="VEK43" s="347"/>
      <c r="VEL43" s="347"/>
      <c r="VEM43" s="347"/>
      <c r="VEN43" s="347"/>
      <c r="VEO43" s="347"/>
      <c r="VEP43" s="347"/>
      <c r="VEQ43" s="347"/>
      <c r="VER43" s="347"/>
      <c r="VES43" s="347"/>
      <c r="VET43" s="347"/>
      <c r="VEU43" s="347"/>
      <c r="VEV43" s="347"/>
      <c r="VEW43" s="347"/>
      <c r="VEX43" s="347"/>
      <c r="VEY43" s="347"/>
      <c r="VEZ43" s="347"/>
      <c r="VFA43" s="347"/>
      <c r="VFB43" s="347"/>
      <c r="VFC43" s="347"/>
      <c r="VFD43" s="347"/>
      <c r="VFE43" s="347"/>
      <c r="VFF43" s="347"/>
      <c r="VFG43" s="347"/>
      <c r="VFH43" s="347"/>
      <c r="VFI43" s="347"/>
      <c r="VFJ43" s="347"/>
      <c r="VFK43" s="347"/>
      <c r="VFL43" s="347"/>
      <c r="VFM43" s="347"/>
      <c r="VFN43" s="347"/>
      <c r="VFO43" s="347"/>
      <c r="VFP43" s="347"/>
      <c r="VFQ43" s="347"/>
      <c r="VFR43" s="347"/>
      <c r="VFS43" s="347"/>
      <c r="VFT43" s="347"/>
      <c r="VFU43" s="347"/>
      <c r="VFV43" s="347"/>
      <c r="VFW43" s="347"/>
      <c r="VFX43" s="347"/>
      <c r="VFY43" s="347"/>
      <c r="VFZ43" s="347"/>
      <c r="VGA43" s="347"/>
      <c r="VGB43" s="347"/>
      <c r="VGC43" s="347"/>
      <c r="VGD43" s="347"/>
      <c r="VGE43" s="347"/>
      <c r="VGF43" s="347"/>
      <c r="VGG43" s="347"/>
      <c r="VGH43" s="347"/>
      <c r="VGI43" s="347"/>
      <c r="VGJ43" s="347"/>
      <c r="VGK43" s="347"/>
      <c r="VGL43" s="347"/>
      <c r="VGM43" s="347"/>
      <c r="VGN43" s="347"/>
      <c r="VGO43" s="347"/>
      <c r="VGP43" s="347"/>
      <c r="VGQ43" s="347"/>
      <c r="VGR43" s="347"/>
      <c r="VGS43" s="347"/>
      <c r="VGT43" s="347"/>
      <c r="VGU43" s="347"/>
      <c r="VGV43" s="347"/>
      <c r="VGW43" s="347"/>
      <c r="VGX43" s="347"/>
      <c r="VGY43" s="347"/>
      <c r="VGZ43" s="347"/>
      <c r="VHA43" s="347"/>
      <c r="VHB43" s="347"/>
      <c r="VHC43" s="347"/>
      <c r="VHD43" s="347"/>
      <c r="VHE43" s="347"/>
      <c r="VHF43" s="347"/>
      <c r="VHG43" s="347"/>
      <c r="VHH43" s="347"/>
      <c r="VHI43" s="347"/>
      <c r="VHJ43" s="347"/>
      <c r="VHK43" s="347"/>
      <c r="VHL43" s="347"/>
      <c r="VHM43" s="347"/>
      <c r="VHN43" s="347"/>
      <c r="VHO43" s="347"/>
      <c r="VHP43" s="347"/>
      <c r="VHQ43" s="347"/>
      <c r="VHR43" s="347"/>
      <c r="VHS43" s="347"/>
      <c r="VHT43" s="347"/>
      <c r="VHU43" s="347"/>
      <c r="VHV43" s="347"/>
      <c r="VHW43" s="347"/>
      <c r="VHX43" s="347"/>
      <c r="VHY43" s="347"/>
      <c r="VHZ43" s="347"/>
      <c r="VIA43" s="347"/>
      <c r="VIB43" s="347"/>
      <c r="VIC43" s="347"/>
      <c r="VID43" s="347"/>
      <c r="VIE43" s="347"/>
      <c r="VIF43" s="347"/>
      <c r="VIG43" s="347"/>
      <c r="VIH43" s="347"/>
      <c r="VII43" s="347"/>
      <c r="VIJ43" s="347"/>
      <c r="VIK43" s="347"/>
      <c r="VIL43" s="347"/>
      <c r="VIM43" s="347"/>
      <c r="VIN43" s="347"/>
      <c r="VIO43" s="347"/>
      <c r="VIP43" s="347"/>
      <c r="VIQ43" s="347"/>
      <c r="VIR43" s="347"/>
      <c r="VIS43" s="347"/>
      <c r="VIT43" s="347"/>
      <c r="VIU43" s="347"/>
      <c r="VIV43" s="347"/>
      <c r="VIW43" s="347"/>
      <c r="VIX43" s="347"/>
      <c r="VIY43" s="347"/>
      <c r="VIZ43" s="347"/>
      <c r="VJA43" s="347"/>
      <c r="VJB43" s="347"/>
      <c r="VJC43" s="347"/>
      <c r="VJD43" s="347"/>
      <c r="VJE43" s="347"/>
      <c r="VJF43" s="347"/>
      <c r="VJG43" s="347"/>
      <c r="VJH43" s="347"/>
      <c r="VJI43" s="347"/>
      <c r="VJJ43" s="347"/>
      <c r="VJK43" s="347"/>
      <c r="VJL43" s="347"/>
      <c r="VJM43" s="347"/>
      <c r="VJN43" s="347"/>
      <c r="VJO43" s="347"/>
      <c r="VJP43" s="347"/>
      <c r="VJQ43" s="347"/>
      <c r="VJR43" s="347"/>
      <c r="VJS43" s="347"/>
      <c r="VJT43" s="347"/>
      <c r="VJU43" s="347"/>
      <c r="VJV43" s="347"/>
      <c r="VJW43" s="347"/>
      <c r="VJX43" s="347"/>
      <c r="VJY43" s="347"/>
      <c r="VJZ43" s="347"/>
      <c r="VKA43" s="347"/>
      <c r="VKB43" s="347"/>
      <c r="VKC43" s="347"/>
      <c r="VKD43" s="347"/>
      <c r="VKE43" s="347"/>
      <c r="VKF43" s="347"/>
      <c r="VKG43" s="347"/>
      <c r="VKH43" s="347"/>
      <c r="VKI43" s="347"/>
      <c r="VKJ43" s="347"/>
      <c r="VKK43" s="347"/>
      <c r="VKL43" s="347"/>
      <c r="VKM43" s="347"/>
      <c r="VKN43" s="347"/>
      <c r="VKO43" s="347"/>
      <c r="VKP43" s="347"/>
      <c r="VKQ43" s="347"/>
      <c r="VKR43" s="347"/>
      <c r="VKS43" s="347"/>
      <c r="VKT43" s="347"/>
      <c r="VKU43" s="347"/>
      <c r="VKV43" s="347"/>
      <c r="VKW43" s="347"/>
      <c r="VKX43" s="347"/>
      <c r="VKY43" s="347"/>
      <c r="VKZ43" s="347"/>
      <c r="VLA43" s="347"/>
      <c r="VLB43" s="347"/>
      <c r="VLC43" s="347"/>
      <c r="VLD43" s="347"/>
      <c r="VLE43" s="347"/>
      <c r="VLF43" s="347"/>
      <c r="VLG43" s="347"/>
      <c r="VLH43" s="347"/>
      <c r="VLI43" s="347"/>
      <c r="VLJ43" s="347"/>
      <c r="VLK43" s="347"/>
      <c r="VLL43" s="347"/>
      <c r="VLM43" s="347"/>
      <c r="VLN43" s="347"/>
      <c r="VLO43" s="347"/>
      <c r="VLP43" s="347"/>
      <c r="VLQ43" s="347"/>
      <c r="VLR43" s="347"/>
      <c r="VLS43" s="347"/>
      <c r="VLT43" s="347"/>
      <c r="VLU43" s="347"/>
      <c r="VLV43" s="347"/>
      <c r="VLW43" s="347"/>
      <c r="VLX43" s="347"/>
      <c r="VLY43" s="347"/>
      <c r="VLZ43" s="347"/>
      <c r="VMA43" s="347"/>
      <c r="VMB43" s="347"/>
      <c r="VMC43" s="347"/>
      <c r="VMD43" s="347"/>
      <c r="VME43" s="347"/>
      <c r="VMF43" s="347"/>
      <c r="VMG43" s="347"/>
      <c r="VMH43" s="347"/>
      <c r="VMI43" s="347"/>
      <c r="VMJ43" s="347"/>
      <c r="VMK43" s="347"/>
      <c r="VML43" s="347"/>
      <c r="VMM43" s="347"/>
      <c r="VMN43" s="347"/>
      <c r="VMO43" s="347"/>
      <c r="VMP43" s="347"/>
      <c r="VMQ43" s="347"/>
      <c r="VMR43" s="347"/>
      <c r="VMS43" s="347"/>
      <c r="VMT43" s="347"/>
      <c r="VMU43" s="347"/>
      <c r="VMV43" s="347"/>
      <c r="VMW43" s="347"/>
      <c r="VMX43" s="347"/>
      <c r="VMY43" s="347"/>
      <c r="VMZ43" s="347"/>
      <c r="VNA43" s="347"/>
      <c r="VNB43" s="347"/>
      <c r="VNC43" s="347"/>
      <c r="VND43" s="347"/>
      <c r="VNE43" s="347"/>
      <c r="VNF43" s="347"/>
      <c r="VNG43" s="347"/>
      <c r="VNH43" s="347"/>
      <c r="VNI43" s="347"/>
      <c r="VNJ43" s="347"/>
      <c r="VNK43" s="347"/>
      <c r="VNL43" s="347"/>
      <c r="VNM43" s="347"/>
      <c r="VNN43" s="347"/>
      <c r="VNO43" s="347"/>
      <c r="VNP43" s="347"/>
      <c r="VNQ43" s="347"/>
      <c r="VNR43" s="347"/>
      <c r="VNS43" s="347"/>
      <c r="VNT43" s="347"/>
      <c r="VNU43" s="347"/>
      <c r="VNV43" s="347"/>
      <c r="VNW43" s="347"/>
      <c r="VNX43" s="347"/>
      <c r="VNY43" s="347"/>
      <c r="VNZ43" s="347"/>
      <c r="VOA43" s="347"/>
      <c r="VOB43" s="347"/>
      <c r="VOC43" s="347"/>
      <c r="VOD43" s="347"/>
      <c r="VOE43" s="347"/>
      <c r="VOF43" s="347"/>
      <c r="VOG43" s="347"/>
      <c r="VOH43" s="347"/>
      <c r="VOI43" s="347"/>
      <c r="VOJ43" s="347"/>
      <c r="VOK43" s="347"/>
      <c r="VOL43" s="347"/>
      <c r="VOM43" s="347"/>
      <c r="VON43" s="347"/>
      <c r="VOO43" s="347"/>
      <c r="VOP43" s="347"/>
      <c r="VOQ43" s="347"/>
      <c r="VOR43" s="347"/>
      <c r="VOS43" s="347"/>
      <c r="VOT43" s="347"/>
      <c r="VOU43" s="347"/>
      <c r="VOV43" s="347"/>
      <c r="VOW43" s="347"/>
      <c r="VOX43" s="347"/>
      <c r="VOY43" s="347"/>
      <c r="VOZ43" s="347"/>
      <c r="VPA43" s="347"/>
      <c r="VPB43" s="347"/>
      <c r="VPC43" s="347"/>
      <c r="VPD43" s="347"/>
      <c r="VPE43" s="347"/>
      <c r="VPF43" s="347"/>
      <c r="VPG43" s="347"/>
      <c r="VPH43" s="347"/>
      <c r="VPI43" s="347"/>
      <c r="VPJ43" s="347"/>
      <c r="VPK43" s="347"/>
      <c r="VPL43" s="347"/>
      <c r="VPM43" s="347"/>
      <c r="VPN43" s="347"/>
      <c r="VPO43" s="347"/>
      <c r="VPP43" s="347"/>
      <c r="VPQ43" s="347"/>
      <c r="VPR43" s="347"/>
      <c r="VPS43" s="347"/>
      <c r="VPT43" s="347"/>
      <c r="VPU43" s="347"/>
      <c r="VPV43" s="347"/>
      <c r="VPW43" s="347"/>
      <c r="VPX43" s="347"/>
      <c r="VPY43" s="347"/>
      <c r="VPZ43" s="347"/>
      <c r="VQA43" s="347"/>
      <c r="VQB43" s="347"/>
      <c r="VQC43" s="347"/>
      <c r="VQD43" s="347"/>
      <c r="VQE43" s="347"/>
      <c r="VQF43" s="347"/>
      <c r="VQG43" s="347"/>
      <c r="VQH43" s="347"/>
      <c r="VQI43" s="347"/>
      <c r="VQJ43" s="347"/>
      <c r="VQK43" s="347"/>
      <c r="VQL43" s="347"/>
      <c r="VQM43" s="347"/>
      <c r="VQN43" s="347"/>
      <c r="VQO43" s="347"/>
      <c r="VQP43" s="347"/>
      <c r="VQQ43" s="347"/>
      <c r="VQR43" s="347"/>
      <c r="VQS43" s="347"/>
      <c r="VQT43" s="347"/>
      <c r="VQU43" s="347"/>
      <c r="VQV43" s="347"/>
      <c r="VQW43" s="347"/>
      <c r="VQX43" s="347"/>
      <c r="VQY43" s="347"/>
      <c r="VQZ43" s="347"/>
      <c r="VRA43" s="347"/>
      <c r="VRB43" s="347"/>
      <c r="VRC43" s="347"/>
      <c r="VRD43" s="347"/>
      <c r="VRE43" s="347"/>
      <c r="VRF43" s="347"/>
      <c r="VRG43" s="347"/>
      <c r="VRH43" s="347"/>
      <c r="VRI43" s="347"/>
      <c r="VRJ43" s="347"/>
      <c r="VRK43" s="347"/>
      <c r="VRL43" s="347"/>
      <c r="VRM43" s="347"/>
      <c r="VRN43" s="347"/>
      <c r="VRO43" s="347"/>
      <c r="VRP43" s="347"/>
      <c r="VRQ43" s="347"/>
      <c r="VRR43" s="347"/>
      <c r="VRS43" s="347"/>
      <c r="VRT43" s="347"/>
      <c r="VRU43" s="347"/>
      <c r="VRV43" s="347"/>
      <c r="VRW43" s="347"/>
      <c r="VRX43" s="347"/>
      <c r="VRY43" s="347"/>
      <c r="VRZ43" s="347"/>
      <c r="VSA43" s="347"/>
      <c r="VSB43" s="347"/>
      <c r="VSC43" s="347"/>
      <c r="VSD43" s="347"/>
      <c r="VSE43" s="347"/>
      <c r="VSF43" s="347"/>
      <c r="VSG43" s="347"/>
      <c r="VSH43" s="347"/>
      <c r="VSI43" s="347"/>
      <c r="VSJ43" s="347"/>
      <c r="VSK43" s="347"/>
      <c r="VSL43" s="347"/>
      <c r="VSM43" s="347"/>
      <c r="VSN43" s="347"/>
      <c r="VSO43" s="347"/>
      <c r="VSP43" s="347"/>
      <c r="VSQ43" s="347"/>
      <c r="VSR43" s="347"/>
      <c r="VSS43" s="347"/>
      <c r="VST43" s="347"/>
      <c r="VSU43" s="347"/>
      <c r="VSV43" s="347"/>
      <c r="VSW43" s="347"/>
      <c r="VSX43" s="347"/>
      <c r="VSY43" s="347"/>
      <c r="VSZ43" s="347"/>
      <c r="VTA43" s="347"/>
      <c r="VTB43" s="347"/>
      <c r="VTC43" s="347"/>
      <c r="VTD43" s="347"/>
      <c r="VTE43" s="347"/>
      <c r="VTF43" s="347"/>
      <c r="VTG43" s="347"/>
      <c r="VTH43" s="347"/>
      <c r="VTI43" s="347"/>
      <c r="VTJ43" s="347"/>
      <c r="VTK43" s="347"/>
      <c r="VTL43" s="347"/>
      <c r="VTM43" s="347"/>
      <c r="VTN43" s="347"/>
      <c r="VTO43" s="347"/>
      <c r="VTP43" s="347"/>
      <c r="VTQ43" s="347"/>
      <c r="VTR43" s="347"/>
      <c r="VTS43" s="347"/>
      <c r="VTT43" s="347"/>
      <c r="VTU43" s="347"/>
      <c r="VTV43" s="347"/>
      <c r="VTW43" s="347"/>
      <c r="VTX43" s="347"/>
      <c r="VTY43" s="347"/>
      <c r="VTZ43" s="347"/>
      <c r="VUA43" s="347"/>
      <c r="VUB43" s="347"/>
      <c r="VUC43" s="347"/>
      <c r="VUD43" s="347"/>
      <c r="VUE43" s="347"/>
      <c r="VUF43" s="347"/>
      <c r="VUG43" s="347"/>
      <c r="VUH43" s="347"/>
      <c r="VUI43" s="347"/>
      <c r="VUJ43" s="347"/>
      <c r="VUK43" s="347"/>
      <c r="VUL43" s="347"/>
      <c r="VUM43" s="347"/>
      <c r="VUN43" s="347"/>
      <c r="VUO43" s="347"/>
      <c r="VUP43" s="347"/>
      <c r="VUQ43" s="347"/>
      <c r="VUR43" s="347"/>
      <c r="VUS43" s="347"/>
      <c r="VUT43" s="347"/>
      <c r="VUU43" s="347"/>
      <c r="VUV43" s="347"/>
      <c r="VUW43" s="347"/>
      <c r="VUX43" s="347"/>
      <c r="VUY43" s="347"/>
      <c r="VUZ43" s="347"/>
      <c r="VVA43" s="347"/>
      <c r="VVB43" s="347"/>
      <c r="VVC43" s="347"/>
      <c r="VVD43" s="347"/>
      <c r="VVE43" s="347"/>
      <c r="VVF43" s="347"/>
      <c r="VVG43" s="347"/>
      <c r="VVH43" s="347"/>
      <c r="VVI43" s="347"/>
      <c r="VVJ43" s="347"/>
      <c r="VVK43" s="347"/>
      <c r="VVL43" s="347"/>
      <c r="VVM43" s="347"/>
      <c r="VVN43" s="347"/>
      <c r="VVO43" s="347"/>
      <c r="VVP43" s="347"/>
      <c r="VVQ43" s="347"/>
      <c r="VVR43" s="347"/>
      <c r="VVS43" s="347"/>
      <c r="VVT43" s="347"/>
      <c r="VVU43" s="347"/>
      <c r="VVV43" s="347"/>
      <c r="VVW43" s="347"/>
      <c r="VVX43" s="347"/>
      <c r="VVY43" s="347"/>
      <c r="VVZ43" s="347"/>
      <c r="VWA43" s="347"/>
      <c r="VWB43" s="347"/>
      <c r="VWC43" s="347"/>
      <c r="VWD43" s="347"/>
      <c r="VWE43" s="347"/>
      <c r="VWF43" s="347"/>
      <c r="VWG43" s="347"/>
      <c r="VWH43" s="347"/>
      <c r="VWI43" s="347"/>
      <c r="VWJ43" s="347"/>
      <c r="VWK43" s="347"/>
      <c r="VWL43" s="347"/>
      <c r="VWM43" s="347"/>
      <c r="VWN43" s="347"/>
      <c r="VWO43" s="347"/>
      <c r="VWP43" s="347"/>
      <c r="VWQ43" s="347"/>
      <c r="VWR43" s="347"/>
      <c r="VWS43" s="347"/>
      <c r="VWT43" s="347"/>
      <c r="VWU43" s="347"/>
      <c r="VWV43" s="347"/>
      <c r="VWW43" s="347"/>
      <c r="VWX43" s="347"/>
      <c r="VWY43" s="347"/>
      <c r="VWZ43" s="347"/>
      <c r="VXA43" s="347"/>
      <c r="VXB43" s="347"/>
      <c r="VXC43" s="347"/>
      <c r="VXD43" s="347"/>
      <c r="VXE43" s="347"/>
      <c r="VXF43" s="347"/>
      <c r="VXG43" s="347"/>
      <c r="VXH43" s="347"/>
      <c r="VXI43" s="347"/>
      <c r="VXJ43" s="347"/>
      <c r="VXK43" s="347"/>
      <c r="VXL43" s="347"/>
      <c r="VXM43" s="347"/>
      <c r="VXN43" s="347"/>
      <c r="VXO43" s="347"/>
      <c r="VXP43" s="347"/>
      <c r="VXQ43" s="347"/>
      <c r="VXR43" s="347"/>
      <c r="VXS43" s="347"/>
      <c r="VXT43" s="347"/>
      <c r="VXU43" s="347"/>
      <c r="VXV43" s="347"/>
      <c r="VXW43" s="347"/>
      <c r="VXX43" s="347"/>
      <c r="VXY43" s="347"/>
      <c r="VXZ43" s="347"/>
      <c r="VYA43" s="347"/>
      <c r="VYB43" s="347"/>
      <c r="VYC43" s="347"/>
      <c r="VYD43" s="347"/>
      <c r="VYE43" s="347"/>
      <c r="VYF43" s="347"/>
      <c r="VYG43" s="347"/>
      <c r="VYH43" s="347"/>
      <c r="VYI43" s="347"/>
      <c r="VYJ43" s="347"/>
      <c r="VYK43" s="347"/>
      <c r="VYL43" s="347"/>
      <c r="VYM43" s="347"/>
      <c r="VYN43" s="347"/>
      <c r="VYO43" s="347"/>
      <c r="VYP43" s="347"/>
      <c r="VYQ43" s="347"/>
      <c r="VYR43" s="347"/>
      <c r="VYS43" s="347"/>
      <c r="VYT43" s="347"/>
      <c r="VYU43" s="347"/>
      <c r="VYV43" s="347"/>
      <c r="VYW43" s="347"/>
      <c r="VYX43" s="347"/>
      <c r="VYY43" s="347"/>
      <c r="VYZ43" s="347"/>
      <c r="VZA43" s="347"/>
      <c r="VZB43" s="347"/>
      <c r="VZC43" s="347"/>
      <c r="VZD43" s="347"/>
      <c r="VZE43" s="347"/>
      <c r="VZF43" s="347"/>
      <c r="VZG43" s="347"/>
      <c r="VZH43" s="347"/>
      <c r="VZI43" s="347"/>
      <c r="VZJ43" s="347"/>
      <c r="VZK43" s="347"/>
      <c r="VZL43" s="347"/>
      <c r="VZM43" s="347"/>
      <c r="VZN43" s="347"/>
      <c r="VZO43" s="347"/>
      <c r="VZP43" s="347"/>
      <c r="VZQ43" s="347"/>
      <c r="VZR43" s="347"/>
      <c r="VZS43" s="347"/>
      <c r="VZT43" s="347"/>
      <c r="VZU43" s="347"/>
      <c r="VZV43" s="347"/>
      <c r="VZW43" s="347"/>
      <c r="VZX43" s="347"/>
      <c r="VZY43" s="347"/>
      <c r="VZZ43" s="347"/>
      <c r="WAA43" s="347"/>
      <c r="WAB43" s="347"/>
      <c r="WAC43" s="347"/>
      <c r="WAD43" s="347"/>
      <c r="WAE43" s="347"/>
      <c r="WAF43" s="347"/>
      <c r="WAG43" s="347"/>
      <c r="WAH43" s="347"/>
      <c r="WAI43" s="347"/>
      <c r="WAJ43" s="347"/>
      <c r="WAK43" s="347"/>
      <c r="WAL43" s="347"/>
      <c r="WAM43" s="347"/>
      <c r="WAN43" s="347"/>
      <c r="WAO43" s="347"/>
      <c r="WAP43" s="347"/>
      <c r="WAQ43" s="347"/>
      <c r="WAR43" s="347"/>
      <c r="WAS43" s="347"/>
      <c r="WAT43" s="347"/>
      <c r="WAU43" s="347"/>
      <c r="WAV43" s="347"/>
      <c r="WAW43" s="347"/>
      <c r="WAX43" s="347"/>
      <c r="WAY43" s="347"/>
      <c r="WAZ43" s="347"/>
      <c r="WBA43" s="347"/>
      <c r="WBB43" s="347"/>
      <c r="WBC43" s="347"/>
      <c r="WBD43" s="347"/>
      <c r="WBE43" s="347"/>
      <c r="WBF43" s="347"/>
      <c r="WBG43" s="347"/>
      <c r="WBH43" s="347"/>
      <c r="WBI43" s="347"/>
      <c r="WBJ43" s="347"/>
      <c r="WBK43" s="347"/>
      <c r="WBL43" s="347"/>
      <c r="WBM43" s="347"/>
      <c r="WBN43" s="347"/>
      <c r="WBO43" s="347"/>
      <c r="WBP43" s="347"/>
      <c r="WBQ43" s="347"/>
      <c r="WBR43" s="347"/>
      <c r="WBS43" s="347"/>
      <c r="WBT43" s="347"/>
      <c r="WBU43" s="347"/>
      <c r="WBV43" s="347"/>
      <c r="WBW43" s="347"/>
      <c r="WBX43" s="347"/>
      <c r="WBY43" s="347"/>
      <c r="WBZ43" s="347"/>
      <c r="WCA43" s="347"/>
      <c r="WCB43" s="347"/>
      <c r="WCC43" s="347"/>
      <c r="WCD43" s="347"/>
      <c r="WCE43" s="347"/>
      <c r="WCF43" s="347"/>
      <c r="WCG43" s="347"/>
      <c r="WCH43" s="347"/>
      <c r="WCI43" s="347"/>
      <c r="WCJ43" s="347"/>
      <c r="WCK43" s="347"/>
      <c r="WCL43" s="347"/>
      <c r="WCM43" s="347"/>
      <c r="WCN43" s="347"/>
      <c r="WCO43" s="347"/>
      <c r="WCP43" s="347"/>
      <c r="WCQ43" s="347"/>
      <c r="WCR43" s="347"/>
      <c r="WCS43" s="347"/>
      <c r="WCT43" s="347"/>
      <c r="WCU43" s="347"/>
      <c r="WCV43" s="347"/>
      <c r="WCW43" s="347"/>
      <c r="WCX43" s="347"/>
      <c r="WCY43" s="347"/>
      <c r="WCZ43" s="347"/>
      <c r="WDA43" s="347"/>
      <c r="WDB43" s="347"/>
      <c r="WDC43" s="347"/>
      <c r="WDD43" s="347"/>
      <c r="WDE43" s="347"/>
      <c r="WDF43" s="347"/>
      <c r="WDG43" s="347"/>
      <c r="WDH43" s="347"/>
      <c r="WDI43" s="347"/>
      <c r="WDJ43" s="347"/>
      <c r="WDK43" s="347"/>
      <c r="WDL43" s="347"/>
      <c r="WDM43" s="347"/>
      <c r="WDN43" s="347"/>
      <c r="WDO43" s="347"/>
      <c r="WDP43" s="347"/>
      <c r="WDQ43" s="347"/>
      <c r="WDR43" s="347"/>
      <c r="WDS43" s="347"/>
      <c r="WDT43" s="347"/>
      <c r="WDU43" s="347"/>
      <c r="WDV43" s="347"/>
      <c r="WDW43" s="347"/>
      <c r="WDX43" s="347"/>
      <c r="WDY43" s="347"/>
      <c r="WDZ43" s="347"/>
      <c r="WEA43" s="347"/>
      <c r="WEB43" s="347"/>
      <c r="WEC43" s="347"/>
      <c r="WED43" s="347"/>
      <c r="WEE43" s="347"/>
      <c r="WEF43" s="347"/>
      <c r="WEG43" s="347"/>
      <c r="WEH43" s="347"/>
      <c r="WEI43" s="347"/>
      <c r="WEJ43" s="347"/>
      <c r="WEK43" s="347"/>
      <c r="WEL43" s="347"/>
      <c r="WEM43" s="347"/>
      <c r="WEN43" s="347"/>
      <c r="WEO43" s="347"/>
      <c r="WEP43" s="347"/>
      <c r="WEQ43" s="347"/>
      <c r="WER43" s="347"/>
      <c r="WES43" s="347"/>
      <c r="WET43" s="347"/>
      <c r="WEU43" s="347"/>
      <c r="WEV43" s="347"/>
      <c r="WEW43" s="347"/>
      <c r="WEX43" s="347"/>
      <c r="WEY43" s="347"/>
      <c r="WEZ43" s="347"/>
      <c r="WFA43" s="347"/>
      <c r="WFB43" s="347"/>
      <c r="WFC43" s="347"/>
      <c r="WFD43" s="347"/>
      <c r="WFE43" s="347"/>
      <c r="WFF43" s="347"/>
      <c r="WFG43" s="347"/>
      <c r="WFH43" s="347"/>
      <c r="WFI43" s="347"/>
      <c r="WFJ43" s="347"/>
      <c r="WFK43" s="347"/>
      <c r="WFL43" s="347"/>
      <c r="WFM43" s="347"/>
      <c r="WFN43" s="347"/>
      <c r="WFO43" s="347"/>
      <c r="WFP43" s="347"/>
      <c r="WFQ43" s="347"/>
      <c r="WFR43" s="347"/>
      <c r="WFS43" s="347"/>
      <c r="WFT43" s="347"/>
      <c r="WFU43" s="347"/>
      <c r="WFV43" s="347"/>
      <c r="WFW43" s="347"/>
      <c r="WFX43" s="347"/>
      <c r="WFY43" s="347"/>
      <c r="WFZ43" s="347"/>
      <c r="WGA43" s="347"/>
      <c r="WGB43" s="347"/>
      <c r="WGC43" s="347"/>
      <c r="WGD43" s="347"/>
      <c r="WGE43" s="347"/>
      <c r="WGF43" s="347"/>
      <c r="WGG43" s="347"/>
      <c r="WGH43" s="347"/>
      <c r="WGI43" s="347"/>
      <c r="WGJ43" s="347"/>
      <c r="WGK43" s="347"/>
      <c r="WGL43" s="347"/>
      <c r="WGM43" s="347"/>
      <c r="WGN43" s="347"/>
      <c r="WGO43" s="347"/>
      <c r="WGP43" s="347"/>
      <c r="WGQ43" s="347"/>
      <c r="WGR43" s="347"/>
      <c r="WGS43" s="347"/>
      <c r="WGT43" s="347"/>
      <c r="WGU43" s="347"/>
      <c r="WGV43" s="347"/>
      <c r="WGW43" s="347"/>
      <c r="WGX43" s="347"/>
      <c r="WGY43" s="347"/>
      <c r="WGZ43" s="347"/>
      <c r="WHA43" s="347"/>
      <c r="WHB43" s="347"/>
      <c r="WHC43" s="347"/>
      <c r="WHD43" s="347"/>
      <c r="WHE43" s="347"/>
      <c r="WHF43" s="347"/>
      <c r="WHG43" s="347"/>
      <c r="WHH43" s="347"/>
      <c r="WHI43" s="347"/>
      <c r="WHJ43" s="347"/>
      <c r="WHK43" s="347"/>
      <c r="WHL43" s="347"/>
      <c r="WHM43" s="347"/>
      <c r="WHN43" s="347"/>
      <c r="WHO43" s="347"/>
      <c r="WHP43" s="347"/>
      <c r="WHQ43" s="347"/>
      <c r="WHR43" s="347"/>
      <c r="WHS43" s="347"/>
      <c r="WHT43" s="347"/>
      <c r="WHU43" s="347"/>
      <c r="WHV43" s="347"/>
      <c r="WHW43" s="347"/>
      <c r="WHX43" s="347"/>
      <c r="WHY43" s="347"/>
      <c r="WHZ43" s="347"/>
      <c r="WIA43" s="347"/>
      <c r="WIB43" s="347"/>
      <c r="WIC43" s="347"/>
      <c r="WID43" s="347"/>
      <c r="WIE43" s="347"/>
      <c r="WIF43" s="347"/>
      <c r="WIG43" s="347"/>
      <c r="WIH43" s="347"/>
      <c r="WII43" s="347"/>
      <c r="WIJ43" s="347"/>
      <c r="WIK43" s="347"/>
      <c r="WIL43" s="347"/>
      <c r="WIM43" s="347"/>
      <c r="WIN43" s="347"/>
      <c r="WIO43" s="347"/>
      <c r="WIP43" s="347"/>
      <c r="WIQ43" s="347"/>
      <c r="WIR43" s="347"/>
      <c r="WIS43" s="347"/>
      <c r="WIT43" s="347"/>
      <c r="WIU43" s="347"/>
      <c r="WIV43" s="347"/>
      <c r="WIW43" s="347"/>
      <c r="WIX43" s="347"/>
      <c r="WIY43" s="347"/>
      <c r="WIZ43" s="347"/>
      <c r="WJA43" s="347"/>
      <c r="WJB43" s="347"/>
      <c r="WJC43" s="347"/>
      <c r="WJD43" s="347"/>
      <c r="WJE43" s="347"/>
      <c r="WJF43" s="347"/>
      <c r="WJG43" s="347"/>
      <c r="WJH43" s="347"/>
      <c r="WJI43" s="347"/>
      <c r="WJJ43" s="347"/>
      <c r="WJK43" s="347"/>
      <c r="WJL43" s="347"/>
      <c r="WJM43" s="347"/>
      <c r="WJN43" s="347"/>
      <c r="WJO43" s="347"/>
      <c r="WJP43" s="347"/>
      <c r="WJQ43" s="347"/>
      <c r="WJR43" s="347"/>
      <c r="WJS43" s="347"/>
      <c r="WJT43" s="347"/>
      <c r="WJU43" s="347"/>
      <c r="WJV43" s="347"/>
      <c r="WJW43" s="347"/>
      <c r="WJX43" s="347"/>
      <c r="WJY43" s="347"/>
      <c r="WJZ43" s="347"/>
      <c r="WKA43" s="347"/>
      <c r="WKB43" s="347"/>
      <c r="WKC43" s="347"/>
      <c r="WKD43" s="347"/>
      <c r="WKE43" s="347"/>
      <c r="WKF43" s="347"/>
      <c r="WKG43" s="347"/>
      <c r="WKH43" s="347"/>
      <c r="WKI43" s="347"/>
      <c r="WKJ43" s="347"/>
      <c r="WKK43" s="347"/>
      <c r="WKL43" s="347"/>
      <c r="WKM43" s="347"/>
      <c r="WKN43" s="347"/>
      <c r="WKO43" s="347"/>
      <c r="WKP43" s="347"/>
      <c r="WKQ43" s="347"/>
      <c r="WKR43" s="347"/>
      <c r="WKS43" s="347"/>
      <c r="WKT43" s="347"/>
      <c r="WKU43" s="347"/>
      <c r="WKV43" s="347"/>
      <c r="WKW43" s="347"/>
      <c r="WKX43" s="347"/>
      <c r="WKY43" s="347"/>
      <c r="WKZ43" s="347"/>
      <c r="WLA43" s="347"/>
      <c r="WLB43" s="347"/>
      <c r="WLC43" s="347"/>
      <c r="WLD43" s="347"/>
      <c r="WLE43" s="347"/>
      <c r="WLF43" s="347"/>
      <c r="WLG43" s="347"/>
      <c r="WLH43" s="347"/>
      <c r="WLI43" s="347"/>
      <c r="WLJ43" s="347"/>
      <c r="WLK43" s="347"/>
      <c r="WLL43" s="347"/>
      <c r="WLM43" s="347"/>
      <c r="WLN43" s="347"/>
      <c r="WLO43" s="347"/>
      <c r="WLP43" s="347"/>
      <c r="WLQ43" s="347"/>
      <c r="WLR43" s="347"/>
      <c r="WLS43" s="347"/>
      <c r="WLT43" s="347"/>
      <c r="WLU43" s="347"/>
      <c r="WLV43" s="347"/>
      <c r="WLW43" s="347"/>
      <c r="WLX43" s="347"/>
      <c r="WLY43" s="347"/>
      <c r="WLZ43" s="347"/>
      <c r="WMA43" s="347"/>
      <c r="WMB43" s="347"/>
      <c r="WMC43" s="347"/>
      <c r="WMD43" s="347"/>
      <c r="WME43" s="347"/>
      <c r="WMF43" s="347"/>
      <c r="WMG43" s="347"/>
      <c r="WMH43" s="347"/>
      <c r="WMI43" s="347"/>
      <c r="WMJ43" s="347"/>
      <c r="WMK43" s="347"/>
      <c r="WML43" s="347"/>
      <c r="WMM43" s="347"/>
      <c r="WMN43" s="347"/>
      <c r="WMO43" s="347"/>
      <c r="WMP43" s="347"/>
      <c r="WMQ43" s="347"/>
      <c r="WMR43" s="347"/>
      <c r="WMS43" s="347"/>
      <c r="WMT43" s="347"/>
      <c r="WMU43" s="347"/>
      <c r="WMV43" s="347"/>
      <c r="WMW43" s="347"/>
      <c r="WMX43" s="347"/>
      <c r="WMY43" s="347"/>
      <c r="WMZ43" s="347"/>
      <c r="WNA43" s="347"/>
      <c r="WNB43" s="347"/>
      <c r="WNC43" s="347"/>
      <c r="WND43" s="347"/>
      <c r="WNE43" s="347"/>
      <c r="WNF43" s="347"/>
      <c r="WNG43" s="347"/>
      <c r="WNH43" s="347"/>
      <c r="WNI43" s="347"/>
      <c r="WNJ43" s="347"/>
      <c r="WNK43" s="347"/>
      <c r="WNL43" s="347"/>
      <c r="WNM43" s="347"/>
      <c r="WNN43" s="347"/>
      <c r="WNO43" s="347"/>
      <c r="WNP43" s="347"/>
      <c r="WNQ43" s="347"/>
      <c r="WNR43" s="347"/>
      <c r="WNS43" s="347"/>
      <c r="WNT43" s="347"/>
      <c r="WNU43" s="347"/>
      <c r="WNV43" s="347"/>
      <c r="WNW43" s="347"/>
      <c r="WNX43" s="347"/>
      <c r="WNY43" s="347"/>
      <c r="WNZ43" s="347"/>
      <c r="WOA43" s="347"/>
      <c r="WOB43" s="347"/>
      <c r="WOC43" s="347"/>
      <c r="WOD43" s="347"/>
      <c r="WOE43" s="347"/>
      <c r="WOF43" s="347"/>
      <c r="WOG43" s="347"/>
      <c r="WOH43" s="347"/>
      <c r="WOI43" s="347"/>
      <c r="WOJ43" s="347"/>
      <c r="WOK43" s="347"/>
      <c r="WOL43" s="347"/>
      <c r="WOM43" s="347"/>
      <c r="WON43" s="347"/>
      <c r="WOO43" s="347"/>
      <c r="WOP43" s="347"/>
      <c r="WOQ43" s="347"/>
      <c r="WOR43" s="347"/>
      <c r="WOS43" s="347"/>
      <c r="WOT43" s="347"/>
      <c r="WOU43" s="347"/>
      <c r="WOV43" s="347"/>
      <c r="WOW43" s="347"/>
      <c r="WOX43" s="347"/>
      <c r="WOY43" s="347"/>
      <c r="WOZ43" s="347"/>
      <c r="WPA43" s="347"/>
      <c r="WPB43" s="347"/>
      <c r="WPC43" s="347"/>
      <c r="WPD43" s="347"/>
      <c r="WPE43" s="347"/>
      <c r="WPF43" s="347"/>
      <c r="WPG43" s="347"/>
      <c r="WPH43" s="347"/>
      <c r="WPI43" s="347"/>
      <c r="WPJ43" s="347"/>
      <c r="WPK43" s="347"/>
      <c r="WPL43" s="347"/>
      <c r="WPM43" s="347"/>
      <c r="WPN43" s="347"/>
      <c r="WPO43" s="347"/>
      <c r="WPP43" s="347"/>
      <c r="WPQ43" s="347"/>
      <c r="WPR43" s="347"/>
      <c r="WPS43" s="347"/>
      <c r="WPT43" s="347"/>
      <c r="WPU43" s="347"/>
      <c r="WPV43" s="347"/>
      <c r="WPW43" s="347"/>
      <c r="WPX43" s="347"/>
      <c r="WPY43" s="347"/>
      <c r="WPZ43" s="347"/>
      <c r="WQA43" s="347"/>
      <c r="WQB43" s="347"/>
      <c r="WQC43" s="347"/>
      <c r="WQD43" s="347"/>
      <c r="WQE43" s="347"/>
      <c r="WQF43" s="347"/>
      <c r="WQG43" s="347"/>
      <c r="WQH43" s="347"/>
      <c r="WQI43" s="347"/>
      <c r="WQJ43" s="347"/>
      <c r="WQK43" s="347"/>
      <c r="WQL43" s="347"/>
      <c r="WQM43" s="347"/>
      <c r="WQN43" s="347"/>
      <c r="WQO43" s="347"/>
      <c r="WQP43" s="347"/>
      <c r="WQQ43" s="347"/>
      <c r="WQR43" s="347"/>
      <c r="WQS43" s="347"/>
      <c r="WQT43" s="347"/>
      <c r="WQU43" s="347"/>
      <c r="WQV43" s="347"/>
      <c r="WQW43" s="347"/>
      <c r="WQX43" s="347"/>
      <c r="WQY43" s="347"/>
      <c r="WQZ43" s="347"/>
      <c r="WRA43" s="347"/>
      <c r="WRB43" s="347"/>
      <c r="WRC43" s="347"/>
      <c r="WRD43" s="347"/>
      <c r="WRE43" s="347"/>
      <c r="WRF43" s="347"/>
      <c r="WRG43" s="347"/>
      <c r="WRH43" s="347"/>
      <c r="WRI43" s="347"/>
      <c r="WRJ43" s="347"/>
      <c r="WRK43" s="347"/>
      <c r="WRL43" s="347"/>
      <c r="WRM43" s="347"/>
      <c r="WRN43" s="347"/>
      <c r="WRO43" s="347"/>
      <c r="WRP43" s="347"/>
      <c r="WRQ43" s="347"/>
      <c r="WRR43" s="347"/>
      <c r="WRS43" s="347"/>
      <c r="WRT43" s="347"/>
      <c r="WRU43" s="347"/>
      <c r="WRV43" s="347"/>
      <c r="WRW43" s="347"/>
      <c r="WRX43" s="347"/>
      <c r="WRY43" s="347"/>
      <c r="WRZ43" s="347"/>
      <c r="WSA43" s="347"/>
      <c r="WSB43" s="347"/>
      <c r="WSC43" s="347"/>
      <c r="WSD43" s="347"/>
      <c r="WSE43" s="347"/>
      <c r="WSF43" s="347"/>
      <c r="WSG43" s="347"/>
      <c r="WSH43" s="347"/>
      <c r="WSI43" s="347"/>
      <c r="WSJ43" s="347"/>
      <c r="WSK43" s="347"/>
      <c r="WSL43" s="347"/>
      <c r="WSM43" s="347"/>
      <c r="WSN43" s="347"/>
      <c r="WSO43" s="347"/>
      <c r="WSP43" s="347"/>
      <c r="WSQ43" s="347"/>
      <c r="WSR43" s="347"/>
      <c r="WSS43" s="347"/>
      <c r="WST43" s="347"/>
      <c r="WSU43" s="347"/>
      <c r="WSV43" s="347"/>
      <c r="WSW43" s="347"/>
      <c r="WSX43" s="347"/>
      <c r="WSY43" s="347"/>
      <c r="WSZ43" s="347"/>
      <c r="WTA43" s="347"/>
      <c r="WTB43" s="347"/>
      <c r="WTC43" s="347"/>
      <c r="WTD43" s="347"/>
      <c r="WTE43" s="347"/>
      <c r="WTF43" s="347"/>
      <c r="WTG43" s="347"/>
      <c r="WTH43" s="347"/>
      <c r="WTI43" s="347"/>
      <c r="WTJ43" s="347"/>
      <c r="WTK43" s="347"/>
      <c r="WTL43" s="347"/>
      <c r="WTM43" s="347"/>
      <c r="WTN43" s="347"/>
      <c r="WTO43" s="347"/>
      <c r="WTP43" s="347"/>
      <c r="WTQ43" s="347"/>
      <c r="WTR43" s="347"/>
      <c r="WTS43" s="347"/>
      <c r="WTT43" s="347"/>
      <c r="WTU43" s="347"/>
      <c r="WTV43" s="347"/>
      <c r="WTW43" s="347"/>
      <c r="WTX43" s="347"/>
      <c r="WTY43" s="347"/>
      <c r="WTZ43" s="347"/>
      <c r="WUA43" s="347"/>
      <c r="WUB43" s="347"/>
      <c r="WUC43" s="347"/>
      <c r="WUD43" s="347"/>
      <c r="WUE43" s="347"/>
      <c r="WUF43" s="347"/>
      <c r="WUG43" s="347"/>
      <c r="WUH43" s="347"/>
      <c r="WUI43" s="347"/>
      <c r="WUJ43" s="347"/>
      <c r="WUK43" s="347"/>
      <c r="WUL43" s="347"/>
      <c r="WUM43" s="347"/>
      <c r="WUN43" s="347"/>
      <c r="WUO43" s="347"/>
      <c r="WUP43" s="347"/>
      <c r="WUQ43" s="347"/>
      <c r="WUR43" s="347"/>
      <c r="WUS43" s="347"/>
      <c r="WUT43" s="347"/>
      <c r="WUU43" s="347"/>
      <c r="WUV43" s="347"/>
      <c r="WUW43" s="347"/>
      <c r="WUX43" s="347"/>
      <c r="WUY43" s="347"/>
      <c r="WUZ43" s="347"/>
      <c r="WVA43" s="347"/>
      <c r="WVB43" s="347"/>
      <c r="WVC43" s="347"/>
      <c r="WVD43" s="347"/>
      <c r="WVE43" s="347"/>
      <c r="WVF43" s="347"/>
      <c r="WVG43" s="347"/>
      <c r="WVH43" s="347"/>
      <c r="WVI43" s="347"/>
      <c r="WVJ43" s="347"/>
      <c r="WVK43" s="347"/>
      <c r="WVL43" s="347"/>
      <c r="WVM43" s="347"/>
      <c r="WVN43" s="347"/>
      <c r="WVO43" s="347"/>
      <c r="WVP43" s="347"/>
      <c r="WVQ43" s="347"/>
      <c r="WVR43" s="347"/>
      <c r="WVS43" s="347"/>
      <c r="WVT43" s="347"/>
      <c r="WVU43" s="347"/>
      <c r="WVV43" s="347"/>
      <c r="WVW43" s="347"/>
      <c r="WVX43" s="347"/>
      <c r="WVY43" s="347"/>
      <c r="WVZ43" s="347"/>
      <c r="WWA43" s="347"/>
      <c r="WWB43" s="347"/>
      <c r="WWC43" s="347"/>
      <c r="WWD43" s="347"/>
      <c r="WWE43" s="347"/>
      <c r="WWF43" s="347"/>
      <c r="WWG43" s="347"/>
      <c r="WWH43" s="347"/>
      <c r="WWI43" s="347"/>
      <c r="WWJ43" s="347"/>
      <c r="WWK43" s="347"/>
      <c r="WWL43" s="347"/>
      <c r="WWM43" s="347"/>
      <c r="WWN43" s="347"/>
      <c r="WWO43" s="347"/>
      <c r="WWP43" s="347"/>
      <c r="WWQ43" s="347"/>
      <c r="WWR43" s="347"/>
      <c r="WWS43" s="347"/>
      <c r="WWT43" s="347"/>
      <c r="WWU43" s="347"/>
      <c r="WWV43" s="347"/>
      <c r="WWW43" s="347"/>
      <c r="WWX43" s="347"/>
      <c r="WWY43" s="347"/>
      <c r="WWZ43" s="347"/>
      <c r="WXA43" s="347"/>
      <c r="WXB43" s="347"/>
      <c r="WXC43" s="347"/>
      <c r="WXD43" s="347"/>
      <c r="WXE43" s="347"/>
      <c r="WXF43" s="347"/>
      <c r="WXG43" s="347"/>
      <c r="WXH43" s="347"/>
      <c r="WXI43" s="347"/>
      <c r="WXJ43" s="347"/>
      <c r="WXK43" s="347"/>
      <c r="WXL43" s="347"/>
      <c r="WXM43" s="347"/>
      <c r="WXN43" s="347"/>
      <c r="WXO43" s="347"/>
      <c r="WXP43" s="347"/>
      <c r="WXQ43" s="347"/>
      <c r="WXR43" s="347"/>
      <c r="WXS43" s="347"/>
      <c r="WXT43" s="347"/>
      <c r="WXU43" s="347"/>
      <c r="WXV43" s="347"/>
      <c r="WXW43" s="347"/>
      <c r="WXX43" s="347"/>
      <c r="WXY43" s="347"/>
      <c r="WXZ43" s="347"/>
      <c r="WYA43" s="347"/>
      <c r="WYB43" s="347"/>
      <c r="WYC43" s="347"/>
      <c r="WYD43" s="347"/>
      <c r="WYE43" s="347"/>
      <c r="WYF43" s="347"/>
      <c r="WYG43" s="347"/>
      <c r="WYH43" s="347"/>
      <c r="WYI43" s="347"/>
      <c r="WYJ43" s="347"/>
      <c r="WYK43" s="347"/>
      <c r="WYL43" s="347"/>
      <c r="WYM43" s="347"/>
      <c r="WYN43" s="347"/>
      <c r="WYO43" s="347"/>
      <c r="WYP43" s="347"/>
      <c r="WYQ43" s="347"/>
      <c r="WYR43" s="347"/>
      <c r="WYS43" s="347"/>
      <c r="WYT43" s="347"/>
      <c r="WYU43" s="347"/>
      <c r="WYV43" s="347"/>
      <c r="WYW43" s="347"/>
      <c r="WYX43" s="347"/>
      <c r="WYY43" s="347"/>
      <c r="WYZ43" s="347"/>
      <c r="WZA43" s="347"/>
      <c r="WZB43" s="347"/>
      <c r="WZC43" s="347"/>
      <c r="WZD43" s="347"/>
      <c r="WZE43" s="347"/>
      <c r="WZF43" s="347"/>
      <c r="WZG43" s="347"/>
      <c r="WZH43" s="347"/>
      <c r="WZI43" s="347"/>
      <c r="WZJ43" s="347"/>
      <c r="WZK43" s="347"/>
      <c r="WZL43" s="347"/>
      <c r="WZM43" s="347"/>
      <c r="WZN43" s="347"/>
      <c r="WZO43" s="347"/>
      <c r="WZP43" s="347"/>
      <c r="WZQ43" s="347"/>
      <c r="WZR43" s="347"/>
      <c r="WZS43" s="347"/>
      <c r="WZT43" s="347"/>
      <c r="WZU43" s="347"/>
      <c r="WZV43" s="347"/>
      <c r="WZW43" s="347"/>
      <c r="WZX43" s="347"/>
      <c r="WZY43" s="347"/>
      <c r="WZZ43" s="347"/>
      <c r="XAA43" s="347"/>
      <c r="XAB43" s="347"/>
      <c r="XAC43" s="347"/>
      <c r="XAD43" s="347"/>
      <c r="XAE43" s="347"/>
      <c r="XAF43" s="347"/>
      <c r="XAG43" s="347"/>
      <c r="XAH43" s="347"/>
      <c r="XAI43" s="347"/>
      <c r="XAJ43" s="347"/>
      <c r="XAK43" s="347"/>
      <c r="XAL43" s="347"/>
      <c r="XAM43" s="347"/>
      <c r="XAN43" s="347"/>
      <c r="XAO43" s="347"/>
      <c r="XAP43" s="347"/>
      <c r="XAQ43" s="347"/>
      <c r="XAR43" s="347"/>
      <c r="XAS43" s="347"/>
      <c r="XAT43" s="347"/>
      <c r="XAU43" s="347"/>
      <c r="XAV43" s="347"/>
      <c r="XAW43" s="347"/>
      <c r="XAX43" s="347"/>
      <c r="XAY43" s="347"/>
      <c r="XAZ43" s="347"/>
      <c r="XBA43" s="347"/>
      <c r="XBB43" s="347"/>
      <c r="XBC43" s="347"/>
      <c r="XBD43" s="347"/>
      <c r="XBE43" s="347"/>
      <c r="XBF43" s="347"/>
      <c r="XBG43" s="347"/>
      <c r="XBH43" s="347"/>
      <c r="XBI43" s="347"/>
      <c r="XBJ43" s="347"/>
      <c r="XBK43" s="347"/>
      <c r="XBL43" s="347"/>
      <c r="XBM43" s="347"/>
      <c r="XBN43" s="347"/>
      <c r="XBO43" s="347"/>
      <c r="XBP43" s="347"/>
      <c r="XBQ43" s="347"/>
      <c r="XBR43" s="347"/>
      <c r="XBS43" s="347"/>
      <c r="XBT43" s="347"/>
      <c r="XBU43" s="347"/>
      <c r="XBV43" s="347"/>
      <c r="XBW43" s="347"/>
      <c r="XBX43" s="347"/>
      <c r="XBY43" s="347"/>
      <c r="XBZ43" s="347"/>
      <c r="XCA43" s="347"/>
      <c r="XCB43" s="347"/>
      <c r="XCC43" s="347"/>
      <c r="XCD43" s="347"/>
      <c r="XCE43" s="347"/>
      <c r="XCF43" s="347"/>
      <c r="XCG43" s="347"/>
      <c r="XCH43" s="347"/>
      <c r="XCI43" s="347"/>
      <c r="XCJ43" s="347"/>
      <c r="XCK43" s="347"/>
      <c r="XCL43" s="347"/>
      <c r="XCM43" s="347"/>
      <c r="XCN43" s="347"/>
      <c r="XCO43" s="347"/>
      <c r="XCP43" s="347"/>
      <c r="XCQ43" s="347"/>
      <c r="XCR43" s="347"/>
      <c r="XCS43" s="347"/>
      <c r="XCT43" s="347"/>
      <c r="XCU43" s="347"/>
      <c r="XCV43" s="347"/>
      <c r="XCW43" s="347"/>
      <c r="XCX43" s="347"/>
      <c r="XCY43" s="347"/>
      <c r="XCZ43" s="347"/>
      <c r="XDA43" s="347"/>
      <c r="XDB43" s="347"/>
      <c r="XDC43" s="347"/>
      <c r="XDD43" s="347"/>
      <c r="XDE43" s="347"/>
      <c r="XDF43" s="347"/>
      <c r="XDG43" s="347"/>
      <c r="XDH43" s="347"/>
      <c r="XDI43" s="347"/>
      <c r="XDJ43" s="347"/>
      <c r="XDK43" s="347"/>
      <c r="XDL43" s="347"/>
      <c r="XDM43" s="347"/>
      <c r="XDN43" s="347"/>
      <c r="XDO43" s="347"/>
      <c r="XDP43" s="347"/>
      <c r="XDQ43" s="347"/>
      <c r="XDR43" s="347"/>
      <c r="XDS43" s="347"/>
      <c r="XDT43" s="347"/>
      <c r="XDU43" s="347"/>
      <c r="XDV43" s="347"/>
      <c r="XDW43" s="347"/>
      <c r="XDX43" s="347"/>
      <c r="XDY43" s="347"/>
      <c r="XDZ43" s="347"/>
      <c r="XEA43" s="347"/>
      <c r="XEB43" s="347"/>
      <c r="XEC43" s="347"/>
      <c r="XED43" s="347"/>
      <c r="XEE43" s="347"/>
      <c r="XEF43" s="347"/>
      <c r="XEG43" s="347"/>
      <c r="XEH43" s="347"/>
      <c r="XEI43" s="347"/>
      <c r="XEJ43" s="347"/>
      <c r="XEK43" s="347"/>
      <c r="XEL43" s="347"/>
      <c r="XEM43" s="347"/>
      <c r="XEN43" s="347"/>
      <c r="XEO43" s="347"/>
      <c r="XEP43" s="347"/>
      <c r="XEQ43" s="347"/>
      <c r="XER43" s="347"/>
      <c r="XES43" s="347"/>
      <c r="XET43" s="347"/>
      <c r="XEU43" s="347"/>
      <c r="XEV43" s="347"/>
      <c r="XEW43" s="347"/>
      <c r="XEX43" s="347"/>
      <c r="XEY43" s="347"/>
      <c r="XEZ43" s="347"/>
      <c r="XFA43" s="347"/>
      <c r="XFB43" s="347"/>
      <c r="XFC43" s="347"/>
      <c r="XFD43" s="347"/>
    </row>
    <row r="44" spans="1:16384" s="133" customFormat="1" ht="25.15" customHeight="1" x14ac:dyDescent="0.2">
      <c r="A44" s="347" t="s">
        <v>547</v>
      </c>
      <c r="B44" s="347"/>
      <c r="C44" s="347"/>
      <c r="D44" s="347"/>
      <c r="E44" s="347"/>
      <c r="F44" s="347"/>
      <c r="G44" s="347"/>
      <c r="H44" s="347"/>
      <c r="I44" s="347"/>
      <c r="J44" s="347"/>
      <c r="K44" s="347"/>
      <c r="L44" s="347"/>
      <c r="M44" s="347"/>
      <c r="N44" s="347"/>
      <c r="O44" s="347"/>
      <c r="P44" s="347"/>
      <c r="Q44" s="347"/>
      <c r="R44" s="347"/>
      <c r="S44" s="347"/>
      <c r="T44" s="347"/>
      <c r="U44" s="347"/>
      <c r="V44" s="347"/>
      <c r="W44" s="347"/>
      <c r="X44" s="347"/>
      <c r="Y44" s="347"/>
      <c r="Z44" s="347"/>
      <c r="AA44" s="347"/>
      <c r="AB44" s="347"/>
      <c r="AC44" s="347"/>
      <c r="AD44" s="347"/>
      <c r="AE44" s="347"/>
      <c r="AF44" s="347"/>
      <c r="AG44" s="347"/>
      <c r="AH44" s="347"/>
      <c r="AI44" s="347"/>
      <c r="AJ44" s="347"/>
      <c r="AK44" s="347"/>
      <c r="AL44" s="347"/>
      <c r="AM44" s="347"/>
      <c r="AN44" s="347"/>
      <c r="AO44" s="347"/>
      <c r="AP44" s="347"/>
      <c r="AQ44" s="347"/>
      <c r="AR44" s="347"/>
      <c r="AS44" s="347"/>
      <c r="AT44" s="347"/>
      <c r="AU44" s="347"/>
      <c r="AV44" s="347"/>
      <c r="AW44" s="347"/>
      <c r="AX44" s="347"/>
      <c r="AY44" s="347"/>
      <c r="AZ44" s="347"/>
      <c r="BA44" s="347"/>
      <c r="BB44" s="347"/>
      <c r="BC44" s="347"/>
      <c r="BD44" s="347"/>
      <c r="BE44" s="347"/>
      <c r="BF44" s="347"/>
      <c r="BG44" s="347"/>
      <c r="BH44" s="347"/>
      <c r="BI44" s="347"/>
      <c r="BJ44" s="347"/>
      <c r="BK44" s="347"/>
      <c r="BL44" s="347"/>
      <c r="BM44" s="347"/>
      <c r="BN44" s="347"/>
      <c r="BO44" s="347"/>
      <c r="BP44" s="347"/>
      <c r="BQ44" s="347"/>
      <c r="BR44" s="347"/>
      <c r="BS44" s="347"/>
      <c r="BT44" s="347"/>
      <c r="BU44" s="347"/>
      <c r="BV44" s="347"/>
      <c r="BW44" s="347"/>
      <c r="BX44" s="347"/>
      <c r="BY44" s="347"/>
      <c r="BZ44" s="347"/>
      <c r="CA44" s="347"/>
      <c r="CB44" s="347"/>
      <c r="CC44" s="347"/>
      <c r="CD44" s="347"/>
      <c r="CE44" s="347"/>
      <c r="CF44" s="347"/>
      <c r="CG44" s="347"/>
      <c r="CH44" s="347"/>
      <c r="CI44" s="347"/>
      <c r="CJ44" s="347"/>
      <c r="CK44" s="347"/>
      <c r="CL44" s="347"/>
      <c r="CM44" s="347"/>
      <c r="CN44" s="347"/>
      <c r="CO44" s="347"/>
      <c r="CP44" s="347"/>
      <c r="CQ44" s="347"/>
      <c r="CR44" s="347"/>
      <c r="CS44" s="347"/>
      <c r="CT44" s="347"/>
      <c r="CU44" s="347"/>
      <c r="CV44" s="347"/>
      <c r="CW44" s="347"/>
      <c r="CX44" s="347"/>
      <c r="CY44" s="347"/>
      <c r="CZ44" s="347"/>
      <c r="DA44" s="347"/>
      <c r="DB44" s="347"/>
      <c r="DC44" s="347"/>
      <c r="DD44" s="347"/>
      <c r="DE44" s="347"/>
      <c r="DF44" s="347"/>
      <c r="DG44" s="347"/>
      <c r="DH44" s="347"/>
      <c r="DI44" s="347"/>
      <c r="DJ44" s="347"/>
      <c r="DK44" s="347"/>
      <c r="DL44" s="347"/>
      <c r="DM44" s="347"/>
      <c r="DN44" s="347"/>
      <c r="DO44" s="347"/>
      <c r="DP44" s="347"/>
      <c r="DQ44" s="347"/>
      <c r="DR44" s="347"/>
      <c r="DS44" s="347"/>
      <c r="DT44" s="347"/>
      <c r="DU44" s="347"/>
      <c r="DV44" s="347"/>
      <c r="DW44" s="347"/>
      <c r="DX44" s="347"/>
      <c r="DY44" s="347"/>
      <c r="DZ44" s="347"/>
      <c r="EA44" s="347"/>
      <c r="EB44" s="347"/>
      <c r="EC44" s="347"/>
      <c r="ED44" s="347"/>
      <c r="EE44" s="347"/>
      <c r="EF44" s="347"/>
      <c r="EG44" s="347"/>
      <c r="EH44" s="347"/>
      <c r="EI44" s="347"/>
      <c r="EJ44" s="347"/>
      <c r="EK44" s="347"/>
      <c r="EL44" s="347"/>
      <c r="EM44" s="347"/>
      <c r="EN44" s="347"/>
      <c r="EO44" s="347"/>
      <c r="EP44" s="347"/>
      <c r="EQ44" s="347"/>
      <c r="ER44" s="347"/>
      <c r="ES44" s="347"/>
      <c r="ET44" s="347"/>
      <c r="EU44" s="347"/>
      <c r="EV44" s="347"/>
      <c r="EW44" s="347"/>
      <c r="EX44" s="347"/>
      <c r="EY44" s="347"/>
      <c r="EZ44" s="347"/>
      <c r="FA44" s="347"/>
      <c r="FB44" s="347"/>
      <c r="FC44" s="347"/>
      <c r="FD44" s="347"/>
      <c r="FE44" s="347"/>
      <c r="FF44" s="347"/>
      <c r="FG44" s="347"/>
      <c r="FH44" s="347"/>
      <c r="FI44" s="347"/>
      <c r="FJ44" s="347"/>
      <c r="FK44" s="347"/>
      <c r="FL44" s="347"/>
      <c r="FM44" s="347"/>
      <c r="FN44" s="347"/>
      <c r="FO44" s="347"/>
      <c r="FP44" s="347"/>
      <c r="FQ44" s="347"/>
      <c r="FR44" s="347"/>
      <c r="FS44" s="347"/>
      <c r="FT44" s="347"/>
      <c r="FU44" s="347"/>
      <c r="FV44" s="347"/>
      <c r="FW44" s="347"/>
      <c r="FX44" s="347"/>
      <c r="FY44" s="347"/>
      <c r="FZ44" s="347"/>
      <c r="GA44" s="347"/>
      <c r="GB44" s="347"/>
      <c r="GC44" s="347"/>
      <c r="GD44" s="347"/>
      <c r="GE44" s="347"/>
      <c r="GF44" s="347"/>
      <c r="GG44" s="347"/>
      <c r="GH44" s="347"/>
      <c r="GI44" s="347"/>
      <c r="GJ44" s="347"/>
      <c r="GK44" s="347"/>
      <c r="GL44" s="347"/>
      <c r="GM44" s="347"/>
      <c r="GN44" s="347"/>
      <c r="GO44" s="347"/>
      <c r="GP44" s="347"/>
      <c r="GQ44" s="347"/>
      <c r="GR44" s="347"/>
      <c r="GS44" s="347"/>
      <c r="GT44" s="347"/>
      <c r="GU44" s="347"/>
      <c r="GV44" s="347"/>
      <c r="GW44" s="347"/>
      <c r="GX44" s="347"/>
      <c r="GY44" s="347"/>
      <c r="GZ44" s="347"/>
      <c r="HA44" s="347"/>
      <c r="HB44" s="347"/>
      <c r="HC44" s="347"/>
      <c r="HD44" s="347"/>
      <c r="HE44" s="347"/>
      <c r="HF44" s="347"/>
      <c r="HG44" s="347"/>
      <c r="HH44" s="347"/>
      <c r="HI44" s="347"/>
      <c r="HJ44" s="347"/>
      <c r="HK44" s="347"/>
      <c r="HL44" s="347"/>
      <c r="HM44" s="347"/>
      <c r="HN44" s="347"/>
      <c r="HO44" s="347"/>
      <c r="HP44" s="347"/>
      <c r="HQ44" s="347"/>
      <c r="HR44" s="347"/>
      <c r="HS44" s="347"/>
      <c r="HT44" s="347"/>
      <c r="HU44" s="347"/>
      <c r="HV44" s="347"/>
      <c r="HW44" s="347"/>
      <c r="HX44" s="347"/>
      <c r="HY44" s="347"/>
      <c r="HZ44" s="347"/>
      <c r="IA44" s="347"/>
      <c r="IB44" s="347"/>
      <c r="IC44" s="347"/>
      <c r="ID44" s="347"/>
      <c r="IE44" s="347"/>
      <c r="IF44" s="347"/>
      <c r="IG44" s="347"/>
      <c r="IH44" s="347"/>
      <c r="II44" s="347"/>
      <c r="IJ44" s="347"/>
      <c r="IK44" s="347"/>
      <c r="IL44" s="347"/>
      <c r="IM44" s="347"/>
      <c r="IN44" s="347"/>
      <c r="IO44" s="347"/>
      <c r="IP44" s="347"/>
      <c r="IQ44" s="347"/>
      <c r="IR44" s="347"/>
      <c r="IS44" s="347"/>
      <c r="IT44" s="347"/>
      <c r="IU44" s="347"/>
      <c r="IV44" s="347"/>
      <c r="IW44" s="347"/>
      <c r="IX44" s="347"/>
      <c r="IY44" s="347"/>
      <c r="IZ44" s="347"/>
      <c r="JA44" s="347"/>
      <c r="JB44" s="347"/>
      <c r="JC44" s="347"/>
      <c r="JD44" s="347"/>
      <c r="JE44" s="347"/>
      <c r="JF44" s="347"/>
      <c r="JG44" s="347"/>
      <c r="JH44" s="347"/>
      <c r="JI44" s="347"/>
      <c r="JJ44" s="347"/>
      <c r="JK44" s="347"/>
      <c r="JL44" s="347"/>
      <c r="JM44" s="347"/>
      <c r="JN44" s="347"/>
      <c r="JO44" s="347"/>
      <c r="JP44" s="347"/>
      <c r="JQ44" s="347"/>
      <c r="JR44" s="347"/>
      <c r="JS44" s="347"/>
      <c r="JT44" s="347"/>
      <c r="JU44" s="347"/>
      <c r="JV44" s="347"/>
      <c r="JW44" s="347"/>
      <c r="JX44" s="347"/>
      <c r="JY44" s="347"/>
      <c r="JZ44" s="347"/>
      <c r="KA44" s="347"/>
      <c r="KB44" s="347"/>
      <c r="KC44" s="347"/>
      <c r="KD44" s="347"/>
      <c r="KE44" s="347"/>
      <c r="KF44" s="347"/>
      <c r="KG44" s="347"/>
      <c r="KH44" s="347"/>
      <c r="KI44" s="347"/>
      <c r="KJ44" s="347"/>
      <c r="KK44" s="347"/>
      <c r="KL44" s="347"/>
      <c r="KM44" s="347"/>
      <c r="KN44" s="347"/>
      <c r="KO44" s="347"/>
      <c r="KP44" s="347"/>
      <c r="KQ44" s="347"/>
      <c r="KR44" s="347"/>
      <c r="KS44" s="347"/>
      <c r="KT44" s="347"/>
      <c r="KU44" s="347"/>
      <c r="KV44" s="347"/>
      <c r="KW44" s="347"/>
      <c r="KX44" s="347"/>
      <c r="KY44" s="347"/>
      <c r="KZ44" s="347"/>
      <c r="LA44" s="347"/>
      <c r="LB44" s="347"/>
      <c r="LC44" s="347"/>
      <c r="LD44" s="347"/>
      <c r="LE44" s="347"/>
      <c r="LF44" s="347"/>
      <c r="LG44" s="347"/>
      <c r="LH44" s="347"/>
      <c r="LI44" s="347"/>
      <c r="LJ44" s="347"/>
      <c r="LK44" s="347"/>
      <c r="LL44" s="347"/>
      <c r="LM44" s="347"/>
      <c r="LN44" s="347"/>
      <c r="LO44" s="347"/>
      <c r="LP44" s="347"/>
      <c r="LQ44" s="347"/>
      <c r="LR44" s="347"/>
      <c r="LS44" s="347"/>
      <c r="LT44" s="347"/>
      <c r="LU44" s="347"/>
      <c r="LV44" s="347"/>
      <c r="LW44" s="347"/>
      <c r="LX44" s="347"/>
      <c r="LY44" s="347"/>
      <c r="LZ44" s="347"/>
      <c r="MA44" s="347"/>
      <c r="MB44" s="347"/>
      <c r="MC44" s="347"/>
      <c r="MD44" s="347"/>
      <c r="ME44" s="347"/>
      <c r="MF44" s="347"/>
      <c r="MG44" s="347"/>
      <c r="MH44" s="347"/>
      <c r="MI44" s="347"/>
      <c r="MJ44" s="347"/>
      <c r="MK44" s="347"/>
      <c r="ML44" s="347"/>
      <c r="MM44" s="347"/>
      <c r="MN44" s="347"/>
      <c r="MO44" s="347"/>
      <c r="MP44" s="347"/>
      <c r="MQ44" s="347"/>
      <c r="MR44" s="347"/>
      <c r="MS44" s="347"/>
      <c r="MT44" s="347"/>
      <c r="MU44" s="347"/>
      <c r="MV44" s="347"/>
      <c r="MW44" s="347"/>
      <c r="MX44" s="347"/>
      <c r="MY44" s="347"/>
      <c r="MZ44" s="347"/>
      <c r="NA44" s="347"/>
      <c r="NB44" s="347"/>
      <c r="NC44" s="347"/>
      <c r="ND44" s="347"/>
      <c r="NE44" s="347"/>
      <c r="NF44" s="347"/>
      <c r="NG44" s="347"/>
      <c r="NH44" s="347"/>
      <c r="NI44" s="347"/>
      <c r="NJ44" s="347"/>
      <c r="NK44" s="347"/>
      <c r="NL44" s="347"/>
      <c r="NM44" s="347"/>
      <c r="NN44" s="347"/>
      <c r="NO44" s="347"/>
      <c r="NP44" s="347"/>
      <c r="NQ44" s="347"/>
      <c r="NR44" s="347"/>
      <c r="NS44" s="347"/>
      <c r="NT44" s="347"/>
      <c r="NU44" s="347"/>
      <c r="NV44" s="347"/>
      <c r="NW44" s="347"/>
      <c r="NX44" s="347"/>
      <c r="NY44" s="347"/>
      <c r="NZ44" s="347"/>
      <c r="OA44" s="347"/>
      <c r="OB44" s="347"/>
      <c r="OC44" s="347"/>
      <c r="OD44" s="347"/>
      <c r="OE44" s="347"/>
      <c r="OF44" s="347"/>
      <c r="OG44" s="347"/>
      <c r="OH44" s="347"/>
      <c r="OI44" s="347"/>
      <c r="OJ44" s="347"/>
      <c r="OK44" s="347"/>
      <c r="OL44" s="347"/>
      <c r="OM44" s="347"/>
      <c r="ON44" s="347"/>
      <c r="OO44" s="347"/>
      <c r="OP44" s="347"/>
      <c r="OQ44" s="347"/>
      <c r="OR44" s="347"/>
      <c r="OS44" s="347"/>
      <c r="OT44" s="347"/>
      <c r="OU44" s="347"/>
      <c r="OV44" s="347"/>
      <c r="OW44" s="347"/>
      <c r="OX44" s="347"/>
      <c r="OY44" s="347"/>
      <c r="OZ44" s="347"/>
      <c r="PA44" s="347"/>
      <c r="PB44" s="347"/>
      <c r="PC44" s="347"/>
      <c r="PD44" s="347"/>
      <c r="PE44" s="347"/>
      <c r="PF44" s="347"/>
      <c r="PG44" s="347"/>
      <c r="PH44" s="347"/>
      <c r="PI44" s="347"/>
      <c r="PJ44" s="347"/>
      <c r="PK44" s="347"/>
      <c r="PL44" s="347"/>
      <c r="PM44" s="347"/>
      <c r="PN44" s="347"/>
      <c r="PO44" s="347"/>
      <c r="PP44" s="347"/>
      <c r="PQ44" s="347"/>
      <c r="PR44" s="347"/>
      <c r="PS44" s="347"/>
      <c r="PT44" s="347"/>
      <c r="PU44" s="347"/>
      <c r="PV44" s="347"/>
      <c r="PW44" s="347"/>
      <c r="PX44" s="347"/>
      <c r="PY44" s="347"/>
      <c r="PZ44" s="347"/>
      <c r="QA44" s="347"/>
      <c r="QB44" s="347"/>
      <c r="QC44" s="347"/>
      <c r="QD44" s="347"/>
      <c r="QE44" s="347"/>
      <c r="QF44" s="347"/>
      <c r="QG44" s="347"/>
      <c r="QH44" s="347"/>
      <c r="QI44" s="347"/>
      <c r="QJ44" s="347"/>
      <c r="QK44" s="347"/>
      <c r="QL44" s="347"/>
      <c r="QM44" s="347"/>
      <c r="QN44" s="347"/>
      <c r="QO44" s="347"/>
      <c r="QP44" s="347"/>
      <c r="QQ44" s="347"/>
      <c r="QR44" s="347"/>
      <c r="QS44" s="347"/>
      <c r="QT44" s="347"/>
      <c r="QU44" s="347"/>
      <c r="QV44" s="347"/>
      <c r="QW44" s="347"/>
      <c r="QX44" s="347"/>
      <c r="QY44" s="347"/>
      <c r="QZ44" s="347"/>
      <c r="RA44" s="347"/>
      <c r="RB44" s="347"/>
      <c r="RC44" s="347"/>
      <c r="RD44" s="347"/>
      <c r="RE44" s="347"/>
      <c r="RF44" s="347"/>
      <c r="RG44" s="347"/>
      <c r="RH44" s="347"/>
      <c r="RI44" s="347"/>
      <c r="RJ44" s="347"/>
      <c r="RK44" s="347"/>
      <c r="RL44" s="347"/>
      <c r="RM44" s="347"/>
      <c r="RN44" s="347"/>
      <c r="RO44" s="347"/>
      <c r="RP44" s="347"/>
      <c r="RQ44" s="347"/>
      <c r="RR44" s="347"/>
      <c r="RS44" s="347"/>
      <c r="RT44" s="347"/>
      <c r="RU44" s="347"/>
      <c r="RV44" s="347"/>
      <c r="RW44" s="347"/>
      <c r="RX44" s="347"/>
      <c r="RY44" s="347"/>
      <c r="RZ44" s="347"/>
      <c r="SA44" s="347"/>
      <c r="SB44" s="347"/>
      <c r="SC44" s="347"/>
      <c r="SD44" s="347"/>
      <c r="SE44" s="347"/>
      <c r="SF44" s="347"/>
      <c r="SG44" s="347"/>
      <c r="SH44" s="347"/>
      <c r="SI44" s="347"/>
      <c r="SJ44" s="347"/>
      <c r="SK44" s="347"/>
      <c r="SL44" s="347"/>
      <c r="SM44" s="347"/>
      <c r="SN44" s="347"/>
      <c r="SO44" s="347"/>
      <c r="SP44" s="347"/>
      <c r="SQ44" s="347"/>
      <c r="SR44" s="347"/>
      <c r="SS44" s="347"/>
      <c r="ST44" s="347"/>
      <c r="SU44" s="347"/>
      <c r="SV44" s="347"/>
      <c r="SW44" s="347"/>
      <c r="SX44" s="347"/>
      <c r="SY44" s="347"/>
      <c r="SZ44" s="347"/>
      <c r="TA44" s="347"/>
      <c r="TB44" s="347"/>
      <c r="TC44" s="347"/>
      <c r="TD44" s="347"/>
      <c r="TE44" s="347"/>
      <c r="TF44" s="347"/>
      <c r="TG44" s="347"/>
      <c r="TH44" s="347"/>
      <c r="TI44" s="347"/>
      <c r="TJ44" s="347"/>
      <c r="TK44" s="347"/>
      <c r="TL44" s="347"/>
      <c r="TM44" s="347"/>
      <c r="TN44" s="347"/>
      <c r="TO44" s="347"/>
      <c r="TP44" s="347"/>
      <c r="TQ44" s="347"/>
      <c r="TR44" s="347"/>
      <c r="TS44" s="347"/>
      <c r="TT44" s="347"/>
      <c r="TU44" s="347"/>
      <c r="TV44" s="347"/>
      <c r="TW44" s="347"/>
      <c r="TX44" s="347"/>
      <c r="TY44" s="347"/>
      <c r="TZ44" s="347"/>
      <c r="UA44" s="347"/>
      <c r="UB44" s="347"/>
      <c r="UC44" s="347"/>
      <c r="UD44" s="347"/>
      <c r="UE44" s="347"/>
      <c r="UF44" s="347"/>
      <c r="UG44" s="347"/>
      <c r="UH44" s="347"/>
      <c r="UI44" s="347"/>
      <c r="UJ44" s="347"/>
      <c r="UK44" s="347"/>
      <c r="UL44" s="347"/>
      <c r="UM44" s="347"/>
      <c r="UN44" s="347"/>
      <c r="UO44" s="347"/>
      <c r="UP44" s="347"/>
      <c r="UQ44" s="347"/>
      <c r="UR44" s="347"/>
      <c r="US44" s="347"/>
      <c r="UT44" s="347"/>
      <c r="UU44" s="347"/>
      <c r="UV44" s="347"/>
      <c r="UW44" s="347"/>
      <c r="UX44" s="347"/>
      <c r="UY44" s="347"/>
      <c r="UZ44" s="347"/>
      <c r="VA44" s="347"/>
      <c r="VB44" s="347"/>
      <c r="VC44" s="347"/>
      <c r="VD44" s="347"/>
      <c r="VE44" s="347"/>
      <c r="VF44" s="347"/>
      <c r="VG44" s="347"/>
      <c r="VH44" s="347"/>
      <c r="VI44" s="347"/>
      <c r="VJ44" s="347"/>
      <c r="VK44" s="347"/>
      <c r="VL44" s="347"/>
      <c r="VM44" s="347"/>
      <c r="VN44" s="347"/>
      <c r="VO44" s="347"/>
      <c r="VP44" s="347"/>
      <c r="VQ44" s="347"/>
      <c r="VR44" s="347"/>
      <c r="VS44" s="347"/>
      <c r="VT44" s="347"/>
      <c r="VU44" s="347"/>
      <c r="VV44" s="347"/>
      <c r="VW44" s="347"/>
      <c r="VX44" s="347"/>
      <c r="VY44" s="347"/>
      <c r="VZ44" s="347"/>
      <c r="WA44" s="347"/>
      <c r="WB44" s="347"/>
      <c r="WC44" s="347"/>
      <c r="WD44" s="347"/>
      <c r="WE44" s="347"/>
      <c r="WF44" s="347"/>
      <c r="WG44" s="347"/>
      <c r="WH44" s="347"/>
      <c r="WI44" s="347"/>
      <c r="WJ44" s="347"/>
      <c r="WK44" s="347"/>
      <c r="WL44" s="347"/>
      <c r="WM44" s="347"/>
      <c r="WN44" s="347"/>
      <c r="WO44" s="347"/>
      <c r="WP44" s="347"/>
      <c r="WQ44" s="347"/>
      <c r="WR44" s="347"/>
      <c r="WS44" s="347"/>
      <c r="WT44" s="347"/>
      <c r="WU44" s="347"/>
      <c r="WV44" s="347"/>
      <c r="WW44" s="347"/>
      <c r="WX44" s="347"/>
      <c r="WY44" s="347"/>
      <c r="WZ44" s="347"/>
      <c r="XA44" s="347"/>
      <c r="XB44" s="347"/>
      <c r="XC44" s="347"/>
      <c r="XD44" s="347"/>
      <c r="XE44" s="347"/>
      <c r="XF44" s="347"/>
      <c r="XG44" s="347"/>
      <c r="XH44" s="347"/>
      <c r="XI44" s="347"/>
      <c r="XJ44" s="347"/>
      <c r="XK44" s="347"/>
      <c r="XL44" s="347"/>
      <c r="XM44" s="347"/>
      <c r="XN44" s="347"/>
      <c r="XO44" s="347"/>
      <c r="XP44" s="347"/>
      <c r="XQ44" s="347"/>
      <c r="XR44" s="347"/>
      <c r="XS44" s="347"/>
      <c r="XT44" s="347"/>
      <c r="XU44" s="347"/>
      <c r="XV44" s="347"/>
      <c r="XW44" s="347"/>
      <c r="XX44" s="347"/>
      <c r="XY44" s="347"/>
      <c r="XZ44" s="347"/>
      <c r="YA44" s="347"/>
      <c r="YB44" s="347"/>
      <c r="YC44" s="347"/>
      <c r="YD44" s="347"/>
      <c r="YE44" s="347"/>
      <c r="YF44" s="347"/>
      <c r="YG44" s="347"/>
      <c r="YH44" s="347"/>
      <c r="YI44" s="347"/>
      <c r="YJ44" s="347"/>
      <c r="YK44" s="347"/>
      <c r="YL44" s="347"/>
      <c r="YM44" s="347"/>
      <c r="YN44" s="347"/>
      <c r="YO44" s="347"/>
      <c r="YP44" s="347"/>
      <c r="YQ44" s="347"/>
      <c r="YR44" s="347"/>
      <c r="YS44" s="347"/>
      <c r="YT44" s="347"/>
      <c r="YU44" s="347"/>
      <c r="YV44" s="347"/>
      <c r="YW44" s="347"/>
      <c r="YX44" s="347"/>
      <c r="YY44" s="347"/>
      <c r="YZ44" s="347"/>
      <c r="ZA44" s="347"/>
      <c r="ZB44" s="347"/>
      <c r="ZC44" s="347"/>
      <c r="ZD44" s="347"/>
      <c r="ZE44" s="347"/>
      <c r="ZF44" s="347"/>
      <c r="ZG44" s="347"/>
      <c r="ZH44" s="347"/>
      <c r="ZI44" s="347"/>
      <c r="ZJ44" s="347"/>
      <c r="ZK44" s="347"/>
      <c r="ZL44" s="347"/>
      <c r="ZM44" s="347"/>
      <c r="ZN44" s="347"/>
      <c r="ZO44" s="347"/>
      <c r="ZP44" s="347"/>
      <c r="ZQ44" s="347"/>
      <c r="ZR44" s="347"/>
      <c r="ZS44" s="347"/>
      <c r="ZT44" s="347"/>
      <c r="ZU44" s="347"/>
      <c r="ZV44" s="347"/>
      <c r="ZW44" s="347"/>
      <c r="ZX44" s="347"/>
      <c r="ZY44" s="347"/>
      <c r="ZZ44" s="347"/>
      <c r="AAA44" s="347"/>
      <c r="AAB44" s="347"/>
      <c r="AAC44" s="347"/>
      <c r="AAD44" s="347"/>
      <c r="AAE44" s="347"/>
      <c r="AAF44" s="347"/>
      <c r="AAG44" s="347"/>
      <c r="AAH44" s="347"/>
      <c r="AAI44" s="347"/>
      <c r="AAJ44" s="347"/>
      <c r="AAK44" s="347"/>
      <c r="AAL44" s="347"/>
      <c r="AAM44" s="347"/>
      <c r="AAN44" s="347"/>
      <c r="AAO44" s="347"/>
      <c r="AAP44" s="347"/>
      <c r="AAQ44" s="347"/>
      <c r="AAR44" s="347"/>
      <c r="AAS44" s="347"/>
      <c r="AAT44" s="347"/>
      <c r="AAU44" s="347"/>
      <c r="AAV44" s="347"/>
      <c r="AAW44" s="347"/>
      <c r="AAX44" s="347"/>
      <c r="AAY44" s="347"/>
      <c r="AAZ44" s="347"/>
      <c r="ABA44" s="347"/>
      <c r="ABB44" s="347"/>
      <c r="ABC44" s="347"/>
      <c r="ABD44" s="347"/>
      <c r="ABE44" s="347"/>
      <c r="ABF44" s="347"/>
      <c r="ABG44" s="347"/>
      <c r="ABH44" s="347"/>
      <c r="ABI44" s="347"/>
      <c r="ABJ44" s="347"/>
      <c r="ABK44" s="347"/>
      <c r="ABL44" s="347"/>
      <c r="ABM44" s="347"/>
      <c r="ABN44" s="347"/>
      <c r="ABO44" s="347"/>
      <c r="ABP44" s="347"/>
      <c r="ABQ44" s="347"/>
      <c r="ABR44" s="347"/>
      <c r="ABS44" s="347"/>
      <c r="ABT44" s="347"/>
      <c r="ABU44" s="347"/>
      <c r="ABV44" s="347"/>
      <c r="ABW44" s="347"/>
      <c r="ABX44" s="347"/>
      <c r="ABY44" s="347"/>
      <c r="ABZ44" s="347"/>
      <c r="ACA44" s="347"/>
      <c r="ACB44" s="347"/>
      <c r="ACC44" s="347"/>
      <c r="ACD44" s="347"/>
      <c r="ACE44" s="347"/>
      <c r="ACF44" s="347"/>
      <c r="ACG44" s="347"/>
      <c r="ACH44" s="347"/>
      <c r="ACI44" s="347"/>
      <c r="ACJ44" s="347"/>
      <c r="ACK44" s="347"/>
      <c r="ACL44" s="347"/>
      <c r="ACM44" s="347"/>
      <c r="ACN44" s="347"/>
      <c r="ACO44" s="347"/>
      <c r="ACP44" s="347"/>
      <c r="ACQ44" s="347"/>
      <c r="ACR44" s="347"/>
      <c r="ACS44" s="347"/>
      <c r="ACT44" s="347"/>
      <c r="ACU44" s="347"/>
      <c r="ACV44" s="347"/>
      <c r="ACW44" s="347"/>
      <c r="ACX44" s="347"/>
      <c r="ACY44" s="347"/>
      <c r="ACZ44" s="347"/>
      <c r="ADA44" s="347"/>
      <c r="ADB44" s="347"/>
      <c r="ADC44" s="347"/>
      <c r="ADD44" s="347"/>
      <c r="ADE44" s="347"/>
      <c r="ADF44" s="347"/>
      <c r="ADG44" s="347"/>
      <c r="ADH44" s="347"/>
      <c r="ADI44" s="347"/>
      <c r="ADJ44" s="347"/>
      <c r="ADK44" s="347"/>
      <c r="ADL44" s="347"/>
      <c r="ADM44" s="347"/>
      <c r="ADN44" s="347"/>
      <c r="ADO44" s="347"/>
      <c r="ADP44" s="347"/>
      <c r="ADQ44" s="347"/>
      <c r="ADR44" s="347"/>
      <c r="ADS44" s="347"/>
      <c r="ADT44" s="347"/>
      <c r="ADU44" s="347"/>
      <c r="ADV44" s="347"/>
      <c r="ADW44" s="347"/>
      <c r="ADX44" s="347"/>
      <c r="ADY44" s="347"/>
      <c r="ADZ44" s="347"/>
      <c r="AEA44" s="347"/>
      <c r="AEB44" s="347"/>
      <c r="AEC44" s="347"/>
      <c r="AED44" s="347"/>
      <c r="AEE44" s="347"/>
      <c r="AEF44" s="347"/>
      <c r="AEG44" s="347"/>
      <c r="AEH44" s="347"/>
      <c r="AEI44" s="347"/>
      <c r="AEJ44" s="347"/>
      <c r="AEK44" s="347"/>
      <c r="AEL44" s="347"/>
      <c r="AEM44" s="347"/>
      <c r="AEN44" s="347"/>
      <c r="AEO44" s="347"/>
      <c r="AEP44" s="347"/>
      <c r="AEQ44" s="347"/>
      <c r="AER44" s="347"/>
      <c r="AES44" s="347"/>
      <c r="AET44" s="347"/>
      <c r="AEU44" s="347"/>
      <c r="AEV44" s="347"/>
      <c r="AEW44" s="347"/>
      <c r="AEX44" s="347"/>
      <c r="AEY44" s="347"/>
      <c r="AEZ44" s="347"/>
      <c r="AFA44" s="347"/>
      <c r="AFB44" s="347"/>
      <c r="AFC44" s="347"/>
      <c r="AFD44" s="347"/>
      <c r="AFE44" s="347"/>
      <c r="AFF44" s="347"/>
      <c r="AFG44" s="347"/>
      <c r="AFH44" s="347"/>
      <c r="AFI44" s="347"/>
      <c r="AFJ44" s="347"/>
      <c r="AFK44" s="347"/>
      <c r="AFL44" s="347"/>
      <c r="AFM44" s="347"/>
      <c r="AFN44" s="347"/>
      <c r="AFO44" s="347"/>
      <c r="AFP44" s="347"/>
      <c r="AFQ44" s="347"/>
      <c r="AFR44" s="347"/>
      <c r="AFS44" s="347"/>
      <c r="AFT44" s="347"/>
      <c r="AFU44" s="347"/>
      <c r="AFV44" s="347"/>
      <c r="AFW44" s="347"/>
      <c r="AFX44" s="347"/>
      <c r="AFY44" s="347"/>
      <c r="AFZ44" s="347"/>
      <c r="AGA44" s="347"/>
      <c r="AGB44" s="347"/>
      <c r="AGC44" s="347"/>
      <c r="AGD44" s="347"/>
      <c r="AGE44" s="347"/>
      <c r="AGF44" s="347"/>
      <c r="AGG44" s="347"/>
      <c r="AGH44" s="347"/>
      <c r="AGI44" s="347"/>
      <c r="AGJ44" s="347"/>
      <c r="AGK44" s="347"/>
      <c r="AGL44" s="347"/>
      <c r="AGM44" s="347"/>
      <c r="AGN44" s="347"/>
      <c r="AGO44" s="347"/>
      <c r="AGP44" s="347"/>
      <c r="AGQ44" s="347"/>
      <c r="AGR44" s="347"/>
      <c r="AGS44" s="347"/>
      <c r="AGT44" s="347"/>
      <c r="AGU44" s="347"/>
      <c r="AGV44" s="347"/>
      <c r="AGW44" s="347"/>
      <c r="AGX44" s="347"/>
      <c r="AGY44" s="347"/>
      <c r="AGZ44" s="347"/>
      <c r="AHA44" s="347"/>
      <c r="AHB44" s="347"/>
      <c r="AHC44" s="347"/>
      <c r="AHD44" s="347"/>
      <c r="AHE44" s="347"/>
      <c r="AHF44" s="347"/>
      <c r="AHG44" s="347"/>
      <c r="AHH44" s="347"/>
      <c r="AHI44" s="347"/>
      <c r="AHJ44" s="347"/>
      <c r="AHK44" s="347"/>
      <c r="AHL44" s="347"/>
      <c r="AHM44" s="347"/>
      <c r="AHN44" s="347"/>
      <c r="AHO44" s="347"/>
      <c r="AHP44" s="347"/>
      <c r="AHQ44" s="347"/>
      <c r="AHR44" s="347"/>
      <c r="AHS44" s="347"/>
      <c r="AHT44" s="347"/>
      <c r="AHU44" s="347"/>
      <c r="AHV44" s="347"/>
      <c r="AHW44" s="347"/>
      <c r="AHX44" s="347"/>
      <c r="AHY44" s="347"/>
      <c r="AHZ44" s="347"/>
      <c r="AIA44" s="347"/>
      <c r="AIB44" s="347"/>
      <c r="AIC44" s="347"/>
      <c r="AID44" s="347"/>
      <c r="AIE44" s="347"/>
      <c r="AIF44" s="347"/>
      <c r="AIG44" s="347"/>
      <c r="AIH44" s="347"/>
      <c r="AII44" s="347"/>
      <c r="AIJ44" s="347"/>
      <c r="AIK44" s="347"/>
      <c r="AIL44" s="347"/>
      <c r="AIM44" s="347"/>
      <c r="AIN44" s="347"/>
      <c r="AIO44" s="347"/>
      <c r="AIP44" s="347"/>
      <c r="AIQ44" s="347"/>
      <c r="AIR44" s="347"/>
      <c r="AIS44" s="347"/>
      <c r="AIT44" s="347"/>
      <c r="AIU44" s="347"/>
      <c r="AIV44" s="347"/>
      <c r="AIW44" s="347"/>
      <c r="AIX44" s="347"/>
      <c r="AIY44" s="347"/>
      <c r="AIZ44" s="347"/>
      <c r="AJA44" s="347"/>
      <c r="AJB44" s="347"/>
      <c r="AJC44" s="347"/>
      <c r="AJD44" s="347"/>
      <c r="AJE44" s="347"/>
      <c r="AJF44" s="347"/>
      <c r="AJG44" s="347"/>
      <c r="AJH44" s="347"/>
      <c r="AJI44" s="347"/>
      <c r="AJJ44" s="347"/>
      <c r="AJK44" s="347"/>
      <c r="AJL44" s="347"/>
      <c r="AJM44" s="347"/>
      <c r="AJN44" s="347"/>
      <c r="AJO44" s="347"/>
      <c r="AJP44" s="347"/>
      <c r="AJQ44" s="347"/>
      <c r="AJR44" s="347"/>
      <c r="AJS44" s="347"/>
      <c r="AJT44" s="347"/>
      <c r="AJU44" s="347"/>
      <c r="AJV44" s="347"/>
      <c r="AJW44" s="347"/>
      <c r="AJX44" s="347"/>
      <c r="AJY44" s="347"/>
      <c r="AJZ44" s="347"/>
      <c r="AKA44" s="347"/>
      <c r="AKB44" s="347"/>
      <c r="AKC44" s="347"/>
      <c r="AKD44" s="347"/>
      <c r="AKE44" s="347"/>
      <c r="AKF44" s="347"/>
      <c r="AKG44" s="347"/>
      <c r="AKH44" s="347"/>
      <c r="AKI44" s="347"/>
      <c r="AKJ44" s="347"/>
      <c r="AKK44" s="347"/>
      <c r="AKL44" s="347"/>
      <c r="AKM44" s="347"/>
      <c r="AKN44" s="347"/>
      <c r="AKO44" s="347"/>
      <c r="AKP44" s="347"/>
      <c r="AKQ44" s="347"/>
      <c r="AKR44" s="347"/>
      <c r="AKS44" s="347"/>
      <c r="AKT44" s="347"/>
      <c r="AKU44" s="347"/>
      <c r="AKV44" s="347"/>
      <c r="AKW44" s="347"/>
      <c r="AKX44" s="347"/>
      <c r="AKY44" s="347"/>
      <c r="AKZ44" s="347"/>
      <c r="ALA44" s="347"/>
      <c r="ALB44" s="347"/>
      <c r="ALC44" s="347"/>
      <c r="ALD44" s="347"/>
      <c r="ALE44" s="347"/>
      <c r="ALF44" s="347"/>
      <c r="ALG44" s="347"/>
      <c r="ALH44" s="347"/>
      <c r="ALI44" s="347"/>
      <c r="ALJ44" s="347"/>
      <c r="ALK44" s="347"/>
      <c r="ALL44" s="347"/>
      <c r="ALM44" s="347"/>
      <c r="ALN44" s="347"/>
      <c r="ALO44" s="347"/>
      <c r="ALP44" s="347"/>
      <c r="ALQ44" s="347"/>
      <c r="ALR44" s="347"/>
      <c r="ALS44" s="347"/>
      <c r="ALT44" s="347"/>
      <c r="ALU44" s="347"/>
      <c r="ALV44" s="347"/>
      <c r="ALW44" s="347"/>
      <c r="ALX44" s="347"/>
      <c r="ALY44" s="347"/>
      <c r="ALZ44" s="347"/>
      <c r="AMA44" s="347"/>
      <c r="AMB44" s="347"/>
      <c r="AMC44" s="347"/>
      <c r="AMD44" s="347"/>
      <c r="AME44" s="347"/>
      <c r="AMF44" s="347"/>
      <c r="AMG44" s="347"/>
      <c r="AMH44" s="347"/>
      <c r="AMI44" s="347"/>
      <c r="AMJ44" s="347"/>
      <c r="AMK44" s="347"/>
      <c r="AML44" s="347"/>
      <c r="AMM44" s="347"/>
      <c r="AMN44" s="347"/>
      <c r="AMO44" s="347"/>
      <c r="AMP44" s="347"/>
      <c r="AMQ44" s="347"/>
      <c r="AMR44" s="347"/>
      <c r="AMS44" s="347"/>
      <c r="AMT44" s="347"/>
      <c r="AMU44" s="347"/>
      <c r="AMV44" s="347"/>
      <c r="AMW44" s="347"/>
      <c r="AMX44" s="347"/>
      <c r="AMY44" s="347"/>
      <c r="AMZ44" s="347"/>
      <c r="ANA44" s="347"/>
      <c r="ANB44" s="347"/>
      <c r="ANC44" s="347"/>
      <c r="AND44" s="347"/>
      <c r="ANE44" s="347"/>
      <c r="ANF44" s="347"/>
      <c r="ANG44" s="347"/>
      <c r="ANH44" s="347"/>
      <c r="ANI44" s="347"/>
      <c r="ANJ44" s="347"/>
      <c r="ANK44" s="347"/>
      <c r="ANL44" s="347"/>
      <c r="ANM44" s="347"/>
      <c r="ANN44" s="347"/>
      <c r="ANO44" s="347"/>
      <c r="ANP44" s="347"/>
      <c r="ANQ44" s="347"/>
      <c r="ANR44" s="347"/>
      <c r="ANS44" s="347"/>
      <c r="ANT44" s="347"/>
      <c r="ANU44" s="347"/>
      <c r="ANV44" s="347"/>
      <c r="ANW44" s="347"/>
      <c r="ANX44" s="347"/>
      <c r="ANY44" s="347"/>
      <c r="ANZ44" s="347"/>
      <c r="AOA44" s="347"/>
      <c r="AOB44" s="347"/>
      <c r="AOC44" s="347"/>
      <c r="AOD44" s="347"/>
      <c r="AOE44" s="347"/>
      <c r="AOF44" s="347"/>
      <c r="AOG44" s="347"/>
      <c r="AOH44" s="347"/>
      <c r="AOI44" s="347"/>
      <c r="AOJ44" s="347"/>
      <c r="AOK44" s="347"/>
      <c r="AOL44" s="347"/>
      <c r="AOM44" s="347"/>
      <c r="AON44" s="347"/>
      <c r="AOO44" s="347"/>
      <c r="AOP44" s="347"/>
      <c r="AOQ44" s="347"/>
      <c r="AOR44" s="347"/>
      <c r="AOS44" s="347"/>
      <c r="AOT44" s="347"/>
      <c r="AOU44" s="347"/>
      <c r="AOV44" s="347"/>
      <c r="AOW44" s="347"/>
      <c r="AOX44" s="347"/>
      <c r="AOY44" s="347"/>
      <c r="AOZ44" s="347"/>
      <c r="APA44" s="347"/>
      <c r="APB44" s="347"/>
      <c r="APC44" s="347"/>
      <c r="APD44" s="347"/>
      <c r="APE44" s="347"/>
      <c r="APF44" s="347"/>
      <c r="APG44" s="347"/>
      <c r="APH44" s="347"/>
      <c r="API44" s="347"/>
      <c r="APJ44" s="347"/>
      <c r="APK44" s="347"/>
      <c r="APL44" s="347"/>
      <c r="APM44" s="347"/>
      <c r="APN44" s="347"/>
      <c r="APO44" s="347"/>
      <c r="APP44" s="347"/>
      <c r="APQ44" s="347"/>
      <c r="APR44" s="347"/>
      <c r="APS44" s="347"/>
      <c r="APT44" s="347"/>
      <c r="APU44" s="347"/>
      <c r="APV44" s="347"/>
      <c r="APW44" s="347"/>
      <c r="APX44" s="347"/>
      <c r="APY44" s="347"/>
      <c r="APZ44" s="347"/>
      <c r="AQA44" s="347"/>
      <c r="AQB44" s="347"/>
      <c r="AQC44" s="347"/>
      <c r="AQD44" s="347"/>
      <c r="AQE44" s="347"/>
      <c r="AQF44" s="347"/>
      <c r="AQG44" s="347"/>
      <c r="AQH44" s="347"/>
      <c r="AQI44" s="347"/>
      <c r="AQJ44" s="347"/>
      <c r="AQK44" s="347"/>
      <c r="AQL44" s="347"/>
      <c r="AQM44" s="347"/>
      <c r="AQN44" s="347"/>
      <c r="AQO44" s="347"/>
      <c r="AQP44" s="347"/>
      <c r="AQQ44" s="347"/>
      <c r="AQR44" s="347"/>
      <c r="AQS44" s="347"/>
      <c r="AQT44" s="347"/>
      <c r="AQU44" s="347"/>
      <c r="AQV44" s="347"/>
      <c r="AQW44" s="347"/>
      <c r="AQX44" s="347"/>
      <c r="AQY44" s="347"/>
      <c r="AQZ44" s="347"/>
      <c r="ARA44" s="347"/>
      <c r="ARB44" s="347"/>
      <c r="ARC44" s="347"/>
      <c r="ARD44" s="347"/>
      <c r="ARE44" s="347"/>
      <c r="ARF44" s="347"/>
      <c r="ARG44" s="347"/>
      <c r="ARH44" s="347"/>
      <c r="ARI44" s="347"/>
      <c r="ARJ44" s="347"/>
      <c r="ARK44" s="347"/>
      <c r="ARL44" s="347"/>
      <c r="ARM44" s="347"/>
      <c r="ARN44" s="347"/>
      <c r="ARO44" s="347"/>
      <c r="ARP44" s="347"/>
      <c r="ARQ44" s="347"/>
      <c r="ARR44" s="347"/>
      <c r="ARS44" s="347"/>
      <c r="ART44" s="347"/>
      <c r="ARU44" s="347"/>
      <c r="ARV44" s="347"/>
      <c r="ARW44" s="347"/>
      <c r="ARX44" s="347"/>
      <c r="ARY44" s="347"/>
      <c r="ARZ44" s="347"/>
      <c r="ASA44" s="347"/>
      <c r="ASB44" s="347"/>
      <c r="ASC44" s="347"/>
      <c r="ASD44" s="347"/>
      <c r="ASE44" s="347"/>
      <c r="ASF44" s="347"/>
      <c r="ASG44" s="347"/>
      <c r="ASH44" s="347"/>
      <c r="ASI44" s="347"/>
      <c r="ASJ44" s="347"/>
      <c r="ASK44" s="347"/>
      <c r="ASL44" s="347"/>
      <c r="ASM44" s="347"/>
      <c r="ASN44" s="347"/>
      <c r="ASO44" s="347"/>
      <c r="ASP44" s="347"/>
      <c r="ASQ44" s="347"/>
      <c r="ASR44" s="347"/>
      <c r="ASS44" s="347"/>
      <c r="AST44" s="347"/>
      <c r="ASU44" s="347"/>
      <c r="ASV44" s="347"/>
      <c r="ASW44" s="347"/>
      <c r="ASX44" s="347"/>
      <c r="ASY44" s="347"/>
      <c r="ASZ44" s="347"/>
      <c r="ATA44" s="347"/>
      <c r="ATB44" s="347"/>
      <c r="ATC44" s="347"/>
      <c r="ATD44" s="347"/>
      <c r="ATE44" s="347"/>
      <c r="ATF44" s="347"/>
      <c r="ATG44" s="347"/>
      <c r="ATH44" s="347"/>
      <c r="ATI44" s="347"/>
      <c r="ATJ44" s="347"/>
      <c r="ATK44" s="347"/>
      <c r="ATL44" s="347"/>
      <c r="ATM44" s="347"/>
      <c r="ATN44" s="347"/>
      <c r="ATO44" s="347"/>
      <c r="ATP44" s="347"/>
      <c r="ATQ44" s="347"/>
      <c r="ATR44" s="347"/>
      <c r="ATS44" s="347"/>
      <c r="ATT44" s="347"/>
      <c r="ATU44" s="347"/>
      <c r="ATV44" s="347"/>
      <c r="ATW44" s="347"/>
      <c r="ATX44" s="347"/>
      <c r="ATY44" s="347"/>
      <c r="ATZ44" s="347"/>
      <c r="AUA44" s="347"/>
      <c r="AUB44" s="347"/>
      <c r="AUC44" s="347"/>
      <c r="AUD44" s="347"/>
      <c r="AUE44" s="347"/>
      <c r="AUF44" s="347"/>
      <c r="AUG44" s="347"/>
      <c r="AUH44" s="347"/>
      <c r="AUI44" s="347"/>
      <c r="AUJ44" s="347"/>
      <c r="AUK44" s="347"/>
      <c r="AUL44" s="347"/>
      <c r="AUM44" s="347"/>
      <c r="AUN44" s="347"/>
      <c r="AUO44" s="347"/>
      <c r="AUP44" s="347"/>
      <c r="AUQ44" s="347"/>
      <c r="AUR44" s="347"/>
      <c r="AUS44" s="347"/>
      <c r="AUT44" s="347"/>
      <c r="AUU44" s="347"/>
      <c r="AUV44" s="347"/>
      <c r="AUW44" s="347"/>
      <c r="AUX44" s="347"/>
      <c r="AUY44" s="347"/>
      <c r="AUZ44" s="347"/>
      <c r="AVA44" s="347"/>
      <c r="AVB44" s="347"/>
      <c r="AVC44" s="347"/>
      <c r="AVD44" s="347"/>
      <c r="AVE44" s="347"/>
      <c r="AVF44" s="347"/>
      <c r="AVG44" s="347"/>
      <c r="AVH44" s="347"/>
      <c r="AVI44" s="347"/>
      <c r="AVJ44" s="347"/>
      <c r="AVK44" s="347"/>
      <c r="AVL44" s="347"/>
      <c r="AVM44" s="347"/>
      <c r="AVN44" s="347"/>
      <c r="AVO44" s="347"/>
      <c r="AVP44" s="347"/>
      <c r="AVQ44" s="347"/>
      <c r="AVR44" s="347"/>
      <c r="AVS44" s="347"/>
      <c r="AVT44" s="347"/>
      <c r="AVU44" s="347"/>
      <c r="AVV44" s="347"/>
      <c r="AVW44" s="347"/>
      <c r="AVX44" s="347"/>
      <c r="AVY44" s="347"/>
      <c r="AVZ44" s="347"/>
      <c r="AWA44" s="347"/>
      <c r="AWB44" s="347"/>
      <c r="AWC44" s="347"/>
      <c r="AWD44" s="347"/>
      <c r="AWE44" s="347"/>
      <c r="AWF44" s="347"/>
      <c r="AWG44" s="347"/>
      <c r="AWH44" s="347"/>
      <c r="AWI44" s="347"/>
      <c r="AWJ44" s="347"/>
      <c r="AWK44" s="347"/>
      <c r="AWL44" s="347"/>
      <c r="AWM44" s="347"/>
      <c r="AWN44" s="347"/>
      <c r="AWO44" s="347"/>
      <c r="AWP44" s="347"/>
      <c r="AWQ44" s="347"/>
      <c r="AWR44" s="347"/>
      <c r="AWS44" s="347"/>
      <c r="AWT44" s="347"/>
      <c r="AWU44" s="347"/>
      <c r="AWV44" s="347"/>
      <c r="AWW44" s="347"/>
      <c r="AWX44" s="347"/>
      <c r="AWY44" s="347"/>
      <c r="AWZ44" s="347"/>
      <c r="AXA44" s="347"/>
      <c r="AXB44" s="347"/>
      <c r="AXC44" s="347"/>
      <c r="AXD44" s="347"/>
      <c r="AXE44" s="347"/>
      <c r="AXF44" s="347"/>
      <c r="AXG44" s="347"/>
      <c r="AXH44" s="347"/>
      <c r="AXI44" s="347"/>
      <c r="AXJ44" s="347"/>
      <c r="AXK44" s="347"/>
      <c r="AXL44" s="347"/>
      <c r="AXM44" s="347"/>
      <c r="AXN44" s="347"/>
      <c r="AXO44" s="347"/>
      <c r="AXP44" s="347"/>
      <c r="AXQ44" s="347"/>
      <c r="AXR44" s="347"/>
      <c r="AXS44" s="347"/>
      <c r="AXT44" s="347"/>
      <c r="AXU44" s="347"/>
      <c r="AXV44" s="347"/>
      <c r="AXW44" s="347"/>
      <c r="AXX44" s="347"/>
      <c r="AXY44" s="347"/>
      <c r="AXZ44" s="347"/>
      <c r="AYA44" s="347"/>
      <c r="AYB44" s="347"/>
      <c r="AYC44" s="347"/>
      <c r="AYD44" s="347"/>
      <c r="AYE44" s="347"/>
      <c r="AYF44" s="347"/>
      <c r="AYG44" s="347"/>
      <c r="AYH44" s="347"/>
      <c r="AYI44" s="347"/>
      <c r="AYJ44" s="347"/>
      <c r="AYK44" s="347"/>
      <c r="AYL44" s="347"/>
      <c r="AYM44" s="347"/>
      <c r="AYN44" s="347"/>
      <c r="AYO44" s="347"/>
      <c r="AYP44" s="347"/>
      <c r="AYQ44" s="347"/>
      <c r="AYR44" s="347"/>
      <c r="AYS44" s="347"/>
      <c r="AYT44" s="347"/>
      <c r="AYU44" s="347"/>
      <c r="AYV44" s="347"/>
      <c r="AYW44" s="347"/>
      <c r="AYX44" s="347"/>
      <c r="AYY44" s="347"/>
      <c r="AYZ44" s="347"/>
      <c r="AZA44" s="347"/>
      <c r="AZB44" s="347"/>
      <c r="AZC44" s="347"/>
      <c r="AZD44" s="347"/>
      <c r="AZE44" s="347"/>
      <c r="AZF44" s="347"/>
      <c r="AZG44" s="347"/>
      <c r="AZH44" s="347"/>
      <c r="AZI44" s="347"/>
      <c r="AZJ44" s="347"/>
      <c r="AZK44" s="347"/>
      <c r="AZL44" s="347"/>
      <c r="AZM44" s="347"/>
      <c r="AZN44" s="347"/>
      <c r="AZO44" s="347"/>
      <c r="AZP44" s="347"/>
      <c r="AZQ44" s="347"/>
      <c r="AZR44" s="347"/>
      <c r="AZS44" s="347"/>
      <c r="AZT44" s="347"/>
      <c r="AZU44" s="347"/>
      <c r="AZV44" s="347"/>
      <c r="AZW44" s="347"/>
      <c r="AZX44" s="347"/>
      <c r="AZY44" s="347"/>
      <c r="AZZ44" s="347"/>
      <c r="BAA44" s="347"/>
      <c r="BAB44" s="347"/>
      <c r="BAC44" s="347"/>
      <c r="BAD44" s="347"/>
      <c r="BAE44" s="347"/>
      <c r="BAF44" s="347"/>
      <c r="BAG44" s="347"/>
      <c r="BAH44" s="347"/>
      <c r="BAI44" s="347"/>
      <c r="BAJ44" s="347"/>
      <c r="BAK44" s="347"/>
      <c r="BAL44" s="347"/>
      <c r="BAM44" s="347"/>
      <c r="BAN44" s="347"/>
      <c r="BAO44" s="347"/>
      <c r="BAP44" s="347"/>
      <c r="BAQ44" s="347"/>
      <c r="BAR44" s="347"/>
      <c r="BAS44" s="347"/>
      <c r="BAT44" s="347"/>
      <c r="BAU44" s="347"/>
      <c r="BAV44" s="347"/>
      <c r="BAW44" s="347"/>
      <c r="BAX44" s="347"/>
      <c r="BAY44" s="347"/>
      <c r="BAZ44" s="347"/>
      <c r="BBA44" s="347"/>
      <c r="BBB44" s="347"/>
      <c r="BBC44" s="347"/>
      <c r="BBD44" s="347"/>
      <c r="BBE44" s="347"/>
      <c r="BBF44" s="347"/>
      <c r="BBG44" s="347"/>
      <c r="BBH44" s="347"/>
      <c r="BBI44" s="347"/>
      <c r="BBJ44" s="347"/>
      <c r="BBK44" s="347"/>
      <c r="BBL44" s="347"/>
      <c r="BBM44" s="347"/>
      <c r="BBN44" s="347"/>
      <c r="BBO44" s="347"/>
      <c r="BBP44" s="347"/>
      <c r="BBQ44" s="347"/>
      <c r="BBR44" s="347"/>
      <c r="BBS44" s="347"/>
      <c r="BBT44" s="347"/>
      <c r="BBU44" s="347"/>
      <c r="BBV44" s="347"/>
      <c r="BBW44" s="347"/>
      <c r="BBX44" s="347"/>
      <c r="BBY44" s="347"/>
      <c r="BBZ44" s="347"/>
      <c r="BCA44" s="347"/>
      <c r="BCB44" s="347"/>
      <c r="BCC44" s="347"/>
      <c r="BCD44" s="347"/>
      <c r="BCE44" s="347"/>
      <c r="BCF44" s="347"/>
      <c r="BCG44" s="347"/>
      <c r="BCH44" s="347"/>
      <c r="BCI44" s="347"/>
      <c r="BCJ44" s="347"/>
      <c r="BCK44" s="347"/>
      <c r="BCL44" s="347"/>
      <c r="BCM44" s="347"/>
      <c r="BCN44" s="347"/>
      <c r="BCO44" s="347"/>
      <c r="BCP44" s="347"/>
      <c r="BCQ44" s="347"/>
      <c r="BCR44" s="347"/>
      <c r="BCS44" s="347"/>
      <c r="BCT44" s="347"/>
      <c r="BCU44" s="347"/>
      <c r="BCV44" s="347"/>
      <c r="BCW44" s="347"/>
      <c r="BCX44" s="347"/>
      <c r="BCY44" s="347"/>
      <c r="BCZ44" s="347"/>
      <c r="BDA44" s="347"/>
      <c r="BDB44" s="347"/>
      <c r="BDC44" s="347"/>
      <c r="BDD44" s="347"/>
      <c r="BDE44" s="347"/>
      <c r="BDF44" s="347"/>
      <c r="BDG44" s="347"/>
      <c r="BDH44" s="347"/>
      <c r="BDI44" s="347"/>
      <c r="BDJ44" s="347"/>
      <c r="BDK44" s="347"/>
      <c r="BDL44" s="347"/>
      <c r="BDM44" s="347"/>
      <c r="BDN44" s="347"/>
      <c r="BDO44" s="347"/>
      <c r="BDP44" s="347"/>
      <c r="BDQ44" s="347"/>
      <c r="BDR44" s="347"/>
      <c r="BDS44" s="347"/>
      <c r="BDT44" s="347"/>
      <c r="BDU44" s="347"/>
      <c r="BDV44" s="347"/>
      <c r="BDW44" s="347"/>
      <c r="BDX44" s="347"/>
      <c r="BDY44" s="347"/>
      <c r="BDZ44" s="347"/>
      <c r="BEA44" s="347"/>
      <c r="BEB44" s="347"/>
      <c r="BEC44" s="347"/>
      <c r="BED44" s="347"/>
      <c r="BEE44" s="347"/>
      <c r="BEF44" s="347"/>
      <c r="BEG44" s="347"/>
      <c r="BEH44" s="347"/>
      <c r="BEI44" s="347"/>
      <c r="BEJ44" s="347"/>
      <c r="BEK44" s="347"/>
      <c r="BEL44" s="347"/>
      <c r="BEM44" s="347"/>
      <c r="BEN44" s="347"/>
      <c r="BEO44" s="347"/>
      <c r="BEP44" s="347"/>
      <c r="BEQ44" s="347"/>
      <c r="BER44" s="347"/>
      <c r="BES44" s="347"/>
      <c r="BET44" s="347"/>
      <c r="BEU44" s="347"/>
      <c r="BEV44" s="347"/>
      <c r="BEW44" s="347"/>
      <c r="BEX44" s="347"/>
      <c r="BEY44" s="347"/>
      <c r="BEZ44" s="347"/>
      <c r="BFA44" s="347"/>
      <c r="BFB44" s="347"/>
      <c r="BFC44" s="347"/>
      <c r="BFD44" s="347"/>
      <c r="BFE44" s="347"/>
      <c r="BFF44" s="347"/>
      <c r="BFG44" s="347"/>
      <c r="BFH44" s="347"/>
      <c r="BFI44" s="347"/>
      <c r="BFJ44" s="347"/>
      <c r="BFK44" s="347"/>
      <c r="BFL44" s="347"/>
      <c r="BFM44" s="347"/>
      <c r="BFN44" s="347"/>
      <c r="BFO44" s="347"/>
      <c r="BFP44" s="347"/>
      <c r="BFQ44" s="347"/>
      <c r="BFR44" s="347"/>
      <c r="BFS44" s="347"/>
      <c r="BFT44" s="347"/>
      <c r="BFU44" s="347"/>
      <c r="BFV44" s="347"/>
      <c r="BFW44" s="347"/>
      <c r="BFX44" s="347"/>
      <c r="BFY44" s="347"/>
      <c r="BFZ44" s="347"/>
      <c r="BGA44" s="347"/>
      <c r="BGB44" s="347"/>
      <c r="BGC44" s="347"/>
      <c r="BGD44" s="347"/>
      <c r="BGE44" s="347"/>
      <c r="BGF44" s="347"/>
      <c r="BGG44" s="347"/>
      <c r="BGH44" s="347"/>
      <c r="BGI44" s="347"/>
      <c r="BGJ44" s="347"/>
      <c r="BGK44" s="347"/>
      <c r="BGL44" s="347"/>
      <c r="BGM44" s="347"/>
      <c r="BGN44" s="347"/>
      <c r="BGO44" s="347"/>
      <c r="BGP44" s="347"/>
      <c r="BGQ44" s="347"/>
      <c r="BGR44" s="347"/>
      <c r="BGS44" s="347"/>
      <c r="BGT44" s="347"/>
      <c r="BGU44" s="347"/>
      <c r="BGV44" s="347"/>
      <c r="BGW44" s="347"/>
      <c r="BGX44" s="347"/>
      <c r="BGY44" s="347"/>
      <c r="BGZ44" s="347"/>
      <c r="BHA44" s="347"/>
      <c r="BHB44" s="347"/>
      <c r="BHC44" s="347"/>
      <c r="BHD44" s="347"/>
      <c r="BHE44" s="347"/>
      <c r="BHF44" s="347"/>
      <c r="BHG44" s="347"/>
      <c r="BHH44" s="347"/>
      <c r="BHI44" s="347"/>
      <c r="BHJ44" s="347"/>
      <c r="BHK44" s="347"/>
      <c r="BHL44" s="347"/>
      <c r="BHM44" s="347"/>
      <c r="BHN44" s="347"/>
      <c r="BHO44" s="347"/>
      <c r="BHP44" s="347"/>
      <c r="BHQ44" s="347"/>
      <c r="BHR44" s="347"/>
      <c r="BHS44" s="347"/>
      <c r="BHT44" s="347"/>
      <c r="BHU44" s="347"/>
      <c r="BHV44" s="347"/>
      <c r="BHW44" s="347"/>
      <c r="BHX44" s="347"/>
      <c r="BHY44" s="347"/>
      <c r="BHZ44" s="347"/>
      <c r="BIA44" s="347"/>
      <c r="BIB44" s="347"/>
      <c r="BIC44" s="347"/>
      <c r="BID44" s="347"/>
      <c r="BIE44" s="347"/>
      <c r="BIF44" s="347"/>
      <c r="BIG44" s="347"/>
      <c r="BIH44" s="347"/>
      <c r="BII44" s="347"/>
      <c r="BIJ44" s="347"/>
      <c r="BIK44" s="347"/>
      <c r="BIL44" s="347"/>
      <c r="BIM44" s="347"/>
      <c r="BIN44" s="347"/>
      <c r="BIO44" s="347"/>
      <c r="BIP44" s="347"/>
      <c r="BIQ44" s="347"/>
      <c r="BIR44" s="347"/>
      <c r="BIS44" s="347"/>
      <c r="BIT44" s="347"/>
      <c r="BIU44" s="347"/>
      <c r="BIV44" s="347"/>
      <c r="BIW44" s="347"/>
      <c r="BIX44" s="347"/>
      <c r="BIY44" s="347"/>
      <c r="BIZ44" s="347"/>
      <c r="BJA44" s="347"/>
      <c r="BJB44" s="347"/>
      <c r="BJC44" s="347"/>
      <c r="BJD44" s="347"/>
      <c r="BJE44" s="347"/>
      <c r="BJF44" s="347"/>
      <c r="BJG44" s="347"/>
      <c r="BJH44" s="347"/>
      <c r="BJI44" s="347"/>
      <c r="BJJ44" s="347"/>
      <c r="BJK44" s="347"/>
      <c r="BJL44" s="347"/>
      <c r="BJM44" s="347"/>
      <c r="BJN44" s="347"/>
      <c r="BJO44" s="347"/>
      <c r="BJP44" s="347"/>
      <c r="BJQ44" s="347"/>
      <c r="BJR44" s="347"/>
      <c r="BJS44" s="347"/>
      <c r="BJT44" s="347"/>
      <c r="BJU44" s="347"/>
      <c r="BJV44" s="347"/>
      <c r="BJW44" s="347"/>
      <c r="BJX44" s="347"/>
      <c r="BJY44" s="347"/>
      <c r="BJZ44" s="347"/>
      <c r="BKA44" s="347"/>
      <c r="BKB44" s="347"/>
      <c r="BKC44" s="347"/>
      <c r="BKD44" s="347"/>
      <c r="BKE44" s="347"/>
      <c r="BKF44" s="347"/>
      <c r="BKG44" s="347"/>
      <c r="BKH44" s="347"/>
      <c r="BKI44" s="347"/>
      <c r="BKJ44" s="347"/>
      <c r="BKK44" s="347"/>
      <c r="BKL44" s="347"/>
      <c r="BKM44" s="347"/>
      <c r="BKN44" s="347"/>
      <c r="BKO44" s="347"/>
      <c r="BKP44" s="347"/>
      <c r="BKQ44" s="347"/>
      <c r="BKR44" s="347"/>
      <c r="BKS44" s="347"/>
      <c r="BKT44" s="347"/>
      <c r="BKU44" s="347"/>
      <c r="BKV44" s="347"/>
      <c r="BKW44" s="347"/>
      <c r="BKX44" s="347"/>
      <c r="BKY44" s="347"/>
      <c r="BKZ44" s="347"/>
      <c r="BLA44" s="347"/>
      <c r="BLB44" s="347"/>
      <c r="BLC44" s="347"/>
      <c r="BLD44" s="347"/>
      <c r="BLE44" s="347"/>
      <c r="BLF44" s="347"/>
      <c r="BLG44" s="347"/>
      <c r="BLH44" s="347"/>
      <c r="BLI44" s="347"/>
      <c r="BLJ44" s="347"/>
      <c r="BLK44" s="347"/>
      <c r="BLL44" s="347"/>
      <c r="BLM44" s="347"/>
      <c r="BLN44" s="347"/>
      <c r="BLO44" s="347"/>
      <c r="BLP44" s="347"/>
      <c r="BLQ44" s="347"/>
      <c r="BLR44" s="347"/>
      <c r="BLS44" s="347"/>
      <c r="BLT44" s="347"/>
      <c r="BLU44" s="347"/>
      <c r="BLV44" s="347"/>
      <c r="BLW44" s="347"/>
      <c r="BLX44" s="347"/>
      <c r="BLY44" s="347"/>
      <c r="BLZ44" s="347"/>
      <c r="BMA44" s="347"/>
      <c r="BMB44" s="347"/>
      <c r="BMC44" s="347"/>
      <c r="BMD44" s="347"/>
      <c r="BME44" s="347"/>
      <c r="BMF44" s="347"/>
      <c r="BMG44" s="347"/>
      <c r="BMH44" s="347"/>
      <c r="BMI44" s="347"/>
      <c r="BMJ44" s="347"/>
      <c r="BMK44" s="347"/>
      <c r="BML44" s="347"/>
      <c r="BMM44" s="347"/>
      <c r="BMN44" s="347"/>
      <c r="BMO44" s="347"/>
      <c r="BMP44" s="347"/>
      <c r="BMQ44" s="347"/>
      <c r="BMR44" s="347"/>
      <c r="BMS44" s="347"/>
      <c r="BMT44" s="347"/>
      <c r="BMU44" s="347"/>
      <c r="BMV44" s="347"/>
      <c r="BMW44" s="347"/>
      <c r="BMX44" s="347"/>
      <c r="BMY44" s="347"/>
      <c r="BMZ44" s="347"/>
      <c r="BNA44" s="347"/>
      <c r="BNB44" s="347"/>
      <c r="BNC44" s="347"/>
      <c r="BND44" s="347"/>
      <c r="BNE44" s="347"/>
      <c r="BNF44" s="347"/>
      <c r="BNG44" s="347"/>
      <c r="BNH44" s="347"/>
      <c r="BNI44" s="347"/>
      <c r="BNJ44" s="347"/>
      <c r="BNK44" s="347"/>
      <c r="BNL44" s="347"/>
      <c r="BNM44" s="347"/>
      <c r="BNN44" s="347"/>
      <c r="BNO44" s="347"/>
      <c r="BNP44" s="347"/>
      <c r="BNQ44" s="347"/>
      <c r="BNR44" s="347"/>
      <c r="BNS44" s="347"/>
      <c r="BNT44" s="347"/>
      <c r="BNU44" s="347"/>
      <c r="BNV44" s="347"/>
      <c r="BNW44" s="347"/>
      <c r="BNX44" s="347"/>
      <c r="BNY44" s="347"/>
      <c r="BNZ44" s="347"/>
      <c r="BOA44" s="347"/>
      <c r="BOB44" s="347"/>
      <c r="BOC44" s="347"/>
      <c r="BOD44" s="347"/>
      <c r="BOE44" s="347"/>
      <c r="BOF44" s="347"/>
      <c r="BOG44" s="347"/>
      <c r="BOH44" s="347"/>
      <c r="BOI44" s="347"/>
      <c r="BOJ44" s="347"/>
      <c r="BOK44" s="347"/>
      <c r="BOL44" s="347"/>
      <c r="BOM44" s="347"/>
      <c r="BON44" s="347"/>
      <c r="BOO44" s="347"/>
      <c r="BOP44" s="347"/>
      <c r="BOQ44" s="347"/>
      <c r="BOR44" s="347"/>
      <c r="BOS44" s="347"/>
      <c r="BOT44" s="347"/>
      <c r="BOU44" s="347"/>
      <c r="BOV44" s="347"/>
      <c r="BOW44" s="347"/>
      <c r="BOX44" s="347"/>
      <c r="BOY44" s="347"/>
      <c r="BOZ44" s="347"/>
      <c r="BPA44" s="347"/>
      <c r="BPB44" s="347"/>
      <c r="BPC44" s="347"/>
      <c r="BPD44" s="347"/>
      <c r="BPE44" s="347"/>
      <c r="BPF44" s="347"/>
      <c r="BPG44" s="347"/>
      <c r="BPH44" s="347"/>
      <c r="BPI44" s="347"/>
      <c r="BPJ44" s="347"/>
      <c r="BPK44" s="347"/>
      <c r="BPL44" s="347"/>
      <c r="BPM44" s="347"/>
      <c r="BPN44" s="347"/>
      <c r="BPO44" s="347"/>
      <c r="BPP44" s="347"/>
      <c r="BPQ44" s="347"/>
      <c r="BPR44" s="347"/>
      <c r="BPS44" s="347"/>
      <c r="BPT44" s="347"/>
      <c r="BPU44" s="347"/>
      <c r="BPV44" s="347"/>
      <c r="BPW44" s="347"/>
      <c r="BPX44" s="347"/>
      <c r="BPY44" s="347"/>
      <c r="BPZ44" s="347"/>
      <c r="BQA44" s="347"/>
      <c r="BQB44" s="347"/>
      <c r="BQC44" s="347"/>
      <c r="BQD44" s="347"/>
      <c r="BQE44" s="347"/>
      <c r="BQF44" s="347"/>
      <c r="BQG44" s="347"/>
      <c r="BQH44" s="347"/>
      <c r="BQI44" s="347"/>
      <c r="BQJ44" s="347"/>
      <c r="BQK44" s="347"/>
      <c r="BQL44" s="347"/>
      <c r="BQM44" s="347"/>
      <c r="BQN44" s="347"/>
      <c r="BQO44" s="347"/>
      <c r="BQP44" s="347"/>
      <c r="BQQ44" s="347"/>
      <c r="BQR44" s="347"/>
      <c r="BQS44" s="347"/>
      <c r="BQT44" s="347"/>
      <c r="BQU44" s="347"/>
      <c r="BQV44" s="347"/>
      <c r="BQW44" s="347"/>
      <c r="BQX44" s="347"/>
      <c r="BQY44" s="347"/>
      <c r="BQZ44" s="347"/>
      <c r="BRA44" s="347"/>
      <c r="BRB44" s="347"/>
      <c r="BRC44" s="347"/>
      <c r="BRD44" s="347"/>
      <c r="BRE44" s="347"/>
      <c r="BRF44" s="347"/>
      <c r="BRG44" s="347"/>
      <c r="BRH44" s="347"/>
      <c r="BRI44" s="347"/>
      <c r="BRJ44" s="347"/>
      <c r="BRK44" s="347"/>
      <c r="BRL44" s="347"/>
      <c r="BRM44" s="347"/>
      <c r="BRN44" s="347"/>
      <c r="BRO44" s="347"/>
      <c r="BRP44" s="347"/>
      <c r="BRQ44" s="347"/>
      <c r="BRR44" s="347"/>
      <c r="BRS44" s="347"/>
      <c r="BRT44" s="347"/>
      <c r="BRU44" s="347"/>
      <c r="BRV44" s="347"/>
      <c r="BRW44" s="347"/>
      <c r="BRX44" s="347"/>
      <c r="BRY44" s="347"/>
      <c r="BRZ44" s="347"/>
      <c r="BSA44" s="347"/>
      <c r="BSB44" s="347"/>
      <c r="BSC44" s="347"/>
      <c r="BSD44" s="347"/>
      <c r="BSE44" s="347"/>
      <c r="BSF44" s="347"/>
      <c r="BSG44" s="347"/>
      <c r="BSH44" s="347"/>
      <c r="BSI44" s="347"/>
      <c r="BSJ44" s="347"/>
      <c r="BSK44" s="347"/>
      <c r="BSL44" s="347"/>
      <c r="BSM44" s="347"/>
      <c r="BSN44" s="347"/>
      <c r="BSO44" s="347"/>
      <c r="BSP44" s="347"/>
      <c r="BSQ44" s="347"/>
      <c r="BSR44" s="347"/>
      <c r="BSS44" s="347"/>
      <c r="BST44" s="347"/>
      <c r="BSU44" s="347"/>
      <c r="BSV44" s="347"/>
      <c r="BSW44" s="347"/>
      <c r="BSX44" s="347"/>
      <c r="BSY44" s="347"/>
      <c r="BSZ44" s="347"/>
      <c r="BTA44" s="347"/>
      <c r="BTB44" s="347"/>
      <c r="BTC44" s="347"/>
      <c r="BTD44" s="347"/>
      <c r="BTE44" s="347"/>
      <c r="BTF44" s="347"/>
      <c r="BTG44" s="347"/>
      <c r="BTH44" s="347"/>
      <c r="BTI44" s="347"/>
      <c r="BTJ44" s="347"/>
      <c r="BTK44" s="347"/>
      <c r="BTL44" s="347"/>
      <c r="BTM44" s="347"/>
      <c r="BTN44" s="347"/>
      <c r="BTO44" s="347"/>
      <c r="BTP44" s="347"/>
      <c r="BTQ44" s="347"/>
      <c r="BTR44" s="347"/>
      <c r="BTS44" s="347"/>
      <c r="BTT44" s="347"/>
      <c r="BTU44" s="347"/>
      <c r="BTV44" s="347"/>
      <c r="BTW44" s="347"/>
      <c r="BTX44" s="347"/>
      <c r="BTY44" s="347"/>
      <c r="BTZ44" s="347"/>
      <c r="BUA44" s="347"/>
      <c r="BUB44" s="347"/>
      <c r="BUC44" s="347"/>
      <c r="BUD44" s="347"/>
      <c r="BUE44" s="347"/>
      <c r="BUF44" s="347"/>
      <c r="BUG44" s="347"/>
      <c r="BUH44" s="347"/>
      <c r="BUI44" s="347"/>
      <c r="BUJ44" s="347"/>
      <c r="BUK44" s="347"/>
      <c r="BUL44" s="347"/>
      <c r="BUM44" s="347"/>
      <c r="BUN44" s="347"/>
      <c r="BUO44" s="347"/>
      <c r="BUP44" s="347"/>
      <c r="BUQ44" s="347"/>
      <c r="BUR44" s="347"/>
      <c r="BUS44" s="347"/>
      <c r="BUT44" s="347"/>
      <c r="BUU44" s="347"/>
      <c r="BUV44" s="347"/>
      <c r="BUW44" s="347"/>
      <c r="BUX44" s="347"/>
      <c r="BUY44" s="347"/>
      <c r="BUZ44" s="347"/>
      <c r="BVA44" s="347"/>
      <c r="BVB44" s="347"/>
      <c r="BVC44" s="347"/>
      <c r="BVD44" s="347"/>
      <c r="BVE44" s="347"/>
      <c r="BVF44" s="347"/>
      <c r="BVG44" s="347"/>
      <c r="BVH44" s="347"/>
      <c r="BVI44" s="347"/>
      <c r="BVJ44" s="347"/>
      <c r="BVK44" s="347"/>
      <c r="BVL44" s="347"/>
      <c r="BVM44" s="347"/>
      <c r="BVN44" s="347"/>
      <c r="BVO44" s="347"/>
      <c r="BVP44" s="347"/>
      <c r="BVQ44" s="347"/>
      <c r="BVR44" s="347"/>
      <c r="BVS44" s="347"/>
      <c r="BVT44" s="347"/>
      <c r="BVU44" s="347"/>
      <c r="BVV44" s="347"/>
      <c r="BVW44" s="347"/>
      <c r="BVX44" s="347"/>
      <c r="BVY44" s="347"/>
      <c r="BVZ44" s="347"/>
      <c r="BWA44" s="347"/>
      <c r="BWB44" s="347"/>
      <c r="BWC44" s="347"/>
      <c r="BWD44" s="347"/>
      <c r="BWE44" s="347"/>
      <c r="BWF44" s="347"/>
      <c r="BWG44" s="347"/>
      <c r="BWH44" s="347"/>
      <c r="BWI44" s="347"/>
      <c r="BWJ44" s="347"/>
      <c r="BWK44" s="347"/>
      <c r="BWL44" s="347"/>
      <c r="BWM44" s="347"/>
      <c r="BWN44" s="347"/>
      <c r="BWO44" s="347"/>
      <c r="BWP44" s="347"/>
      <c r="BWQ44" s="347"/>
      <c r="BWR44" s="347"/>
      <c r="BWS44" s="347"/>
      <c r="BWT44" s="347"/>
      <c r="BWU44" s="347"/>
      <c r="BWV44" s="347"/>
      <c r="BWW44" s="347"/>
      <c r="BWX44" s="347"/>
      <c r="BWY44" s="347"/>
      <c r="BWZ44" s="347"/>
      <c r="BXA44" s="347"/>
      <c r="BXB44" s="347"/>
      <c r="BXC44" s="347"/>
      <c r="BXD44" s="347"/>
      <c r="BXE44" s="347"/>
      <c r="BXF44" s="347"/>
      <c r="BXG44" s="347"/>
      <c r="BXH44" s="347"/>
      <c r="BXI44" s="347"/>
      <c r="BXJ44" s="347"/>
      <c r="BXK44" s="347"/>
      <c r="BXL44" s="347"/>
      <c r="BXM44" s="347"/>
      <c r="BXN44" s="347"/>
      <c r="BXO44" s="347"/>
      <c r="BXP44" s="347"/>
      <c r="BXQ44" s="347"/>
      <c r="BXR44" s="347"/>
      <c r="BXS44" s="347"/>
      <c r="BXT44" s="347"/>
      <c r="BXU44" s="347"/>
      <c r="BXV44" s="347"/>
      <c r="BXW44" s="347"/>
      <c r="BXX44" s="347"/>
      <c r="BXY44" s="347"/>
      <c r="BXZ44" s="347"/>
      <c r="BYA44" s="347"/>
      <c r="BYB44" s="347"/>
      <c r="BYC44" s="347"/>
      <c r="BYD44" s="347"/>
      <c r="BYE44" s="347"/>
      <c r="BYF44" s="347"/>
      <c r="BYG44" s="347"/>
      <c r="BYH44" s="347"/>
      <c r="BYI44" s="347"/>
      <c r="BYJ44" s="347"/>
      <c r="BYK44" s="347"/>
      <c r="BYL44" s="347"/>
      <c r="BYM44" s="347"/>
      <c r="BYN44" s="347"/>
      <c r="BYO44" s="347"/>
      <c r="BYP44" s="347"/>
      <c r="BYQ44" s="347"/>
      <c r="BYR44" s="347"/>
      <c r="BYS44" s="347"/>
      <c r="BYT44" s="347"/>
      <c r="BYU44" s="347"/>
      <c r="BYV44" s="347"/>
      <c r="BYW44" s="347"/>
      <c r="BYX44" s="347"/>
      <c r="BYY44" s="347"/>
      <c r="BYZ44" s="347"/>
      <c r="BZA44" s="347"/>
      <c r="BZB44" s="347"/>
      <c r="BZC44" s="347"/>
      <c r="BZD44" s="347"/>
      <c r="BZE44" s="347"/>
      <c r="BZF44" s="347"/>
      <c r="BZG44" s="347"/>
      <c r="BZH44" s="347"/>
      <c r="BZI44" s="347"/>
      <c r="BZJ44" s="347"/>
      <c r="BZK44" s="347"/>
      <c r="BZL44" s="347"/>
      <c r="BZM44" s="347"/>
      <c r="BZN44" s="347"/>
      <c r="BZO44" s="347"/>
      <c r="BZP44" s="347"/>
      <c r="BZQ44" s="347"/>
      <c r="BZR44" s="347"/>
      <c r="BZS44" s="347"/>
      <c r="BZT44" s="347"/>
      <c r="BZU44" s="347"/>
      <c r="BZV44" s="347"/>
      <c r="BZW44" s="347"/>
      <c r="BZX44" s="347"/>
      <c r="BZY44" s="347"/>
      <c r="BZZ44" s="347"/>
      <c r="CAA44" s="347"/>
      <c r="CAB44" s="347"/>
      <c r="CAC44" s="347"/>
      <c r="CAD44" s="347"/>
      <c r="CAE44" s="347"/>
      <c r="CAF44" s="347"/>
      <c r="CAG44" s="347"/>
      <c r="CAH44" s="347"/>
      <c r="CAI44" s="347"/>
      <c r="CAJ44" s="347"/>
      <c r="CAK44" s="347"/>
      <c r="CAL44" s="347"/>
      <c r="CAM44" s="347"/>
      <c r="CAN44" s="347"/>
      <c r="CAO44" s="347"/>
      <c r="CAP44" s="347"/>
      <c r="CAQ44" s="347"/>
      <c r="CAR44" s="347"/>
      <c r="CAS44" s="347"/>
      <c r="CAT44" s="347"/>
      <c r="CAU44" s="347"/>
      <c r="CAV44" s="347"/>
      <c r="CAW44" s="347"/>
      <c r="CAX44" s="347"/>
      <c r="CAY44" s="347"/>
      <c r="CAZ44" s="347"/>
      <c r="CBA44" s="347"/>
      <c r="CBB44" s="347"/>
      <c r="CBC44" s="347"/>
      <c r="CBD44" s="347"/>
      <c r="CBE44" s="347"/>
      <c r="CBF44" s="347"/>
      <c r="CBG44" s="347"/>
      <c r="CBH44" s="347"/>
      <c r="CBI44" s="347"/>
      <c r="CBJ44" s="347"/>
      <c r="CBK44" s="347"/>
      <c r="CBL44" s="347"/>
      <c r="CBM44" s="347"/>
      <c r="CBN44" s="347"/>
      <c r="CBO44" s="347"/>
      <c r="CBP44" s="347"/>
      <c r="CBQ44" s="347"/>
      <c r="CBR44" s="347"/>
      <c r="CBS44" s="347"/>
      <c r="CBT44" s="347"/>
      <c r="CBU44" s="347"/>
      <c r="CBV44" s="347"/>
      <c r="CBW44" s="347"/>
      <c r="CBX44" s="347"/>
      <c r="CBY44" s="347"/>
      <c r="CBZ44" s="347"/>
      <c r="CCA44" s="347"/>
      <c r="CCB44" s="347"/>
      <c r="CCC44" s="347"/>
      <c r="CCD44" s="347"/>
      <c r="CCE44" s="347"/>
      <c r="CCF44" s="347"/>
      <c r="CCG44" s="347"/>
      <c r="CCH44" s="347"/>
      <c r="CCI44" s="347"/>
      <c r="CCJ44" s="347"/>
      <c r="CCK44" s="347"/>
      <c r="CCL44" s="347"/>
      <c r="CCM44" s="347"/>
      <c r="CCN44" s="347"/>
      <c r="CCO44" s="347"/>
      <c r="CCP44" s="347"/>
      <c r="CCQ44" s="347"/>
      <c r="CCR44" s="347"/>
      <c r="CCS44" s="347"/>
      <c r="CCT44" s="347"/>
      <c r="CCU44" s="347"/>
      <c r="CCV44" s="347"/>
      <c r="CCW44" s="347"/>
      <c r="CCX44" s="347"/>
      <c r="CCY44" s="347"/>
      <c r="CCZ44" s="347"/>
      <c r="CDA44" s="347"/>
      <c r="CDB44" s="347"/>
      <c r="CDC44" s="347"/>
      <c r="CDD44" s="347"/>
      <c r="CDE44" s="347"/>
      <c r="CDF44" s="347"/>
      <c r="CDG44" s="347"/>
      <c r="CDH44" s="347"/>
      <c r="CDI44" s="347"/>
      <c r="CDJ44" s="347"/>
      <c r="CDK44" s="347"/>
      <c r="CDL44" s="347"/>
      <c r="CDM44" s="347"/>
      <c r="CDN44" s="347"/>
      <c r="CDO44" s="347"/>
      <c r="CDP44" s="347"/>
      <c r="CDQ44" s="347"/>
      <c r="CDR44" s="347"/>
      <c r="CDS44" s="347"/>
      <c r="CDT44" s="347"/>
      <c r="CDU44" s="347"/>
      <c r="CDV44" s="347"/>
      <c r="CDW44" s="347"/>
      <c r="CDX44" s="347"/>
      <c r="CDY44" s="347"/>
      <c r="CDZ44" s="347"/>
      <c r="CEA44" s="347"/>
      <c r="CEB44" s="347"/>
      <c r="CEC44" s="347"/>
      <c r="CED44" s="347"/>
      <c r="CEE44" s="347"/>
      <c r="CEF44" s="347"/>
      <c r="CEG44" s="347"/>
      <c r="CEH44" s="347"/>
      <c r="CEI44" s="347"/>
      <c r="CEJ44" s="347"/>
      <c r="CEK44" s="347"/>
      <c r="CEL44" s="347"/>
      <c r="CEM44" s="347"/>
      <c r="CEN44" s="347"/>
      <c r="CEO44" s="347"/>
      <c r="CEP44" s="347"/>
      <c r="CEQ44" s="347"/>
      <c r="CER44" s="347"/>
      <c r="CES44" s="347"/>
      <c r="CET44" s="347"/>
      <c r="CEU44" s="347"/>
      <c r="CEV44" s="347"/>
      <c r="CEW44" s="347"/>
      <c r="CEX44" s="347"/>
      <c r="CEY44" s="347"/>
      <c r="CEZ44" s="347"/>
      <c r="CFA44" s="347"/>
      <c r="CFB44" s="347"/>
      <c r="CFC44" s="347"/>
      <c r="CFD44" s="347"/>
      <c r="CFE44" s="347"/>
      <c r="CFF44" s="347"/>
      <c r="CFG44" s="347"/>
      <c r="CFH44" s="347"/>
      <c r="CFI44" s="347"/>
      <c r="CFJ44" s="347"/>
      <c r="CFK44" s="347"/>
      <c r="CFL44" s="347"/>
      <c r="CFM44" s="347"/>
      <c r="CFN44" s="347"/>
      <c r="CFO44" s="347"/>
      <c r="CFP44" s="347"/>
      <c r="CFQ44" s="347"/>
      <c r="CFR44" s="347"/>
      <c r="CFS44" s="347"/>
      <c r="CFT44" s="347"/>
      <c r="CFU44" s="347"/>
      <c r="CFV44" s="347"/>
      <c r="CFW44" s="347"/>
      <c r="CFX44" s="347"/>
      <c r="CFY44" s="347"/>
      <c r="CFZ44" s="347"/>
      <c r="CGA44" s="347"/>
      <c r="CGB44" s="347"/>
      <c r="CGC44" s="347"/>
      <c r="CGD44" s="347"/>
      <c r="CGE44" s="347"/>
      <c r="CGF44" s="347"/>
      <c r="CGG44" s="347"/>
      <c r="CGH44" s="347"/>
      <c r="CGI44" s="347"/>
      <c r="CGJ44" s="347"/>
      <c r="CGK44" s="347"/>
      <c r="CGL44" s="347"/>
      <c r="CGM44" s="347"/>
      <c r="CGN44" s="347"/>
      <c r="CGO44" s="347"/>
      <c r="CGP44" s="347"/>
      <c r="CGQ44" s="347"/>
      <c r="CGR44" s="347"/>
      <c r="CGS44" s="347"/>
      <c r="CGT44" s="347"/>
      <c r="CGU44" s="347"/>
      <c r="CGV44" s="347"/>
      <c r="CGW44" s="347"/>
      <c r="CGX44" s="347"/>
      <c r="CGY44" s="347"/>
      <c r="CGZ44" s="347"/>
      <c r="CHA44" s="347"/>
      <c r="CHB44" s="347"/>
      <c r="CHC44" s="347"/>
      <c r="CHD44" s="347"/>
      <c r="CHE44" s="347"/>
      <c r="CHF44" s="347"/>
      <c r="CHG44" s="347"/>
      <c r="CHH44" s="347"/>
      <c r="CHI44" s="347"/>
      <c r="CHJ44" s="347"/>
      <c r="CHK44" s="347"/>
      <c r="CHL44" s="347"/>
      <c r="CHM44" s="347"/>
      <c r="CHN44" s="347"/>
      <c r="CHO44" s="347"/>
      <c r="CHP44" s="347"/>
      <c r="CHQ44" s="347"/>
      <c r="CHR44" s="347"/>
      <c r="CHS44" s="347"/>
      <c r="CHT44" s="347"/>
      <c r="CHU44" s="347"/>
      <c r="CHV44" s="347"/>
      <c r="CHW44" s="347"/>
      <c r="CHX44" s="347"/>
      <c r="CHY44" s="347"/>
      <c r="CHZ44" s="347"/>
      <c r="CIA44" s="347"/>
      <c r="CIB44" s="347"/>
      <c r="CIC44" s="347"/>
      <c r="CID44" s="347"/>
      <c r="CIE44" s="347"/>
      <c r="CIF44" s="347"/>
      <c r="CIG44" s="347"/>
      <c r="CIH44" s="347"/>
      <c r="CII44" s="347"/>
      <c r="CIJ44" s="347"/>
      <c r="CIK44" s="347"/>
      <c r="CIL44" s="347"/>
      <c r="CIM44" s="347"/>
      <c r="CIN44" s="347"/>
      <c r="CIO44" s="347"/>
      <c r="CIP44" s="347"/>
      <c r="CIQ44" s="347"/>
      <c r="CIR44" s="347"/>
      <c r="CIS44" s="347"/>
      <c r="CIT44" s="347"/>
      <c r="CIU44" s="347"/>
      <c r="CIV44" s="347"/>
      <c r="CIW44" s="347"/>
      <c r="CIX44" s="347"/>
      <c r="CIY44" s="347"/>
      <c r="CIZ44" s="347"/>
      <c r="CJA44" s="347"/>
      <c r="CJB44" s="347"/>
      <c r="CJC44" s="347"/>
      <c r="CJD44" s="347"/>
      <c r="CJE44" s="347"/>
      <c r="CJF44" s="347"/>
      <c r="CJG44" s="347"/>
      <c r="CJH44" s="347"/>
      <c r="CJI44" s="347"/>
      <c r="CJJ44" s="347"/>
      <c r="CJK44" s="347"/>
      <c r="CJL44" s="347"/>
      <c r="CJM44" s="347"/>
      <c r="CJN44" s="347"/>
      <c r="CJO44" s="347"/>
      <c r="CJP44" s="347"/>
      <c r="CJQ44" s="347"/>
      <c r="CJR44" s="347"/>
      <c r="CJS44" s="347"/>
      <c r="CJT44" s="347"/>
      <c r="CJU44" s="347"/>
      <c r="CJV44" s="347"/>
      <c r="CJW44" s="347"/>
      <c r="CJX44" s="347"/>
      <c r="CJY44" s="347"/>
      <c r="CJZ44" s="347"/>
      <c r="CKA44" s="347"/>
      <c r="CKB44" s="347"/>
      <c r="CKC44" s="347"/>
      <c r="CKD44" s="347"/>
      <c r="CKE44" s="347"/>
      <c r="CKF44" s="347"/>
      <c r="CKG44" s="347"/>
      <c r="CKH44" s="347"/>
      <c r="CKI44" s="347"/>
      <c r="CKJ44" s="347"/>
      <c r="CKK44" s="347"/>
      <c r="CKL44" s="347"/>
      <c r="CKM44" s="347"/>
      <c r="CKN44" s="347"/>
      <c r="CKO44" s="347"/>
      <c r="CKP44" s="347"/>
      <c r="CKQ44" s="347"/>
      <c r="CKR44" s="347"/>
      <c r="CKS44" s="347"/>
      <c r="CKT44" s="347"/>
      <c r="CKU44" s="347"/>
      <c r="CKV44" s="347"/>
      <c r="CKW44" s="347"/>
      <c r="CKX44" s="347"/>
      <c r="CKY44" s="347"/>
      <c r="CKZ44" s="347"/>
      <c r="CLA44" s="347"/>
      <c r="CLB44" s="347"/>
      <c r="CLC44" s="347"/>
      <c r="CLD44" s="347"/>
      <c r="CLE44" s="347"/>
      <c r="CLF44" s="347"/>
      <c r="CLG44" s="347"/>
      <c r="CLH44" s="347"/>
      <c r="CLI44" s="347"/>
      <c r="CLJ44" s="347"/>
      <c r="CLK44" s="347"/>
      <c r="CLL44" s="347"/>
      <c r="CLM44" s="347"/>
      <c r="CLN44" s="347"/>
      <c r="CLO44" s="347"/>
      <c r="CLP44" s="347"/>
      <c r="CLQ44" s="347"/>
      <c r="CLR44" s="347"/>
      <c r="CLS44" s="347"/>
      <c r="CLT44" s="347"/>
      <c r="CLU44" s="347"/>
      <c r="CLV44" s="347"/>
      <c r="CLW44" s="347"/>
      <c r="CLX44" s="347"/>
      <c r="CLY44" s="347"/>
      <c r="CLZ44" s="347"/>
      <c r="CMA44" s="347"/>
      <c r="CMB44" s="347"/>
      <c r="CMC44" s="347"/>
      <c r="CMD44" s="347"/>
      <c r="CME44" s="347"/>
      <c r="CMF44" s="347"/>
      <c r="CMG44" s="347"/>
      <c r="CMH44" s="347"/>
      <c r="CMI44" s="347"/>
      <c r="CMJ44" s="347"/>
      <c r="CMK44" s="347"/>
      <c r="CML44" s="347"/>
      <c r="CMM44" s="347"/>
      <c r="CMN44" s="347"/>
      <c r="CMO44" s="347"/>
      <c r="CMP44" s="347"/>
      <c r="CMQ44" s="347"/>
      <c r="CMR44" s="347"/>
      <c r="CMS44" s="347"/>
      <c r="CMT44" s="347"/>
      <c r="CMU44" s="347"/>
      <c r="CMV44" s="347"/>
      <c r="CMW44" s="347"/>
      <c r="CMX44" s="347"/>
      <c r="CMY44" s="347"/>
      <c r="CMZ44" s="347"/>
      <c r="CNA44" s="347"/>
      <c r="CNB44" s="347"/>
      <c r="CNC44" s="347"/>
      <c r="CND44" s="347"/>
      <c r="CNE44" s="347"/>
      <c r="CNF44" s="347"/>
      <c r="CNG44" s="347"/>
      <c r="CNH44" s="347"/>
      <c r="CNI44" s="347"/>
      <c r="CNJ44" s="347"/>
      <c r="CNK44" s="347"/>
      <c r="CNL44" s="347"/>
      <c r="CNM44" s="347"/>
      <c r="CNN44" s="347"/>
      <c r="CNO44" s="347"/>
      <c r="CNP44" s="347"/>
      <c r="CNQ44" s="347"/>
      <c r="CNR44" s="347"/>
      <c r="CNS44" s="347"/>
      <c r="CNT44" s="347"/>
      <c r="CNU44" s="347"/>
      <c r="CNV44" s="347"/>
      <c r="CNW44" s="347"/>
      <c r="CNX44" s="347"/>
      <c r="CNY44" s="347"/>
      <c r="CNZ44" s="347"/>
      <c r="COA44" s="347"/>
      <c r="COB44" s="347"/>
      <c r="COC44" s="347"/>
      <c r="COD44" s="347"/>
      <c r="COE44" s="347"/>
      <c r="COF44" s="347"/>
      <c r="COG44" s="347"/>
      <c r="COH44" s="347"/>
      <c r="COI44" s="347"/>
      <c r="COJ44" s="347"/>
      <c r="COK44" s="347"/>
      <c r="COL44" s="347"/>
      <c r="COM44" s="347"/>
      <c r="CON44" s="347"/>
      <c r="COO44" s="347"/>
      <c r="COP44" s="347"/>
      <c r="COQ44" s="347"/>
      <c r="COR44" s="347"/>
      <c r="COS44" s="347"/>
      <c r="COT44" s="347"/>
      <c r="COU44" s="347"/>
      <c r="COV44" s="347"/>
      <c r="COW44" s="347"/>
      <c r="COX44" s="347"/>
      <c r="COY44" s="347"/>
      <c r="COZ44" s="347"/>
      <c r="CPA44" s="347"/>
      <c r="CPB44" s="347"/>
      <c r="CPC44" s="347"/>
      <c r="CPD44" s="347"/>
      <c r="CPE44" s="347"/>
      <c r="CPF44" s="347"/>
      <c r="CPG44" s="347"/>
      <c r="CPH44" s="347"/>
      <c r="CPI44" s="347"/>
      <c r="CPJ44" s="347"/>
      <c r="CPK44" s="347"/>
      <c r="CPL44" s="347"/>
      <c r="CPM44" s="347"/>
      <c r="CPN44" s="347"/>
      <c r="CPO44" s="347"/>
      <c r="CPP44" s="347"/>
      <c r="CPQ44" s="347"/>
      <c r="CPR44" s="347"/>
      <c r="CPS44" s="347"/>
      <c r="CPT44" s="347"/>
      <c r="CPU44" s="347"/>
      <c r="CPV44" s="347"/>
      <c r="CPW44" s="347"/>
      <c r="CPX44" s="347"/>
      <c r="CPY44" s="347"/>
      <c r="CPZ44" s="347"/>
      <c r="CQA44" s="347"/>
      <c r="CQB44" s="347"/>
      <c r="CQC44" s="347"/>
      <c r="CQD44" s="347"/>
      <c r="CQE44" s="347"/>
      <c r="CQF44" s="347"/>
      <c r="CQG44" s="347"/>
      <c r="CQH44" s="347"/>
      <c r="CQI44" s="347"/>
      <c r="CQJ44" s="347"/>
      <c r="CQK44" s="347"/>
      <c r="CQL44" s="347"/>
      <c r="CQM44" s="347"/>
      <c r="CQN44" s="347"/>
      <c r="CQO44" s="347"/>
      <c r="CQP44" s="347"/>
      <c r="CQQ44" s="347"/>
      <c r="CQR44" s="347"/>
      <c r="CQS44" s="347"/>
      <c r="CQT44" s="347"/>
      <c r="CQU44" s="347"/>
      <c r="CQV44" s="347"/>
      <c r="CQW44" s="347"/>
      <c r="CQX44" s="347"/>
      <c r="CQY44" s="347"/>
      <c r="CQZ44" s="347"/>
      <c r="CRA44" s="347"/>
      <c r="CRB44" s="347"/>
      <c r="CRC44" s="347"/>
      <c r="CRD44" s="347"/>
      <c r="CRE44" s="347"/>
      <c r="CRF44" s="347"/>
      <c r="CRG44" s="347"/>
      <c r="CRH44" s="347"/>
      <c r="CRI44" s="347"/>
      <c r="CRJ44" s="347"/>
      <c r="CRK44" s="347"/>
      <c r="CRL44" s="347"/>
      <c r="CRM44" s="347"/>
      <c r="CRN44" s="347"/>
      <c r="CRO44" s="347"/>
      <c r="CRP44" s="347"/>
      <c r="CRQ44" s="347"/>
      <c r="CRR44" s="347"/>
      <c r="CRS44" s="347"/>
      <c r="CRT44" s="347"/>
      <c r="CRU44" s="347"/>
      <c r="CRV44" s="347"/>
      <c r="CRW44" s="347"/>
      <c r="CRX44" s="347"/>
      <c r="CRY44" s="347"/>
      <c r="CRZ44" s="347"/>
      <c r="CSA44" s="347"/>
      <c r="CSB44" s="347"/>
      <c r="CSC44" s="347"/>
      <c r="CSD44" s="347"/>
      <c r="CSE44" s="347"/>
      <c r="CSF44" s="347"/>
      <c r="CSG44" s="347"/>
      <c r="CSH44" s="347"/>
      <c r="CSI44" s="347"/>
      <c r="CSJ44" s="347"/>
      <c r="CSK44" s="347"/>
      <c r="CSL44" s="347"/>
      <c r="CSM44" s="347"/>
      <c r="CSN44" s="347"/>
      <c r="CSO44" s="347"/>
      <c r="CSP44" s="347"/>
      <c r="CSQ44" s="347"/>
      <c r="CSR44" s="347"/>
      <c r="CSS44" s="347"/>
      <c r="CST44" s="347"/>
      <c r="CSU44" s="347"/>
      <c r="CSV44" s="347"/>
      <c r="CSW44" s="347"/>
      <c r="CSX44" s="347"/>
      <c r="CSY44" s="347"/>
      <c r="CSZ44" s="347"/>
      <c r="CTA44" s="347"/>
      <c r="CTB44" s="347"/>
      <c r="CTC44" s="347"/>
      <c r="CTD44" s="347"/>
      <c r="CTE44" s="347"/>
      <c r="CTF44" s="347"/>
      <c r="CTG44" s="347"/>
      <c r="CTH44" s="347"/>
      <c r="CTI44" s="347"/>
      <c r="CTJ44" s="347"/>
      <c r="CTK44" s="347"/>
      <c r="CTL44" s="347"/>
      <c r="CTM44" s="347"/>
      <c r="CTN44" s="347"/>
      <c r="CTO44" s="347"/>
      <c r="CTP44" s="347"/>
      <c r="CTQ44" s="347"/>
      <c r="CTR44" s="347"/>
      <c r="CTS44" s="347"/>
      <c r="CTT44" s="347"/>
      <c r="CTU44" s="347"/>
      <c r="CTV44" s="347"/>
      <c r="CTW44" s="347"/>
      <c r="CTX44" s="347"/>
      <c r="CTY44" s="347"/>
      <c r="CTZ44" s="347"/>
      <c r="CUA44" s="347"/>
      <c r="CUB44" s="347"/>
      <c r="CUC44" s="347"/>
      <c r="CUD44" s="347"/>
      <c r="CUE44" s="347"/>
      <c r="CUF44" s="347"/>
      <c r="CUG44" s="347"/>
      <c r="CUH44" s="347"/>
      <c r="CUI44" s="347"/>
      <c r="CUJ44" s="347"/>
      <c r="CUK44" s="347"/>
      <c r="CUL44" s="347"/>
      <c r="CUM44" s="347"/>
      <c r="CUN44" s="347"/>
      <c r="CUO44" s="347"/>
      <c r="CUP44" s="347"/>
      <c r="CUQ44" s="347"/>
      <c r="CUR44" s="347"/>
      <c r="CUS44" s="347"/>
      <c r="CUT44" s="347"/>
      <c r="CUU44" s="347"/>
      <c r="CUV44" s="347"/>
      <c r="CUW44" s="347"/>
      <c r="CUX44" s="347"/>
      <c r="CUY44" s="347"/>
      <c r="CUZ44" s="347"/>
      <c r="CVA44" s="347"/>
      <c r="CVB44" s="347"/>
      <c r="CVC44" s="347"/>
      <c r="CVD44" s="347"/>
      <c r="CVE44" s="347"/>
      <c r="CVF44" s="347"/>
      <c r="CVG44" s="347"/>
      <c r="CVH44" s="347"/>
      <c r="CVI44" s="347"/>
      <c r="CVJ44" s="347"/>
      <c r="CVK44" s="347"/>
      <c r="CVL44" s="347"/>
      <c r="CVM44" s="347"/>
      <c r="CVN44" s="347"/>
      <c r="CVO44" s="347"/>
      <c r="CVP44" s="347"/>
      <c r="CVQ44" s="347"/>
      <c r="CVR44" s="347"/>
      <c r="CVS44" s="347"/>
      <c r="CVT44" s="347"/>
      <c r="CVU44" s="347"/>
      <c r="CVV44" s="347"/>
      <c r="CVW44" s="347"/>
      <c r="CVX44" s="347"/>
      <c r="CVY44" s="347"/>
      <c r="CVZ44" s="347"/>
      <c r="CWA44" s="347"/>
      <c r="CWB44" s="347"/>
      <c r="CWC44" s="347"/>
      <c r="CWD44" s="347"/>
      <c r="CWE44" s="347"/>
      <c r="CWF44" s="347"/>
      <c r="CWG44" s="347"/>
      <c r="CWH44" s="347"/>
      <c r="CWI44" s="347"/>
      <c r="CWJ44" s="347"/>
      <c r="CWK44" s="347"/>
      <c r="CWL44" s="347"/>
      <c r="CWM44" s="347"/>
      <c r="CWN44" s="347"/>
      <c r="CWO44" s="347"/>
      <c r="CWP44" s="347"/>
      <c r="CWQ44" s="347"/>
      <c r="CWR44" s="347"/>
      <c r="CWS44" s="347"/>
      <c r="CWT44" s="347"/>
      <c r="CWU44" s="347"/>
      <c r="CWV44" s="347"/>
      <c r="CWW44" s="347"/>
      <c r="CWX44" s="347"/>
      <c r="CWY44" s="347"/>
      <c r="CWZ44" s="347"/>
      <c r="CXA44" s="347"/>
      <c r="CXB44" s="347"/>
      <c r="CXC44" s="347"/>
      <c r="CXD44" s="347"/>
      <c r="CXE44" s="347"/>
      <c r="CXF44" s="347"/>
      <c r="CXG44" s="347"/>
      <c r="CXH44" s="347"/>
      <c r="CXI44" s="347"/>
      <c r="CXJ44" s="347"/>
      <c r="CXK44" s="347"/>
      <c r="CXL44" s="347"/>
      <c r="CXM44" s="347"/>
      <c r="CXN44" s="347"/>
      <c r="CXO44" s="347"/>
      <c r="CXP44" s="347"/>
      <c r="CXQ44" s="347"/>
      <c r="CXR44" s="347"/>
      <c r="CXS44" s="347"/>
      <c r="CXT44" s="347"/>
      <c r="CXU44" s="347"/>
      <c r="CXV44" s="347"/>
      <c r="CXW44" s="347"/>
      <c r="CXX44" s="347"/>
      <c r="CXY44" s="347"/>
      <c r="CXZ44" s="347"/>
      <c r="CYA44" s="347"/>
      <c r="CYB44" s="347"/>
      <c r="CYC44" s="347"/>
      <c r="CYD44" s="347"/>
      <c r="CYE44" s="347"/>
      <c r="CYF44" s="347"/>
      <c r="CYG44" s="347"/>
      <c r="CYH44" s="347"/>
      <c r="CYI44" s="347"/>
      <c r="CYJ44" s="347"/>
      <c r="CYK44" s="347"/>
      <c r="CYL44" s="347"/>
      <c r="CYM44" s="347"/>
      <c r="CYN44" s="347"/>
      <c r="CYO44" s="347"/>
      <c r="CYP44" s="347"/>
      <c r="CYQ44" s="347"/>
      <c r="CYR44" s="347"/>
      <c r="CYS44" s="347"/>
      <c r="CYT44" s="347"/>
      <c r="CYU44" s="347"/>
      <c r="CYV44" s="347"/>
      <c r="CYW44" s="347"/>
      <c r="CYX44" s="347"/>
      <c r="CYY44" s="347"/>
      <c r="CYZ44" s="347"/>
      <c r="CZA44" s="347"/>
      <c r="CZB44" s="347"/>
      <c r="CZC44" s="347"/>
      <c r="CZD44" s="347"/>
      <c r="CZE44" s="347"/>
      <c r="CZF44" s="347"/>
      <c r="CZG44" s="347"/>
      <c r="CZH44" s="347"/>
      <c r="CZI44" s="347"/>
      <c r="CZJ44" s="347"/>
      <c r="CZK44" s="347"/>
      <c r="CZL44" s="347"/>
      <c r="CZM44" s="347"/>
      <c r="CZN44" s="347"/>
      <c r="CZO44" s="347"/>
      <c r="CZP44" s="347"/>
      <c r="CZQ44" s="347"/>
      <c r="CZR44" s="347"/>
      <c r="CZS44" s="347"/>
      <c r="CZT44" s="347"/>
      <c r="CZU44" s="347"/>
      <c r="CZV44" s="347"/>
      <c r="CZW44" s="347"/>
      <c r="CZX44" s="347"/>
      <c r="CZY44" s="347"/>
      <c r="CZZ44" s="347"/>
      <c r="DAA44" s="347"/>
      <c r="DAB44" s="347"/>
      <c r="DAC44" s="347"/>
      <c r="DAD44" s="347"/>
      <c r="DAE44" s="347"/>
      <c r="DAF44" s="347"/>
      <c r="DAG44" s="347"/>
      <c r="DAH44" s="347"/>
      <c r="DAI44" s="347"/>
      <c r="DAJ44" s="347"/>
      <c r="DAK44" s="347"/>
      <c r="DAL44" s="347"/>
      <c r="DAM44" s="347"/>
      <c r="DAN44" s="347"/>
      <c r="DAO44" s="347"/>
      <c r="DAP44" s="347"/>
      <c r="DAQ44" s="347"/>
      <c r="DAR44" s="347"/>
      <c r="DAS44" s="347"/>
      <c r="DAT44" s="347"/>
      <c r="DAU44" s="347"/>
      <c r="DAV44" s="347"/>
      <c r="DAW44" s="347"/>
      <c r="DAX44" s="347"/>
      <c r="DAY44" s="347"/>
      <c r="DAZ44" s="347"/>
      <c r="DBA44" s="347"/>
      <c r="DBB44" s="347"/>
      <c r="DBC44" s="347"/>
      <c r="DBD44" s="347"/>
      <c r="DBE44" s="347"/>
      <c r="DBF44" s="347"/>
      <c r="DBG44" s="347"/>
      <c r="DBH44" s="347"/>
      <c r="DBI44" s="347"/>
      <c r="DBJ44" s="347"/>
      <c r="DBK44" s="347"/>
      <c r="DBL44" s="347"/>
      <c r="DBM44" s="347"/>
      <c r="DBN44" s="347"/>
      <c r="DBO44" s="347"/>
      <c r="DBP44" s="347"/>
      <c r="DBQ44" s="347"/>
      <c r="DBR44" s="347"/>
      <c r="DBS44" s="347"/>
      <c r="DBT44" s="347"/>
      <c r="DBU44" s="347"/>
      <c r="DBV44" s="347"/>
      <c r="DBW44" s="347"/>
      <c r="DBX44" s="347"/>
      <c r="DBY44" s="347"/>
      <c r="DBZ44" s="347"/>
      <c r="DCA44" s="347"/>
      <c r="DCB44" s="347"/>
      <c r="DCC44" s="347"/>
      <c r="DCD44" s="347"/>
      <c r="DCE44" s="347"/>
      <c r="DCF44" s="347"/>
      <c r="DCG44" s="347"/>
      <c r="DCH44" s="347"/>
      <c r="DCI44" s="347"/>
      <c r="DCJ44" s="347"/>
      <c r="DCK44" s="347"/>
      <c r="DCL44" s="347"/>
      <c r="DCM44" s="347"/>
      <c r="DCN44" s="347"/>
      <c r="DCO44" s="347"/>
      <c r="DCP44" s="347"/>
      <c r="DCQ44" s="347"/>
      <c r="DCR44" s="347"/>
      <c r="DCS44" s="347"/>
      <c r="DCT44" s="347"/>
      <c r="DCU44" s="347"/>
      <c r="DCV44" s="347"/>
      <c r="DCW44" s="347"/>
      <c r="DCX44" s="347"/>
      <c r="DCY44" s="347"/>
      <c r="DCZ44" s="347"/>
      <c r="DDA44" s="347"/>
      <c r="DDB44" s="347"/>
      <c r="DDC44" s="347"/>
      <c r="DDD44" s="347"/>
      <c r="DDE44" s="347"/>
      <c r="DDF44" s="347"/>
      <c r="DDG44" s="347"/>
      <c r="DDH44" s="347"/>
      <c r="DDI44" s="347"/>
      <c r="DDJ44" s="347"/>
      <c r="DDK44" s="347"/>
      <c r="DDL44" s="347"/>
      <c r="DDM44" s="347"/>
      <c r="DDN44" s="347"/>
      <c r="DDO44" s="347"/>
      <c r="DDP44" s="347"/>
      <c r="DDQ44" s="347"/>
      <c r="DDR44" s="347"/>
      <c r="DDS44" s="347"/>
      <c r="DDT44" s="347"/>
      <c r="DDU44" s="347"/>
      <c r="DDV44" s="347"/>
      <c r="DDW44" s="347"/>
      <c r="DDX44" s="347"/>
      <c r="DDY44" s="347"/>
      <c r="DDZ44" s="347"/>
      <c r="DEA44" s="347"/>
      <c r="DEB44" s="347"/>
      <c r="DEC44" s="347"/>
      <c r="DED44" s="347"/>
      <c r="DEE44" s="347"/>
      <c r="DEF44" s="347"/>
      <c r="DEG44" s="347"/>
      <c r="DEH44" s="347"/>
      <c r="DEI44" s="347"/>
      <c r="DEJ44" s="347"/>
      <c r="DEK44" s="347"/>
      <c r="DEL44" s="347"/>
      <c r="DEM44" s="347"/>
      <c r="DEN44" s="347"/>
      <c r="DEO44" s="347"/>
      <c r="DEP44" s="347"/>
      <c r="DEQ44" s="347"/>
      <c r="DER44" s="347"/>
      <c r="DES44" s="347"/>
      <c r="DET44" s="347"/>
      <c r="DEU44" s="347"/>
      <c r="DEV44" s="347"/>
      <c r="DEW44" s="347"/>
      <c r="DEX44" s="347"/>
      <c r="DEY44" s="347"/>
      <c r="DEZ44" s="347"/>
      <c r="DFA44" s="347"/>
      <c r="DFB44" s="347"/>
      <c r="DFC44" s="347"/>
      <c r="DFD44" s="347"/>
      <c r="DFE44" s="347"/>
      <c r="DFF44" s="347"/>
      <c r="DFG44" s="347"/>
      <c r="DFH44" s="347"/>
      <c r="DFI44" s="347"/>
      <c r="DFJ44" s="347"/>
      <c r="DFK44" s="347"/>
      <c r="DFL44" s="347"/>
      <c r="DFM44" s="347"/>
      <c r="DFN44" s="347"/>
      <c r="DFO44" s="347"/>
      <c r="DFP44" s="347"/>
      <c r="DFQ44" s="347"/>
      <c r="DFR44" s="347"/>
      <c r="DFS44" s="347"/>
      <c r="DFT44" s="347"/>
      <c r="DFU44" s="347"/>
      <c r="DFV44" s="347"/>
      <c r="DFW44" s="347"/>
      <c r="DFX44" s="347"/>
      <c r="DFY44" s="347"/>
      <c r="DFZ44" s="347"/>
      <c r="DGA44" s="347"/>
      <c r="DGB44" s="347"/>
      <c r="DGC44" s="347"/>
      <c r="DGD44" s="347"/>
      <c r="DGE44" s="347"/>
      <c r="DGF44" s="347"/>
      <c r="DGG44" s="347"/>
      <c r="DGH44" s="347"/>
      <c r="DGI44" s="347"/>
      <c r="DGJ44" s="347"/>
      <c r="DGK44" s="347"/>
      <c r="DGL44" s="347"/>
      <c r="DGM44" s="347"/>
      <c r="DGN44" s="347"/>
      <c r="DGO44" s="347"/>
      <c r="DGP44" s="347"/>
      <c r="DGQ44" s="347"/>
      <c r="DGR44" s="347"/>
      <c r="DGS44" s="347"/>
      <c r="DGT44" s="347"/>
      <c r="DGU44" s="347"/>
      <c r="DGV44" s="347"/>
      <c r="DGW44" s="347"/>
      <c r="DGX44" s="347"/>
      <c r="DGY44" s="347"/>
      <c r="DGZ44" s="347"/>
      <c r="DHA44" s="347"/>
      <c r="DHB44" s="347"/>
      <c r="DHC44" s="347"/>
      <c r="DHD44" s="347"/>
      <c r="DHE44" s="347"/>
      <c r="DHF44" s="347"/>
      <c r="DHG44" s="347"/>
      <c r="DHH44" s="347"/>
      <c r="DHI44" s="347"/>
      <c r="DHJ44" s="347"/>
      <c r="DHK44" s="347"/>
      <c r="DHL44" s="347"/>
      <c r="DHM44" s="347"/>
      <c r="DHN44" s="347"/>
      <c r="DHO44" s="347"/>
      <c r="DHP44" s="347"/>
      <c r="DHQ44" s="347"/>
      <c r="DHR44" s="347"/>
      <c r="DHS44" s="347"/>
      <c r="DHT44" s="347"/>
      <c r="DHU44" s="347"/>
      <c r="DHV44" s="347"/>
      <c r="DHW44" s="347"/>
      <c r="DHX44" s="347"/>
      <c r="DHY44" s="347"/>
      <c r="DHZ44" s="347"/>
      <c r="DIA44" s="347"/>
      <c r="DIB44" s="347"/>
      <c r="DIC44" s="347"/>
      <c r="DID44" s="347"/>
      <c r="DIE44" s="347"/>
      <c r="DIF44" s="347"/>
      <c r="DIG44" s="347"/>
      <c r="DIH44" s="347"/>
      <c r="DII44" s="347"/>
      <c r="DIJ44" s="347"/>
      <c r="DIK44" s="347"/>
      <c r="DIL44" s="347"/>
      <c r="DIM44" s="347"/>
      <c r="DIN44" s="347"/>
      <c r="DIO44" s="347"/>
      <c r="DIP44" s="347"/>
      <c r="DIQ44" s="347"/>
      <c r="DIR44" s="347"/>
      <c r="DIS44" s="347"/>
      <c r="DIT44" s="347"/>
      <c r="DIU44" s="347"/>
      <c r="DIV44" s="347"/>
      <c r="DIW44" s="347"/>
      <c r="DIX44" s="347"/>
      <c r="DIY44" s="347"/>
      <c r="DIZ44" s="347"/>
      <c r="DJA44" s="347"/>
      <c r="DJB44" s="347"/>
      <c r="DJC44" s="347"/>
      <c r="DJD44" s="347"/>
      <c r="DJE44" s="347"/>
      <c r="DJF44" s="347"/>
      <c r="DJG44" s="347"/>
      <c r="DJH44" s="347"/>
      <c r="DJI44" s="347"/>
      <c r="DJJ44" s="347"/>
      <c r="DJK44" s="347"/>
      <c r="DJL44" s="347"/>
      <c r="DJM44" s="347"/>
      <c r="DJN44" s="347"/>
      <c r="DJO44" s="347"/>
      <c r="DJP44" s="347"/>
      <c r="DJQ44" s="347"/>
      <c r="DJR44" s="347"/>
      <c r="DJS44" s="347"/>
      <c r="DJT44" s="347"/>
      <c r="DJU44" s="347"/>
      <c r="DJV44" s="347"/>
      <c r="DJW44" s="347"/>
      <c r="DJX44" s="347"/>
      <c r="DJY44" s="347"/>
      <c r="DJZ44" s="347"/>
      <c r="DKA44" s="347"/>
      <c r="DKB44" s="347"/>
      <c r="DKC44" s="347"/>
      <c r="DKD44" s="347"/>
      <c r="DKE44" s="347"/>
      <c r="DKF44" s="347"/>
      <c r="DKG44" s="347"/>
      <c r="DKH44" s="347"/>
      <c r="DKI44" s="347"/>
      <c r="DKJ44" s="347"/>
      <c r="DKK44" s="347"/>
      <c r="DKL44" s="347"/>
      <c r="DKM44" s="347"/>
      <c r="DKN44" s="347"/>
      <c r="DKO44" s="347"/>
      <c r="DKP44" s="347"/>
      <c r="DKQ44" s="347"/>
      <c r="DKR44" s="347"/>
      <c r="DKS44" s="347"/>
      <c r="DKT44" s="347"/>
      <c r="DKU44" s="347"/>
      <c r="DKV44" s="347"/>
      <c r="DKW44" s="347"/>
      <c r="DKX44" s="347"/>
      <c r="DKY44" s="347"/>
      <c r="DKZ44" s="347"/>
      <c r="DLA44" s="347"/>
      <c r="DLB44" s="347"/>
      <c r="DLC44" s="347"/>
      <c r="DLD44" s="347"/>
      <c r="DLE44" s="347"/>
      <c r="DLF44" s="347"/>
      <c r="DLG44" s="347"/>
      <c r="DLH44" s="347"/>
      <c r="DLI44" s="347"/>
      <c r="DLJ44" s="347"/>
      <c r="DLK44" s="347"/>
      <c r="DLL44" s="347"/>
      <c r="DLM44" s="347"/>
      <c r="DLN44" s="347"/>
      <c r="DLO44" s="347"/>
      <c r="DLP44" s="347"/>
      <c r="DLQ44" s="347"/>
      <c r="DLR44" s="347"/>
      <c r="DLS44" s="347"/>
      <c r="DLT44" s="347"/>
      <c r="DLU44" s="347"/>
      <c r="DLV44" s="347"/>
      <c r="DLW44" s="347"/>
      <c r="DLX44" s="347"/>
      <c r="DLY44" s="347"/>
      <c r="DLZ44" s="347"/>
      <c r="DMA44" s="347"/>
      <c r="DMB44" s="347"/>
      <c r="DMC44" s="347"/>
      <c r="DMD44" s="347"/>
      <c r="DME44" s="347"/>
      <c r="DMF44" s="347"/>
      <c r="DMG44" s="347"/>
      <c r="DMH44" s="347"/>
      <c r="DMI44" s="347"/>
      <c r="DMJ44" s="347"/>
      <c r="DMK44" s="347"/>
      <c r="DML44" s="347"/>
      <c r="DMM44" s="347"/>
      <c r="DMN44" s="347"/>
      <c r="DMO44" s="347"/>
      <c r="DMP44" s="347"/>
      <c r="DMQ44" s="347"/>
      <c r="DMR44" s="347"/>
      <c r="DMS44" s="347"/>
      <c r="DMT44" s="347"/>
      <c r="DMU44" s="347"/>
      <c r="DMV44" s="347"/>
      <c r="DMW44" s="347"/>
      <c r="DMX44" s="347"/>
      <c r="DMY44" s="347"/>
      <c r="DMZ44" s="347"/>
      <c r="DNA44" s="347"/>
      <c r="DNB44" s="347"/>
      <c r="DNC44" s="347"/>
      <c r="DND44" s="347"/>
      <c r="DNE44" s="347"/>
      <c r="DNF44" s="347"/>
      <c r="DNG44" s="347"/>
      <c r="DNH44" s="347"/>
      <c r="DNI44" s="347"/>
      <c r="DNJ44" s="347"/>
      <c r="DNK44" s="347"/>
      <c r="DNL44" s="347"/>
      <c r="DNM44" s="347"/>
      <c r="DNN44" s="347"/>
      <c r="DNO44" s="347"/>
      <c r="DNP44" s="347"/>
      <c r="DNQ44" s="347"/>
      <c r="DNR44" s="347"/>
      <c r="DNS44" s="347"/>
      <c r="DNT44" s="347"/>
      <c r="DNU44" s="347"/>
      <c r="DNV44" s="347"/>
      <c r="DNW44" s="347"/>
      <c r="DNX44" s="347"/>
      <c r="DNY44" s="347"/>
      <c r="DNZ44" s="347"/>
      <c r="DOA44" s="347"/>
      <c r="DOB44" s="347"/>
      <c r="DOC44" s="347"/>
      <c r="DOD44" s="347"/>
      <c r="DOE44" s="347"/>
      <c r="DOF44" s="347"/>
      <c r="DOG44" s="347"/>
      <c r="DOH44" s="347"/>
      <c r="DOI44" s="347"/>
      <c r="DOJ44" s="347"/>
      <c r="DOK44" s="347"/>
      <c r="DOL44" s="347"/>
      <c r="DOM44" s="347"/>
      <c r="DON44" s="347"/>
      <c r="DOO44" s="347"/>
      <c r="DOP44" s="347"/>
      <c r="DOQ44" s="347"/>
      <c r="DOR44" s="347"/>
      <c r="DOS44" s="347"/>
      <c r="DOT44" s="347"/>
      <c r="DOU44" s="347"/>
      <c r="DOV44" s="347"/>
      <c r="DOW44" s="347"/>
      <c r="DOX44" s="347"/>
      <c r="DOY44" s="347"/>
      <c r="DOZ44" s="347"/>
      <c r="DPA44" s="347"/>
      <c r="DPB44" s="347"/>
      <c r="DPC44" s="347"/>
      <c r="DPD44" s="347"/>
      <c r="DPE44" s="347"/>
      <c r="DPF44" s="347"/>
      <c r="DPG44" s="347"/>
      <c r="DPH44" s="347"/>
      <c r="DPI44" s="347"/>
      <c r="DPJ44" s="347"/>
      <c r="DPK44" s="347"/>
      <c r="DPL44" s="347"/>
      <c r="DPM44" s="347"/>
      <c r="DPN44" s="347"/>
      <c r="DPO44" s="347"/>
      <c r="DPP44" s="347"/>
      <c r="DPQ44" s="347"/>
      <c r="DPR44" s="347"/>
      <c r="DPS44" s="347"/>
      <c r="DPT44" s="347"/>
      <c r="DPU44" s="347"/>
      <c r="DPV44" s="347"/>
      <c r="DPW44" s="347"/>
      <c r="DPX44" s="347"/>
      <c r="DPY44" s="347"/>
      <c r="DPZ44" s="347"/>
      <c r="DQA44" s="347"/>
      <c r="DQB44" s="347"/>
      <c r="DQC44" s="347"/>
      <c r="DQD44" s="347"/>
      <c r="DQE44" s="347"/>
      <c r="DQF44" s="347"/>
      <c r="DQG44" s="347"/>
      <c r="DQH44" s="347"/>
      <c r="DQI44" s="347"/>
      <c r="DQJ44" s="347"/>
      <c r="DQK44" s="347"/>
      <c r="DQL44" s="347"/>
      <c r="DQM44" s="347"/>
      <c r="DQN44" s="347"/>
      <c r="DQO44" s="347"/>
      <c r="DQP44" s="347"/>
      <c r="DQQ44" s="347"/>
      <c r="DQR44" s="347"/>
      <c r="DQS44" s="347"/>
      <c r="DQT44" s="347"/>
      <c r="DQU44" s="347"/>
      <c r="DQV44" s="347"/>
      <c r="DQW44" s="347"/>
      <c r="DQX44" s="347"/>
      <c r="DQY44" s="347"/>
      <c r="DQZ44" s="347"/>
      <c r="DRA44" s="347"/>
      <c r="DRB44" s="347"/>
      <c r="DRC44" s="347"/>
      <c r="DRD44" s="347"/>
      <c r="DRE44" s="347"/>
      <c r="DRF44" s="347"/>
      <c r="DRG44" s="347"/>
      <c r="DRH44" s="347"/>
      <c r="DRI44" s="347"/>
      <c r="DRJ44" s="347"/>
      <c r="DRK44" s="347"/>
      <c r="DRL44" s="347"/>
      <c r="DRM44" s="347"/>
      <c r="DRN44" s="347"/>
      <c r="DRO44" s="347"/>
      <c r="DRP44" s="347"/>
      <c r="DRQ44" s="347"/>
      <c r="DRR44" s="347"/>
      <c r="DRS44" s="347"/>
      <c r="DRT44" s="347"/>
      <c r="DRU44" s="347"/>
      <c r="DRV44" s="347"/>
      <c r="DRW44" s="347"/>
      <c r="DRX44" s="347"/>
      <c r="DRY44" s="347"/>
      <c r="DRZ44" s="347"/>
      <c r="DSA44" s="347"/>
      <c r="DSB44" s="347"/>
      <c r="DSC44" s="347"/>
      <c r="DSD44" s="347"/>
      <c r="DSE44" s="347"/>
      <c r="DSF44" s="347"/>
      <c r="DSG44" s="347"/>
      <c r="DSH44" s="347"/>
      <c r="DSI44" s="347"/>
      <c r="DSJ44" s="347"/>
      <c r="DSK44" s="347"/>
      <c r="DSL44" s="347"/>
      <c r="DSM44" s="347"/>
      <c r="DSN44" s="347"/>
      <c r="DSO44" s="347"/>
      <c r="DSP44" s="347"/>
      <c r="DSQ44" s="347"/>
      <c r="DSR44" s="347"/>
      <c r="DSS44" s="347"/>
      <c r="DST44" s="347"/>
      <c r="DSU44" s="347"/>
      <c r="DSV44" s="347"/>
      <c r="DSW44" s="347"/>
      <c r="DSX44" s="347"/>
      <c r="DSY44" s="347"/>
      <c r="DSZ44" s="347"/>
      <c r="DTA44" s="347"/>
      <c r="DTB44" s="347"/>
      <c r="DTC44" s="347"/>
      <c r="DTD44" s="347"/>
      <c r="DTE44" s="347"/>
      <c r="DTF44" s="347"/>
      <c r="DTG44" s="347"/>
      <c r="DTH44" s="347"/>
      <c r="DTI44" s="347"/>
      <c r="DTJ44" s="347"/>
      <c r="DTK44" s="347"/>
      <c r="DTL44" s="347"/>
      <c r="DTM44" s="347"/>
      <c r="DTN44" s="347"/>
      <c r="DTO44" s="347"/>
      <c r="DTP44" s="347"/>
      <c r="DTQ44" s="347"/>
      <c r="DTR44" s="347"/>
      <c r="DTS44" s="347"/>
      <c r="DTT44" s="347"/>
      <c r="DTU44" s="347"/>
      <c r="DTV44" s="347"/>
      <c r="DTW44" s="347"/>
      <c r="DTX44" s="347"/>
      <c r="DTY44" s="347"/>
      <c r="DTZ44" s="347"/>
      <c r="DUA44" s="347"/>
      <c r="DUB44" s="347"/>
      <c r="DUC44" s="347"/>
      <c r="DUD44" s="347"/>
      <c r="DUE44" s="347"/>
      <c r="DUF44" s="347"/>
      <c r="DUG44" s="347"/>
      <c r="DUH44" s="347"/>
      <c r="DUI44" s="347"/>
      <c r="DUJ44" s="347"/>
      <c r="DUK44" s="347"/>
      <c r="DUL44" s="347"/>
      <c r="DUM44" s="347"/>
      <c r="DUN44" s="347"/>
      <c r="DUO44" s="347"/>
      <c r="DUP44" s="347"/>
      <c r="DUQ44" s="347"/>
      <c r="DUR44" s="347"/>
      <c r="DUS44" s="347"/>
      <c r="DUT44" s="347"/>
      <c r="DUU44" s="347"/>
      <c r="DUV44" s="347"/>
      <c r="DUW44" s="347"/>
      <c r="DUX44" s="347"/>
      <c r="DUY44" s="347"/>
      <c r="DUZ44" s="347"/>
      <c r="DVA44" s="347"/>
      <c r="DVB44" s="347"/>
      <c r="DVC44" s="347"/>
      <c r="DVD44" s="347"/>
      <c r="DVE44" s="347"/>
      <c r="DVF44" s="347"/>
      <c r="DVG44" s="347"/>
      <c r="DVH44" s="347"/>
      <c r="DVI44" s="347"/>
      <c r="DVJ44" s="347"/>
      <c r="DVK44" s="347"/>
      <c r="DVL44" s="347"/>
      <c r="DVM44" s="347"/>
      <c r="DVN44" s="347"/>
      <c r="DVO44" s="347"/>
      <c r="DVP44" s="347"/>
      <c r="DVQ44" s="347"/>
      <c r="DVR44" s="347"/>
      <c r="DVS44" s="347"/>
      <c r="DVT44" s="347"/>
      <c r="DVU44" s="347"/>
      <c r="DVV44" s="347"/>
      <c r="DVW44" s="347"/>
      <c r="DVX44" s="347"/>
      <c r="DVY44" s="347"/>
      <c r="DVZ44" s="347"/>
      <c r="DWA44" s="347"/>
      <c r="DWB44" s="347"/>
      <c r="DWC44" s="347"/>
      <c r="DWD44" s="347"/>
      <c r="DWE44" s="347"/>
      <c r="DWF44" s="347"/>
      <c r="DWG44" s="347"/>
      <c r="DWH44" s="347"/>
      <c r="DWI44" s="347"/>
      <c r="DWJ44" s="347"/>
      <c r="DWK44" s="347"/>
      <c r="DWL44" s="347"/>
      <c r="DWM44" s="347"/>
      <c r="DWN44" s="347"/>
      <c r="DWO44" s="347"/>
      <c r="DWP44" s="347"/>
      <c r="DWQ44" s="347"/>
      <c r="DWR44" s="347"/>
      <c r="DWS44" s="347"/>
      <c r="DWT44" s="347"/>
      <c r="DWU44" s="347"/>
      <c r="DWV44" s="347"/>
      <c r="DWW44" s="347"/>
      <c r="DWX44" s="347"/>
      <c r="DWY44" s="347"/>
      <c r="DWZ44" s="347"/>
      <c r="DXA44" s="347"/>
      <c r="DXB44" s="347"/>
      <c r="DXC44" s="347"/>
      <c r="DXD44" s="347"/>
      <c r="DXE44" s="347"/>
      <c r="DXF44" s="347"/>
      <c r="DXG44" s="347"/>
      <c r="DXH44" s="347"/>
      <c r="DXI44" s="347"/>
      <c r="DXJ44" s="347"/>
      <c r="DXK44" s="347"/>
      <c r="DXL44" s="347"/>
      <c r="DXM44" s="347"/>
      <c r="DXN44" s="347"/>
      <c r="DXO44" s="347"/>
      <c r="DXP44" s="347"/>
      <c r="DXQ44" s="347"/>
      <c r="DXR44" s="347"/>
      <c r="DXS44" s="347"/>
      <c r="DXT44" s="347"/>
      <c r="DXU44" s="347"/>
      <c r="DXV44" s="347"/>
      <c r="DXW44" s="347"/>
      <c r="DXX44" s="347"/>
      <c r="DXY44" s="347"/>
      <c r="DXZ44" s="347"/>
      <c r="DYA44" s="347"/>
      <c r="DYB44" s="347"/>
      <c r="DYC44" s="347"/>
      <c r="DYD44" s="347"/>
      <c r="DYE44" s="347"/>
      <c r="DYF44" s="347"/>
      <c r="DYG44" s="347"/>
      <c r="DYH44" s="347"/>
      <c r="DYI44" s="347"/>
      <c r="DYJ44" s="347"/>
      <c r="DYK44" s="347"/>
      <c r="DYL44" s="347"/>
      <c r="DYM44" s="347"/>
      <c r="DYN44" s="347"/>
      <c r="DYO44" s="347"/>
      <c r="DYP44" s="347"/>
      <c r="DYQ44" s="347"/>
      <c r="DYR44" s="347"/>
      <c r="DYS44" s="347"/>
      <c r="DYT44" s="347"/>
      <c r="DYU44" s="347"/>
      <c r="DYV44" s="347"/>
      <c r="DYW44" s="347"/>
      <c r="DYX44" s="347"/>
      <c r="DYY44" s="347"/>
      <c r="DYZ44" s="347"/>
      <c r="DZA44" s="347"/>
      <c r="DZB44" s="347"/>
      <c r="DZC44" s="347"/>
      <c r="DZD44" s="347"/>
      <c r="DZE44" s="347"/>
      <c r="DZF44" s="347"/>
      <c r="DZG44" s="347"/>
      <c r="DZH44" s="347"/>
      <c r="DZI44" s="347"/>
      <c r="DZJ44" s="347"/>
      <c r="DZK44" s="347"/>
      <c r="DZL44" s="347"/>
      <c r="DZM44" s="347"/>
      <c r="DZN44" s="347"/>
      <c r="DZO44" s="347"/>
      <c r="DZP44" s="347"/>
      <c r="DZQ44" s="347"/>
      <c r="DZR44" s="347"/>
      <c r="DZS44" s="347"/>
      <c r="DZT44" s="347"/>
      <c r="DZU44" s="347"/>
      <c r="DZV44" s="347"/>
      <c r="DZW44" s="347"/>
      <c r="DZX44" s="347"/>
      <c r="DZY44" s="347"/>
      <c r="DZZ44" s="347"/>
      <c r="EAA44" s="347"/>
      <c r="EAB44" s="347"/>
      <c r="EAC44" s="347"/>
      <c r="EAD44" s="347"/>
      <c r="EAE44" s="347"/>
      <c r="EAF44" s="347"/>
      <c r="EAG44" s="347"/>
      <c r="EAH44" s="347"/>
      <c r="EAI44" s="347"/>
      <c r="EAJ44" s="347"/>
      <c r="EAK44" s="347"/>
      <c r="EAL44" s="347"/>
      <c r="EAM44" s="347"/>
      <c r="EAN44" s="347"/>
      <c r="EAO44" s="347"/>
      <c r="EAP44" s="347"/>
      <c r="EAQ44" s="347"/>
      <c r="EAR44" s="347"/>
      <c r="EAS44" s="347"/>
      <c r="EAT44" s="347"/>
      <c r="EAU44" s="347"/>
      <c r="EAV44" s="347"/>
      <c r="EAW44" s="347"/>
      <c r="EAX44" s="347"/>
      <c r="EAY44" s="347"/>
      <c r="EAZ44" s="347"/>
      <c r="EBA44" s="347"/>
      <c r="EBB44" s="347"/>
      <c r="EBC44" s="347"/>
      <c r="EBD44" s="347"/>
      <c r="EBE44" s="347"/>
      <c r="EBF44" s="347"/>
      <c r="EBG44" s="347"/>
      <c r="EBH44" s="347"/>
      <c r="EBI44" s="347"/>
      <c r="EBJ44" s="347"/>
      <c r="EBK44" s="347"/>
      <c r="EBL44" s="347"/>
      <c r="EBM44" s="347"/>
      <c r="EBN44" s="347"/>
      <c r="EBO44" s="347"/>
      <c r="EBP44" s="347"/>
      <c r="EBQ44" s="347"/>
      <c r="EBR44" s="347"/>
      <c r="EBS44" s="347"/>
      <c r="EBT44" s="347"/>
      <c r="EBU44" s="347"/>
      <c r="EBV44" s="347"/>
      <c r="EBW44" s="347"/>
      <c r="EBX44" s="347"/>
      <c r="EBY44" s="347"/>
      <c r="EBZ44" s="347"/>
      <c r="ECA44" s="347"/>
      <c r="ECB44" s="347"/>
      <c r="ECC44" s="347"/>
      <c r="ECD44" s="347"/>
      <c r="ECE44" s="347"/>
      <c r="ECF44" s="347"/>
      <c r="ECG44" s="347"/>
      <c r="ECH44" s="347"/>
      <c r="ECI44" s="347"/>
      <c r="ECJ44" s="347"/>
      <c r="ECK44" s="347"/>
      <c r="ECL44" s="347"/>
      <c r="ECM44" s="347"/>
      <c r="ECN44" s="347"/>
      <c r="ECO44" s="347"/>
      <c r="ECP44" s="347"/>
      <c r="ECQ44" s="347"/>
      <c r="ECR44" s="347"/>
      <c r="ECS44" s="347"/>
      <c r="ECT44" s="347"/>
      <c r="ECU44" s="347"/>
      <c r="ECV44" s="347"/>
      <c r="ECW44" s="347"/>
      <c r="ECX44" s="347"/>
      <c r="ECY44" s="347"/>
      <c r="ECZ44" s="347"/>
      <c r="EDA44" s="347"/>
      <c r="EDB44" s="347"/>
      <c r="EDC44" s="347"/>
      <c r="EDD44" s="347"/>
      <c r="EDE44" s="347"/>
      <c r="EDF44" s="347"/>
      <c r="EDG44" s="347"/>
      <c r="EDH44" s="347"/>
      <c r="EDI44" s="347"/>
      <c r="EDJ44" s="347"/>
      <c r="EDK44" s="347"/>
      <c r="EDL44" s="347"/>
      <c r="EDM44" s="347"/>
      <c r="EDN44" s="347"/>
      <c r="EDO44" s="347"/>
      <c r="EDP44" s="347"/>
      <c r="EDQ44" s="347"/>
      <c r="EDR44" s="347"/>
      <c r="EDS44" s="347"/>
      <c r="EDT44" s="347"/>
      <c r="EDU44" s="347"/>
      <c r="EDV44" s="347"/>
      <c r="EDW44" s="347"/>
      <c r="EDX44" s="347"/>
      <c r="EDY44" s="347"/>
      <c r="EDZ44" s="347"/>
      <c r="EEA44" s="347"/>
      <c r="EEB44" s="347"/>
      <c r="EEC44" s="347"/>
      <c r="EED44" s="347"/>
      <c r="EEE44" s="347"/>
      <c r="EEF44" s="347"/>
      <c r="EEG44" s="347"/>
      <c r="EEH44" s="347"/>
      <c r="EEI44" s="347"/>
      <c r="EEJ44" s="347"/>
      <c r="EEK44" s="347"/>
      <c r="EEL44" s="347"/>
      <c r="EEM44" s="347"/>
      <c r="EEN44" s="347"/>
      <c r="EEO44" s="347"/>
      <c r="EEP44" s="347"/>
      <c r="EEQ44" s="347"/>
      <c r="EER44" s="347"/>
      <c r="EES44" s="347"/>
      <c r="EET44" s="347"/>
      <c r="EEU44" s="347"/>
      <c r="EEV44" s="347"/>
      <c r="EEW44" s="347"/>
      <c r="EEX44" s="347"/>
      <c r="EEY44" s="347"/>
      <c r="EEZ44" s="347"/>
      <c r="EFA44" s="347"/>
      <c r="EFB44" s="347"/>
      <c r="EFC44" s="347"/>
      <c r="EFD44" s="347"/>
      <c r="EFE44" s="347"/>
      <c r="EFF44" s="347"/>
      <c r="EFG44" s="347"/>
      <c r="EFH44" s="347"/>
      <c r="EFI44" s="347"/>
      <c r="EFJ44" s="347"/>
      <c r="EFK44" s="347"/>
      <c r="EFL44" s="347"/>
      <c r="EFM44" s="347"/>
      <c r="EFN44" s="347"/>
      <c r="EFO44" s="347"/>
      <c r="EFP44" s="347"/>
      <c r="EFQ44" s="347"/>
      <c r="EFR44" s="347"/>
      <c r="EFS44" s="347"/>
      <c r="EFT44" s="347"/>
      <c r="EFU44" s="347"/>
      <c r="EFV44" s="347"/>
      <c r="EFW44" s="347"/>
      <c r="EFX44" s="347"/>
      <c r="EFY44" s="347"/>
      <c r="EFZ44" s="347"/>
      <c r="EGA44" s="347"/>
      <c r="EGB44" s="347"/>
      <c r="EGC44" s="347"/>
      <c r="EGD44" s="347"/>
      <c r="EGE44" s="347"/>
      <c r="EGF44" s="347"/>
      <c r="EGG44" s="347"/>
      <c r="EGH44" s="347"/>
      <c r="EGI44" s="347"/>
      <c r="EGJ44" s="347"/>
      <c r="EGK44" s="347"/>
      <c r="EGL44" s="347"/>
      <c r="EGM44" s="347"/>
      <c r="EGN44" s="347"/>
      <c r="EGO44" s="347"/>
      <c r="EGP44" s="347"/>
      <c r="EGQ44" s="347"/>
      <c r="EGR44" s="347"/>
      <c r="EGS44" s="347"/>
      <c r="EGT44" s="347"/>
      <c r="EGU44" s="347"/>
      <c r="EGV44" s="347"/>
      <c r="EGW44" s="347"/>
      <c r="EGX44" s="347"/>
      <c r="EGY44" s="347"/>
      <c r="EGZ44" s="347"/>
      <c r="EHA44" s="347"/>
      <c r="EHB44" s="347"/>
      <c r="EHC44" s="347"/>
      <c r="EHD44" s="347"/>
      <c r="EHE44" s="347"/>
      <c r="EHF44" s="347"/>
      <c r="EHG44" s="347"/>
      <c r="EHH44" s="347"/>
      <c r="EHI44" s="347"/>
      <c r="EHJ44" s="347"/>
      <c r="EHK44" s="347"/>
      <c r="EHL44" s="347"/>
      <c r="EHM44" s="347"/>
      <c r="EHN44" s="347"/>
      <c r="EHO44" s="347"/>
      <c r="EHP44" s="347"/>
      <c r="EHQ44" s="347"/>
      <c r="EHR44" s="347"/>
      <c r="EHS44" s="347"/>
      <c r="EHT44" s="347"/>
      <c r="EHU44" s="347"/>
      <c r="EHV44" s="347"/>
      <c r="EHW44" s="347"/>
      <c r="EHX44" s="347"/>
      <c r="EHY44" s="347"/>
      <c r="EHZ44" s="347"/>
      <c r="EIA44" s="347"/>
      <c r="EIB44" s="347"/>
      <c r="EIC44" s="347"/>
      <c r="EID44" s="347"/>
      <c r="EIE44" s="347"/>
      <c r="EIF44" s="347"/>
      <c r="EIG44" s="347"/>
      <c r="EIH44" s="347"/>
      <c r="EII44" s="347"/>
      <c r="EIJ44" s="347"/>
      <c r="EIK44" s="347"/>
      <c r="EIL44" s="347"/>
      <c r="EIM44" s="347"/>
      <c r="EIN44" s="347"/>
      <c r="EIO44" s="347"/>
      <c r="EIP44" s="347"/>
      <c r="EIQ44" s="347"/>
      <c r="EIR44" s="347"/>
      <c r="EIS44" s="347"/>
      <c r="EIT44" s="347"/>
      <c r="EIU44" s="347"/>
      <c r="EIV44" s="347"/>
      <c r="EIW44" s="347"/>
      <c r="EIX44" s="347"/>
      <c r="EIY44" s="347"/>
      <c r="EIZ44" s="347"/>
      <c r="EJA44" s="347"/>
      <c r="EJB44" s="347"/>
      <c r="EJC44" s="347"/>
      <c r="EJD44" s="347"/>
      <c r="EJE44" s="347"/>
      <c r="EJF44" s="347"/>
      <c r="EJG44" s="347"/>
      <c r="EJH44" s="347"/>
      <c r="EJI44" s="347"/>
      <c r="EJJ44" s="347"/>
      <c r="EJK44" s="347"/>
      <c r="EJL44" s="347"/>
      <c r="EJM44" s="347"/>
      <c r="EJN44" s="347"/>
      <c r="EJO44" s="347"/>
      <c r="EJP44" s="347"/>
      <c r="EJQ44" s="347"/>
      <c r="EJR44" s="347"/>
      <c r="EJS44" s="347"/>
      <c r="EJT44" s="347"/>
      <c r="EJU44" s="347"/>
      <c r="EJV44" s="347"/>
      <c r="EJW44" s="347"/>
      <c r="EJX44" s="347"/>
      <c r="EJY44" s="347"/>
      <c r="EJZ44" s="347"/>
      <c r="EKA44" s="347"/>
      <c r="EKB44" s="347"/>
      <c r="EKC44" s="347"/>
      <c r="EKD44" s="347"/>
      <c r="EKE44" s="347"/>
      <c r="EKF44" s="347"/>
      <c r="EKG44" s="347"/>
      <c r="EKH44" s="347"/>
      <c r="EKI44" s="347"/>
      <c r="EKJ44" s="347"/>
      <c r="EKK44" s="347"/>
      <c r="EKL44" s="347"/>
      <c r="EKM44" s="347"/>
      <c r="EKN44" s="347"/>
      <c r="EKO44" s="347"/>
      <c r="EKP44" s="347"/>
      <c r="EKQ44" s="347"/>
      <c r="EKR44" s="347"/>
      <c r="EKS44" s="347"/>
      <c r="EKT44" s="347"/>
      <c r="EKU44" s="347"/>
      <c r="EKV44" s="347"/>
      <c r="EKW44" s="347"/>
      <c r="EKX44" s="347"/>
      <c r="EKY44" s="347"/>
      <c r="EKZ44" s="347"/>
      <c r="ELA44" s="347"/>
      <c r="ELB44" s="347"/>
      <c r="ELC44" s="347"/>
      <c r="ELD44" s="347"/>
      <c r="ELE44" s="347"/>
      <c r="ELF44" s="347"/>
      <c r="ELG44" s="347"/>
      <c r="ELH44" s="347"/>
      <c r="ELI44" s="347"/>
      <c r="ELJ44" s="347"/>
      <c r="ELK44" s="347"/>
      <c r="ELL44" s="347"/>
      <c r="ELM44" s="347"/>
      <c r="ELN44" s="347"/>
      <c r="ELO44" s="347"/>
      <c r="ELP44" s="347"/>
      <c r="ELQ44" s="347"/>
      <c r="ELR44" s="347"/>
      <c r="ELS44" s="347"/>
      <c r="ELT44" s="347"/>
      <c r="ELU44" s="347"/>
      <c r="ELV44" s="347"/>
      <c r="ELW44" s="347"/>
      <c r="ELX44" s="347"/>
      <c r="ELY44" s="347"/>
      <c r="ELZ44" s="347"/>
      <c r="EMA44" s="347"/>
      <c r="EMB44" s="347"/>
      <c r="EMC44" s="347"/>
      <c r="EMD44" s="347"/>
      <c r="EME44" s="347"/>
      <c r="EMF44" s="347"/>
      <c r="EMG44" s="347"/>
      <c r="EMH44" s="347"/>
      <c r="EMI44" s="347"/>
      <c r="EMJ44" s="347"/>
      <c r="EMK44" s="347"/>
      <c r="EML44" s="347"/>
      <c r="EMM44" s="347"/>
      <c r="EMN44" s="347"/>
      <c r="EMO44" s="347"/>
      <c r="EMP44" s="347"/>
      <c r="EMQ44" s="347"/>
      <c r="EMR44" s="347"/>
      <c r="EMS44" s="347"/>
      <c r="EMT44" s="347"/>
      <c r="EMU44" s="347"/>
      <c r="EMV44" s="347"/>
      <c r="EMW44" s="347"/>
      <c r="EMX44" s="347"/>
      <c r="EMY44" s="347"/>
      <c r="EMZ44" s="347"/>
      <c r="ENA44" s="347"/>
      <c r="ENB44" s="347"/>
      <c r="ENC44" s="347"/>
      <c r="END44" s="347"/>
      <c r="ENE44" s="347"/>
      <c r="ENF44" s="347"/>
      <c r="ENG44" s="347"/>
      <c r="ENH44" s="347"/>
      <c r="ENI44" s="347"/>
      <c r="ENJ44" s="347"/>
      <c r="ENK44" s="347"/>
      <c r="ENL44" s="347"/>
      <c r="ENM44" s="347"/>
      <c r="ENN44" s="347"/>
      <c r="ENO44" s="347"/>
      <c r="ENP44" s="347"/>
      <c r="ENQ44" s="347"/>
      <c r="ENR44" s="347"/>
      <c r="ENS44" s="347"/>
      <c r="ENT44" s="347"/>
      <c r="ENU44" s="347"/>
      <c r="ENV44" s="347"/>
      <c r="ENW44" s="347"/>
      <c r="ENX44" s="347"/>
      <c r="ENY44" s="347"/>
      <c r="ENZ44" s="347"/>
      <c r="EOA44" s="347"/>
      <c r="EOB44" s="347"/>
      <c r="EOC44" s="347"/>
      <c r="EOD44" s="347"/>
      <c r="EOE44" s="347"/>
      <c r="EOF44" s="347"/>
      <c r="EOG44" s="347"/>
      <c r="EOH44" s="347"/>
      <c r="EOI44" s="347"/>
      <c r="EOJ44" s="347"/>
      <c r="EOK44" s="347"/>
      <c r="EOL44" s="347"/>
      <c r="EOM44" s="347"/>
      <c r="EON44" s="347"/>
      <c r="EOO44" s="347"/>
      <c r="EOP44" s="347"/>
      <c r="EOQ44" s="347"/>
      <c r="EOR44" s="347"/>
      <c r="EOS44" s="347"/>
      <c r="EOT44" s="347"/>
      <c r="EOU44" s="347"/>
      <c r="EOV44" s="347"/>
      <c r="EOW44" s="347"/>
      <c r="EOX44" s="347"/>
      <c r="EOY44" s="347"/>
      <c r="EOZ44" s="347"/>
      <c r="EPA44" s="347"/>
      <c r="EPB44" s="347"/>
      <c r="EPC44" s="347"/>
      <c r="EPD44" s="347"/>
      <c r="EPE44" s="347"/>
      <c r="EPF44" s="347"/>
      <c r="EPG44" s="347"/>
      <c r="EPH44" s="347"/>
      <c r="EPI44" s="347"/>
      <c r="EPJ44" s="347"/>
      <c r="EPK44" s="347"/>
      <c r="EPL44" s="347"/>
      <c r="EPM44" s="347"/>
      <c r="EPN44" s="347"/>
      <c r="EPO44" s="347"/>
      <c r="EPP44" s="347"/>
      <c r="EPQ44" s="347"/>
      <c r="EPR44" s="347"/>
      <c r="EPS44" s="347"/>
      <c r="EPT44" s="347"/>
      <c r="EPU44" s="347"/>
      <c r="EPV44" s="347"/>
      <c r="EPW44" s="347"/>
      <c r="EPX44" s="347"/>
      <c r="EPY44" s="347"/>
      <c r="EPZ44" s="347"/>
      <c r="EQA44" s="347"/>
      <c r="EQB44" s="347"/>
      <c r="EQC44" s="347"/>
      <c r="EQD44" s="347"/>
      <c r="EQE44" s="347"/>
      <c r="EQF44" s="347"/>
      <c r="EQG44" s="347"/>
      <c r="EQH44" s="347"/>
      <c r="EQI44" s="347"/>
      <c r="EQJ44" s="347"/>
      <c r="EQK44" s="347"/>
      <c r="EQL44" s="347"/>
      <c r="EQM44" s="347"/>
      <c r="EQN44" s="347"/>
      <c r="EQO44" s="347"/>
      <c r="EQP44" s="347"/>
      <c r="EQQ44" s="347"/>
      <c r="EQR44" s="347"/>
      <c r="EQS44" s="347"/>
      <c r="EQT44" s="347"/>
      <c r="EQU44" s="347"/>
      <c r="EQV44" s="347"/>
      <c r="EQW44" s="347"/>
      <c r="EQX44" s="347"/>
      <c r="EQY44" s="347"/>
      <c r="EQZ44" s="347"/>
      <c r="ERA44" s="347"/>
      <c r="ERB44" s="347"/>
      <c r="ERC44" s="347"/>
      <c r="ERD44" s="347"/>
      <c r="ERE44" s="347"/>
      <c r="ERF44" s="347"/>
      <c r="ERG44" s="347"/>
      <c r="ERH44" s="347"/>
      <c r="ERI44" s="347"/>
      <c r="ERJ44" s="347"/>
      <c r="ERK44" s="347"/>
      <c r="ERL44" s="347"/>
      <c r="ERM44" s="347"/>
      <c r="ERN44" s="347"/>
      <c r="ERO44" s="347"/>
      <c r="ERP44" s="347"/>
      <c r="ERQ44" s="347"/>
      <c r="ERR44" s="347"/>
      <c r="ERS44" s="347"/>
      <c r="ERT44" s="347"/>
      <c r="ERU44" s="347"/>
      <c r="ERV44" s="347"/>
      <c r="ERW44" s="347"/>
      <c r="ERX44" s="347"/>
      <c r="ERY44" s="347"/>
      <c r="ERZ44" s="347"/>
      <c r="ESA44" s="347"/>
      <c r="ESB44" s="347"/>
      <c r="ESC44" s="347"/>
      <c r="ESD44" s="347"/>
      <c r="ESE44" s="347"/>
      <c r="ESF44" s="347"/>
      <c r="ESG44" s="347"/>
      <c r="ESH44" s="347"/>
      <c r="ESI44" s="347"/>
      <c r="ESJ44" s="347"/>
      <c r="ESK44" s="347"/>
      <c r="ESL44" s="347"/>
      <c r="ESM44" s="347"/>
      <c r="ESN44" s="347"/>
      <c r="ESO44" s="347"/>
      <c r="ESP44" s="347"/>
      <c r="ESQ44" s="347"/>
      <c r="ESR44" s="347"/>
      <c r="ESS44" s="347"/>
      <c r="EST44" s="347"/>
      <c r="ESU44" s="347"/>
      <c r="ESV44" s="347"/>
      <c r="ESW44" s="347"/>
      <c r="ESX44" s="347"/>
      <c r="ESY44" s="347"/>
      <c r="ESZ44" s="347"/>
      <c r="ETA44" s="347"/>
      <c r="ETB44" s="347"/>
      <c r="ETC44" s="347"/>
      <c r="ETD44" s="347"/>
      <c r="ETE44" s="347"/>
      <c r="ETF44" s="347"/>
      <c r="ETG44" s="347"/>
      <c r="ETH44" s="347"/>
      <c r="ETI44" s="347"/>
      <c r="ETJ44" s="347"/>
      <c r="ETK44" s="347"/>
      <c r="ETL44" s="347"/>
      <c r="ETM44" s="347"/>
      <c r="ETN44" s="347"/>
      <c r="ETO44" s="347"/>
      <c r="ETP44" s="347"/>
      <c r="ETQ44" s="347"/>
      <c r="ETR44" s="347"/>
      <c r="ETS44" s="347"/>
      <c r="ETT44" s="347"/>
      <c r="ETU44" s="347"/>
      <c r="ETV44" s="347"/>
      <c r="ETW44" s="347"/>
      <c r="ETX44" s="347"/>
      <c r="ETY44" s="347"/>
      <c r="ETZ44" s="347"/>
      <c r="EUA44" s="347"/>
      <c r="EUB44" s="347"/>
      <c r="EUC44" s="347"/>
      <c r="EUD44" s="347"/>
      <c r="EUE44" s="347"/>
      <c r="EUF44" s="347"/>
      <c r="EUG44" s="347"/>
      <c r="EUH44" s="347"/>
      <c r="EUI44" s="347"/>
      <c r="EUJ44" s="347"/>
      <c r="EUK44" s="347"/>
      <c r="EUL44" s="347"/>
      <c r="EUM44" s="347"/>
      <c r="EUN44" s="347"/>
      <c r="EUO44" s="347"/>
      <c r="EUP44" s="347"/>
      <c r="EUQ44" s="347"/>
      <c r="EUR44" s="347"/>
      <c r="EUS44" s="347"/>
      <c r="EUT44" s="347"/>
      <c r="EUU44" s="347"/>
      <c r="EUV44" s="347"/>
      <c r="EUW44" s="347"/>
      <c r="EUX44" s="347"/>
      <c r="EUY44" s="347"/>
      <c r="EUZ44" s="347"/>
      <c r="EVA44" s="347"/>
      <c r="EVB44" s="347"/>
      <c r="EVC44" s="347"/>
      <c r="EVD44" s="347"/>
      <c r="EVE44" s="347"/>
      <c r="EVF44" s="347"/>
      <c r="EVG44" s="347"/>
      <c r="EVH44" s="347"/>
      <c r="EVI44" s="347"/>
      <c r="EVJ44" s="347"/>
      <c r="EVK44" s="347"/>
      <c r="EVL44" s="347"/>
      <c r="EVM44" s="347"/>
      <c r="EVN44" s="347"/>
      <c r="EVO44" s="347"/>
      <c r="EVP44" s="347"/>
      <c r="EVQ44" s="347"/>
      <c r="EVR44" s="347"/>
      <c r="EVS44" s="347"/>
      <c r="EVT44" s="347"/>
      <c r="EVU44" s="347"/>
      <c r="EVV44" s="347"/>
      <c r="EVW44" s="347"/>
      <c r="EVX44" s="347"/>
      <c r="EVY44" s="347"/>
      <c r="EVZ44" s="347"/>
      <c r="EWA44" s="347"/>
      <c r="EWB44" s="347"/>
      <c r="EWC44" s="347"/>
      <c r="EWD44" s="347"/>
      <c r="EWE44" s="347"/>
      <c r="EWF44" s="347"/>
      <c r="EWG44" s="347"/>
      <c r="EWH44" s="347"/>
      <c r="EWI44" s="347"/>
      <c r="EWJ44" s="347"/>
      <c r="EWK44" s="347"/>
      <c r="EWL44" s="347"/>
      <c r="EWM44" s="347"/>
      <c r="EWN44" s="347"/>
      <c r="EWO44" s="347"/>
      <c r="EWP44" s="347"/>
      <c r="EWQ44" s="347"/>
      <c r="EWR44" s="347"/>
      <c r="EWS44" s="347"/>
      <c r="EWT44" s="347"/>
      <c r="EWU44" s="347"/>
      <c r="EWV44" s="347"/>
      <c r="EWW44" s="347"/>
      <c r="EWX44" s="347"/>
      <c r="EWY44" s="347"/>
      <c r="EWZ44" s="347"/>
      <c r="EXA44" s="347"/>
      <c r="EXB44" s="347"/>
      <c r="EXC44" s="347"/>
      <c r="EXD44" s="347"/>
      <c r="EXE44" s="347"/>
      <c r="EXF44" s="347"/>
      <c r="EXG44" s="347"/>
      <c r="EXH44" s="347"/>
      <c r="EXI44" s="347"/>
      <c r="EXJ44" s="347"/>
      <c r="EXK44" s="347"/>
      <c r="EXL44" s="347"/>
      <c r="EXM44" s="347"/>
      <c r="EXN44" s="347"/>
      <c r="EXO44" s="347"/>
      <c r="EXP44" s="347"/>
      <c r="EXQ44" s="347"/>
      <c r="EXR44" s="347"/>
      <c r="EXS44" s="347"/>
      <c r="EXT44" s="347"/>
      <c r="EXU44" s="347"/>
      <c r="EXV44" s="347"/>
      <c r="EXW44" s="347"/>
      <c r="EXX44" s="347"/>
      <c r="EXY44" s="347"/>
      <c r="EXZ44" s="347"/>
      <c r="EYA44" s="347"/>
      <c r="EYB44" s="347"/>
      <c r="EYC44" s="347"/>
      <c r="EYD44" s="347"/>
      <c r="EYE44" s="347"/>
      <c r="EYF44" s="347"/>
      <c r="EYG44" s="347"/>
      <c r="EYH44" s="347"/>
      <c r="EYI44" s="347"/>
      <c r="EYJ44" s="347"/>
      <c r="EYK44" s="347"/>
      <c r="EYL44" s="347"/>
      <c r="EYM44" s="347"/>
      <c r="EYN44" s="347"/>
      <c r="EYO44" s="347"/>
      <c r="EYP44" s="347"/>
      <c r="EYQ44" s="347"/>
      <c r="EYR44" s="347"/>
      <c r="EYS44" s="347"/>
      <c r="EYT44" s="347"/>
      <c r="EYU44" s="347"/>
      <c r="EYV44" s="347"/>
      <c r="EYW44" s="347"/>
      <c r="EYX44" s="347"/>
      <c r="EYY44" s="347"/>
      <c r="EYZ44" s="347"/>
      <c r="EZA44" s="347"/>
      <c r="EZB44" s="347"/>
      <c r="EZC44" s="347"/>
      <c r="EZD44" s="347"/>
      <c r="EZE44" s="347"/>
      <c r="EZF44" s="347"/>
      <c r="EZG44" s="347"/>
      <c r="EZH44" s="347"/>
      <c r="EZI44" s="347"/>
      <c r="EZJ44" s="347"/>
      <c r="EZK44" s="347"/>
      <c r="EZL44" s="347"/>
      <c r="EZM44" s="347"/>
      <c r="EZN44" s="347"/>
      <c r="EZO44" s="347"/>
      <c r="EZP44" s="347"/>
      <c r="EZQ44" s="347"/>
      <c r="EZR44" s="347"/>
      <c r="EZS44" s="347"/>
      <c r="EZT44" s="347"/>
      <c r="EZU44" s="347"/>
      <c r="EZV44" s="347"/>
      <c r="EZW44" s="347"/>
      <c r="EZX44" s="347"/>
      <c r="EZY44" s="347"/>
      <c r="EZZ44" s="347"/>
      <c r="FAA44" s="347"/>
      <c r="FAB44" s="347"/>
      <c r="FAC44" s="347"/>
      <c r="FAD44" s="347"/>
      <c r="FAE44" s="347"/>
      <c r="FAF44" s="347"/>
      <c r="FAG44" s="347"/>
      <c r="FAH44" s="347"/>
      <c r="FAI44" s="347"/>
      <c r="FAJ44" s="347"/>
      <c r="FAK44" s="347"/>
      <c r="FAL44" s="347"/>
      <c r="FAM44" s="347"/>
      <c r="FAN44" s="347"/>
      <c r="FAO44" s="347"/>
      <c r="FAP44" s="347"/>
      <c r="FAQ44" s="347"/>
      <c r="FAR44" s="347"/>
      <c r="FAS44" s="347"/>
      <c r="FAT44" s="347"/>
      <c r="FAU44" s="347"/>
      <c r="FAV44" s="347"/>
      <c r="FAW44" s="347"/>
      <c r="FAX44" s="347"/>
      <c r="FAY44" s="347"/>
      <c r="FAZ44" s="347"/>
      <c r="FBA44" s="347"/>
      <c r="FBB44" s="347"/>
      <c r="FBC44" s="347"/>
      <c r="FBD44" s="347"/>
      <c r="FBE44" s="347"/>
      <c r="FBF44" s="347"/>
      <c r="FBG44" s="347"/>
      <c r="FBH44" s="347"/>
      <c r="FBI44" s="347"/>
      <c r="FBJ44" s="347"/>
      <c r="FBK44" s="347"/>
      <c r="FBL44" s="347"/>
      <c r="FBM44" s="347"/>
      <c r="FBN44" s="347"/>
      <c r="FBO44" s="347"/>
      <c r="FBP44" s="347"/>
      <c r="FBQ44" s="347"/>
      <c r="FBR44" s="347"/>
      <c r="FBS44" s="347"/>
      <c r="FBT44" s="347"/>
      <c r="FBU44" s="347"/>
      <c r="FBV44" s="347"/>
      <c r="FBW44" s="347"/>
      <c r="FBX44" s="347"/>
      <c r="FBY44" s="347"/>
      <c r="FBZ44" s="347"/>
      <c r="FCA44" s="347"/>
      <c r="FCB44" s="347"/>
      <c r="FCC44" s="347"/>
      <c r="FCD44" s="347"/>
      <c r="FCE44" s="347"/>
      <c r="FCF44" s="347"/>
      <c r="FCG44" s="347"/>
      <c r="FCH44" s="347"/>
      <c r="FCI44" s="347"/>
      <c r="FCJ44" s="347"/>
      <c r="FCK44" s="347"/>
      <c r="FCL44" s="347"/>
      <c r="FCM44" s="347"/>
      <c r="FCN44" s="347"/>
      <c r="FCO44" s="347"/>
      <c r="FCP44" s="347"/>
      <c r="FCQ44" s="347"/>
      <c r="FCR44" s="347"/>
      <c r="FCS44" s="347"/>
      <c r="FCT44" s="347"/>
      <c r="FCU44" s="347"/>
      <c r="FCV44" s="347"/>
      <c r="FCW44" s="347"/>
      <c r="FCX44" s="347"/>
      <c r="FCY44" s="347"/>
      <c r="FCZ44" s="347"/>
      <c r="FDA44" s="347"/>
      <c r="FDB44" s="347"/>
      <c r="FDC44" s="347"/>
      <c r="FDD44" s="347"/>
      <c r="FDE44" s="347"/>
      <c r="FDF44" s="347"/>
      <c r="FDG44" s="347"/>
      <c r="FDH44" s="347"/>
      <c r="FDI44" s="347"/>
      <c r="FDJ44" s="347"/>
      <c r="FDK44" s="347"/>
      <c r="FDL44" s="347"/>
      <c r="FDM44" s="347"/>
      <c r="FDN44" s="347"/>
      <c r="FDO44" s="347"/>
      <c r="FDP44" s="347"/>
      <c r="FDQ44" s="347"/>
      <c r="FDR44" s="347"/>
      <c r="FDS44" s="347"/>
      <c r="FDT44" s="347"/>
      <c r="FDU44" s="347"/>
      <c r="FDV44" s="347"/>
      <c r="FDW44" s="347"/>
      <c r="FDX44" s="347"/>
      <c r="FDY44" s="347"/>
      <c r="FDZ44" s="347"/>
      <c r="FEA44" s="347"/>
      <c r="FEB44" s="347"/>
      <c r="FEC44" s="347"/>
      <c r="FED44" s="347"/>
      <c r="FEE44" s="347"/>
      <c r="FEF44" s="347"/>
      <c r="FEG44" s="347"/>
      <c r="FEH44" s="347"/>
      <c r="FEI44" s="347"/>
      <c r="FEJ44" s="347"/>
      <c r="FEK44" s="347"/>
      <c r="FEL44" s="347"/>
      <c r="FEM44" s="347"/>
      <c r="FEN44" s="347"/>
      <c r="FEO44" s="347"/>
      <c r="FEP44" s="347"/>
      <c r="FEQ44" s="347"/>
      <c r="FER44" s="347"/>
      <c r="FES44" s="347"/>
      <c r="FET44" s="347"/>
      <c r="FEU44" s="347"/>
      <c r="FEV44" s="347"/>
      <c r="FEW44" s="347"/>
      <c r="FEX44" s="347"/>
      <c r="FEY44" s="347"/>
      <c r="FEZ44" s="347"/>
      <c r="FFA44" s="347"/>
      <c r="FFB44" s="347"/>
      <c r="FFC44" s="347"/>
      <c r="FFD44" s="347"/>
      <c r="FFE44" s="347"/>
      <c r="FFF44" s="347"/>
      <c r="FFG44" s="347"/>
      <c r="FFH44" s="347"/>
      <c r="FFI44" s="347"/>
      <c r="FFJ44" s="347"/>
      <c r="FFK44" s="347"/>
      <c r="FFL44" s="347"/>
      <c r="FFM44" s="347"/>
      <c r="FFN44" s="347"/>
      <c r="FFO44" s="347"/>
      <c r="FFP44" s="347"/>
      <c r="FFQ44" s="347"/>
      <c r="FFR44" s="347"/>
      <c r="FFS44" s="347"/>
      <c r="FFT44" s="347"/>
      <c r="FFU44" s="347"/>
      <c r="FFV44" s="347"/>
      <c r="FFW44" s="347"/>
      <c r="FFX44" s="347"/>
      <c r="FFY44" s="347"/>
      <c r="FFZ44" s="347"/>
      <c r="FGA44" s="347"/>
      <c r="FGB44" s="347"/>
      <c r="FGC44" s="347"/>
      <c r="FGD44" s="347"/>
      <c r="FGE44" s="347"/>
      <c r="FGF44" s="347"/>
      <c r="FGG44" s="347"/>
      <c r="FGH44" s="347"/>
      <c r="FGI44" s="347"/>
      <c r="FGJ44" s="347"/>
      <c r="FGK44" s="347"/>
      <c r="FGL44" s="347"/>
      <c r="FGM44" s="347"/>
      <c r="FGN44" s="347"/>
      <c r="FGO44" s="347"/>
      <c r="FGP44" s="347"/>
      <c r="FGQ44" s="347"/>
      <c r="FGR44" s="347"/>
      <c r="FGS44" s="347"/>
      <c r="FGT44" s="347"/>
      <c r="FGU44" s="347"/>
      <c r="FGV44" s="347"/>
      <c r="FGW44" s="347"/>
      <c r="FGX44" s="347"/>
      <c r="FGY44" s="347"/>
      <c r="FGZ44" s="347"/>
      <c r="FHA44" s="347"/>
      <c r="FHB44" s="347"/>
      <c r="FHC44" s="347"/>
      <c r="FHD44" s="347"/>
      <c r="FHE44" s="347"/>
      <c r="FHF44" s="347"/>
      <c r="FHG44" s="347"/>
      <c r="FHH44" s="347"/>
      <c r="FHI44" s="347"/>
      <c r="FHJ44" s="347"/>
      <c r="FHK44" s="347"/>
      <c r="FHL44" s="347"/>
      <c r="FHM44" s="347"/>
      <c r="FHN44" s="347"/>
      <c r="FHO44" s="347"/>
      <c r="FHP44" s="347"/>
      <c r="FHQ44" s="347"/>
      <c r="FHR44" s="347"/>
      <c r="FHS44" s="347"/>
      <c r="FHT44" s="347"/>
      <c r="FHU44" s="347"/>
      <c r="FHV44" s="347"/>
      <c r="FHW44" s="347"/>
      <c r="FHX44" s="347"/>
      <c r="FHY44" s="347"/>
      <c r="FHZ44" s="347"/>
      <c r="FIA44" s="347"/>
      <c r="FIB44" s="347"/>
      <c r="FIC44" s="347"/>
      <c r="FID44" s="347"/>
      <c r="FIE44" s="347"/>
      <c r="FIF44" s="347"/>
      <c r="FIG44" s="347"/>
      <c r="FIH44" s="347"/>
      <c r="FII44" s="347"/>
      <c r="FIJ44" s="347"/>
      <c r="FIK44" s="347"/>
      <c r="FIL44" s="347"/>
      <c r="FIM44" s="347"/>
      <c r="FIN44" s="347"/>
      <c r="FIO44" s="347"/>
      <c r="FIP44" s="347"/>
      <c r="FIQ44" s="347"/>
      <c r="FIR44" s="347"/>
      <c r="FIS44" s="347"/>
      <c r="FIT44" s="347"/>
      <c r="FIU44" s="347"/>
      <c r="FIV44" s="347"/>
      <c r="FIW44" s="347"/>
      <c r="FIX44" s="347"/>
      <c r="FIY44" s="347"/>
      <c r="FIZ44" s="347"/>
      <c r="FJA44" s="347"/>
      <c r="FJB44" s="347"/>
      <c r="FJC44" s="347"/>
      <c r="FJD44" s="347"/>
      <c r="FJE44" s="347"/>
      <c r="FJF44" s="347"/>
      <c r="FJG44" s="347"/>
      <c r="FJH44" s="347"/>
      <c r="FJI44" s="347"/>
      <c r="FJJ44" s="347"/>
      <c r="FJK44" s="347"/>
      <c r="FJL44" s="347"/>
      <c r="FJM44" s="347"/>
      <c r="FJN44" s="347"/>
      <c r="FJO44" s="347"/>
      <c r="FJP44" s="347"/>
      <c r="FJQ44" s="347"/>
      <c r="FJR44" s="347"/>
      <c r="FJS44" s="347"/>
      <c r="FJT44" s="347"/>
      <c r="FJU44" s="347"/>
      <c r="FJV44" s="347"/>
      <c r="FJW44" s="347"/>
      <c r="FJX44" s="347"/>
      <c r="FJY44" s="347"/>
      <c r="FJZ44" s="347"/>
      <c r="FKA44" s="347"/>
      <c r="FKB44" s="347"/>
      <c r="FKC44" s="347"/>
      <c r="FKD44" s="347"/>
      <c r="FKE44" s="347"/>
      <c r="FKF44" s="347"/>
      <c r="FKG44" s="347"/>
      <c r="FKH44" s="347"/>
      <c r="FKI44" s="347"/>
      <c r="FKJ44" s="347"/>
      <c r="FKK44" s="347"/>
      <c r="FKL44" s="347"/>
      <c r="FKM44" s="347"/>
      <c r="FKN44" s="347"/>
      <c r="FKO44" s="347"/>
      <c r="FKP44" s="347"/>
      <c r="FKQ44" s="347"/>
      <c r="FKR44" s="347"/>
      <c r="FKS44" s="347"/>
      <c r="FKT44" s="347"/>
      <c r="FKU44" s="347"/>
      <c r="FKV44" s="347"/>
      <c r="FKW44" s="347"/>
      <c r="FKX44" s="347"/>
      <c r="FKY44" s="347"/>
      <c r="FKZ44" s="347"/>
      <c r="FLA44" s="347"/>
      <c r="FLB44" s="347"/>
      <c r="FLC44" s="347"/>
      <c r="FLD44" s="347"/>
      <c r="FLE44" s="347"/>
      <c r="FLF44" s="347"/>
      <c r="FLG44" s="347"/>
      <c r="FLH44" s="347"/>
      <c r="FLI44" s="347"/>
      <c r="FLJ44" s="347"/>
      <c r="FLK44" s="347"/>
      <c r="FLL44" s="347"/>
      <c r="FLM44" s="347"/>
      <c r="FLN44" s="347"/>
      <c r="FLO44" s="347"/>
      <c r="FLP44" s="347"/>
      <c r="FLQ44" s="347"/>
      <c r="FLR44" s="347"/>
      <c r="FLS44" s="347"/>
      <c r="FLT44" s="347"/>
      <c r="FLU44" s="347"/>
      <c r="FLV44" s="347"/>
      <c r="FLW44" s="347"/>
      <c r="FLX44" s="347"/>
      <c r="FLY44" s="347"/>
      <c r="FLZ44" s="347"/>
      <c r="FMA44" s="347"/>
      <c r="FMB44" s="347"/>
      <c r="FMC44" s="347"/>
      <c r="FMD44" s="347"/>
      <c r="FME44" s="347"/>
      <c r="FMF44" s="347"/>
      <c r="FMG44" s="347"/>
      <c r="FMH44" s="347"/>
      <c r="FMI44" s="347"/>
      <c r="FMJ44" s="347"/>
      <c r="FMK44" s="347"/>
      <c r="FML44" s="347"/>
      <c r="FMM44" s="347"/>
      <c r="FMN44" s="347"/>
      <c r="FMO44" s="347"/>
      <c r="FMP44" s="347"/>
      <c r="FMQ44" s="347"/>
      <c r="FMR44" s="347"/>
      <c r="FMS44" s="347"/>
      <c r="FMT44" s="347"/>
      <c r="FMU44" s="347"/>
      <c r="FMV44" s="347"/>
      <c r="FMW44" s="347"/>
      <c r="FMX44" s="347"/>
      <c r="FMY44" s="347"/>
      <c r="FMZ44" s="347"/>
      <c r="FNA44" s="347"/>
      <c r="FNB44" s="347"/>
      <c r="FNC44" s="347"/>
      <c r="FND44" s="347"/>
      <c r="FNE44" s="347"/>
      <c r="FNF44" s="347"/>
      <c r="FNG44" s="347"/>
      <c r="FNH44" s="347"/>
      <c r="FNI44" s="347"/>
      <c r="FNJ44" s="347"/>
      <c r="FNK44" s="347"/>
      <c r="FNL44" s="347"/>
      <c r="FNM44" s="347"/>
      <c r="FNN44" s="347"/>
      <c r="FNO44" s="347"/>
      <c r="FNP44" s="347"/>
      <c r="FNQ44" s="347"/>
      <c r="FNR44" s="347"/>
      <c r="FNS44" s="347"/>
      <c r="FNT44" s="347"/>
      <c r="FNU44" s="347"/>
      <c r="FNV44" s="347"/>
      <c r="FNW44" s="347"/>
      <c r="FNX44" s="347"/>
      <c r="FNY44" s="347"/>
      <c r="FNZ44" s="347"/>
      <c r="FOA44" s="347"/>
      <c r="FOB44" s="347"/>
      <c r="FOC44" s="347"/>
      <c r="FOD44" s="347"/>
      <c r="FOE44" s="347"/>
      <c r="FOF44" s="347"/>
      <c r="FOG44" s="347"/>
      <c r="FOH44" s="347"/>
      <c r="FOI44" s="347"/>
      <c r="FOJ44" s="347"/>
      <c r="FOK44" s="347"/>
      <c r="FOL44" s="347"/>
      <c r="FOM44" s="347"/>
      <c r="FON44" s="347"/>
      <c r="FOO44" s="347"/>
      <c r="FOP44" s="347"/>
      <c r="FOQ44" s="347"/>
      <c r="FOR44" s="347"/>
      <c r="FOS44" s="347"/>
      <c r="FOT44" s="347"/>
      <c r="FOU44" s="347"/>
      <c r="FOV44" s="347"/>
      <c r="FOW44" s="347"/>
      <c r="FOX44" s="347"/>
      <c r="FOY44" s="347"/>
      <c r="FOZ44" s="347"/>
      <c r="FPA44" s="347"/>
      <c r="FPB44" s="347"/>
      <c r="FPC44" s="347"/>
      <c r="FPD44" s="347"/>
      <c r="FPE44" s="347"/>
      <c r="FPF44" s="347"/>
      <c r="FPG44" s="347"/>
      <c r="FPH44" s="347"/>
      <c r="FPI44" s="347"/>
      <c r="FPJ44" s="347"/>
      <c r="FPK44" s="347"/>
      <c r="FPL44" s="347"/>
      <c r="FPM44" s="347"/>
      <c r="FPN44" s="347"/>
      <c r="FPO44" s="347"/>
      <c r="FPP44" s="347"/>
      <c r="FPQ44" s="347"/>
      <c r="FPR44" s="347"/>
      <c r="FPS44" s="347"/>
      <c r="FPT44" s="347"/>
      <c r="FPU44" s="347"/>
      <c r="FPV44" s="347"/>
      <c r="FPW44" s="347"/>
      <c r="FPX44" s="347"/>
      <c r="FPY44" s="347"/>
      <c r="FPZ44" s="347"/>
      <c r="FQA44" s="347"/>
      <c r="FQB44" s="347"/>
      <c r="FQC44" s="347"/>
      <c r="FQD44" s="347"/>
      <c r="FQE44" s="347"/>
      <c r="FQF44" s="347"/>
      <c r="FQG44" s="347"/>
      <c r="FQH44" s="347"/>
      <c r="FQI44" s="347"/>
      <c r="FQJ44" s="347"/>
      <c r="FQK44" s="347"/>
      <c r="FQL44" s="347"/>
      <c r="FQM44" s="347"/>
      <c r="FQN44" s="347"/>
      <c r="FQO44" s="347"/>
      <c r="FQP44" s="347"/>
      <c r="FQQ44" s="347"/>
      <c r="FQR44" s="347"/>
      <c r="FQS44" s="347"/>
      <c r="FQT44" s="347"/>
      <c r="FQU44" s="347"/>
      <c r="FQV44" s="347"/>
      <c r="FQW44" s="347"/>
      <c r="FQX44" s="347"/>
      <c r="FQY44" s="347"/>
      <c r="FQZ44" s="347"/>
      <c r="FRA44" s="347"/>
      <c r="FRB44" s="347"/>
      <c r="FRC44" s="347"/>
      <c r="FRD44" s="347"/>
      <c r="FRE44" s="347"/>
      <c r="FRF44" s="347"/>
      <c r="FRG44" s="347"/>
      <c r="FRH44" s="347"/>
      <c r="FRI44" s="347"/>
      <c r="FRJ44" s="347"/>
      <c r="FRK44" s="347"/>
      <c r="FRL44" s="347"/>
      <c r="FRM44" s="347"/>
      <c r="FRN44" s="347"/>
      <c r="FRO44" s="347"/>
      <c r="FRP44" s="347"/>
      <c r="FRQ44" s="347"/>
      <c r="FRR44" s="347"/>
      <c r="FRS44" s="347"/>
      <c r="FRT44" s="347"/>
      <c r="FRU44" s="347"/>
      <c r="FRV44" s="347"/>
      <c r="FRW44" s="347"/>
      <c r="FRX44" s="347"/>
      <c r="FRY44" s="347"/>
      <c r="FRZ44" s="347"/>
      <c r="FSA44" s="347"/>
      <c r="FSB44" s="347"/>
      <c r="FSC44" s="347"/>
      <c r="FSD44" s="347"/>
      <c r="FSE44" s="347"/>
      <c r="FSF44" s="347"/>
      <c r="FSG44" s="347"/>
      <c r="FSH44" s="347"/>
      <c r="FSI44" s="347"/>
      <c r="FSJ44" s="347"/>
      <c r="FSK44" s="347"/>
      <c r="FSL44" s="347"/>
      <c r="FSM44" s="347"/>
      <c r="FSN44" s="347"/>
      <c r="FSO44" s="347"/>
      <c r="FSP44" s="347"/>
      <c r="FSQ44" s="347"/>
      <c r="FSR44" s="347"/>
      <c r="FSS44" s="347"/>
      <c r="FST44" s="347"/>
      <c r="FSU44" s="347"/>
      <c r="FSV44" s="347"/>
      <c r="FSW44" s="347"/>
      <c r="FSX44" s="347"/>
      <c r="FSY44" s="347"/>
      <c r="FSZ44" s="347"/>
      <c r="FTA44" s="347"/>
      <c r="FTB44" s="347"/>
      <c r="FTC44" s="347"/>
      <c r="FTD44" s="347"/>
      <c r="FTE44" s="347"/>
      <c r="FTF44" s="347"/>
      <c r="FTG44" s="347"/>
      <c r="FTH44" s="347"/>
      <c r="FTI44" s="347"/>
      <c r="FTJ44" s="347"/>
      <c r="FTK44" s="347"/>
      <c r="FTL44" s="347"/>
      <c r="FTM44" s="347"/>
      <c r="FTN44" s="347"/>
      <c r="FTO44" s="347"/>
      <c r="FTP44" s="347"/>
      <c r="FTQ44" s="347"/>
      <c r="FTR44" s="347"/>
      <c r="FTS44" s="347"/>
      <c r="FTT44" s="347"/>
      <c r="FTU44" s="347"/>
      <c r="FTV44" s="347"/>
      <c r="FTW44" s="347"/>
      <c r="FTX44" s="347"/>
      <c r="FTY44" s="347"/>
      <c r="FTZ44" s="347"/>
      <c r="FUA44" s="347"/>
      <c r="FUB44" s="347"/>
      <c r="FUC44" s="347"/>
      <c r="FUD44" s="347"/>
      <c r="FUE44" s="347"/>
      <c r="FUF44" s="347"/>
      <c r="FUG44" s="347"/>
      <c r="FUH44" s="347"/>
      <c r="FUI44" s="347"/>
      <c r="FUJ44" s="347"/>
      <c r="FUK44" s="347"/>
      <c r="FUL44" s="347"/>
      <c r="FUM44" s="347"/>
      <c r="FUN44" s="347"/>
      <c r="FUO44" s="347"/>
      <c r="FUP44" s="347"/>
      <c r="FUQ44" s="347"/>
      <c r="FUR44" s="347"/>
      <c r="FUS44" s="347"/>
      <c r="FUT44" s="347"/>
      <c r="FUU44" s="347"/>
      <c r="FUV44" s="347"/>
      <c r="FUW44" s="347"/>
      <c r="FUX44" s="347"/>
      <c r="FUY44" s="347"/>
      <c r="FUZ44" s="347"/>
      <c r="FVA44" s="347"/>
      <c r="FVB44" s="347"/>
      <c r="FVC44" s="347"/>
      <c r="FVD44" s="347"/>
      <c r="FVE44" s="347"/>
      <c r="FVF44" s="347"/>
      <c r="FVG44" s="347"/>
      <c r="FVH44" s="347"/>
      <c r="FVI44" s="347"/>
      <c r="FVJ44" s="347"/>
      <c r="FVK44" s="347"/>
      <c r="FVL44" s="347"/>
      <c r="FVM44" s="347"/>
      <c r="FVN44" s="347"/>
      <c r="FVO44" s="347"/>
      <c r="FVP44" s="347"/>
      <c r="FVQ44" s="347"/>
      <c r="FVR44" s="347"/>
      <c r="FVS44" s="347"/>
      <c r="FVT44" s="347"/>
      <c r="FVU44" s="347"/>
      <c r="FVV44" s="347"/>
      <c r="FVW44" s="347"/>
      <c r="FVX44" s="347"/>
      <c r="FVY44" s="347"/>
      <c r="FVZ44" s="347"/>
      <c r="FWA44" s="347"/>
      <c r="FWB44" s="347"/>
      <c r="FWC44" s="347"/>
      <c r="FWD44" s="347"/>
      <c r="FWE44" s="347"/>
      <c r="FWF44" s="347"/>
      <c r="FWG44" s="347"/>
      <c r="FWH44" s="347"/>
      <c r="FWI44" s="347"/>
      <c r="FWJ44" s="347"/>
      <c r="FWK44" s="347"/>
      <c r="FWL44" s="347"/>
      <c r="FWM44" s="347"/>
      <c r="FWN44" s="347"/>
      <c r="FWO44" s="347"/>
      <c r="FWP44" s="347"/>
      <c r="FWQ44" s="347"/>
      <c r="FWR44" s="347"/>
      <c r="FWS44" s="347"/>
      <c r="FWT44" s="347"/>
      <c r="FWU44" s="347"/>
      <c r="FWV44" s="347"/>
      <c r="FWW44" s="347"/>
      <c r="FWX44" s="347"/>
      <c r="FWY44" s="347"/>
      <c r="FWZ44" s="347"/>
      <c r="FXA44" s="347"/>
      <c r="FXB44" s="347"/>
      <c r="FXC44" s="347"/>
      <c r="FXD44" s="347"/>
      <c r="FXE44" s="347"/>
      <c r="FXF44" s="347"/>
      <c r="FXG44" s="347"/>
      <c r="FXH44" s="347"/>
      <c r="FXI44" s="347"/>
      <c r="FXJ44" s="347"/>
      <c r="FXK44" s="347"/>
      <c r="FXL44" s="347"/>
      <c r="FXM44" s="347"/>
      <c r="FXN44" s="347"/>
      <c r="FXO44" s="347"/>
      <c r="FXP44" s="347"/>
      <c r="FXQ44" s="347"/>
      <c r="FXR44" s="347"/>
      <c r="FXS44" s="347"/>
      <c r="FXT44" s="347"/>
      <c r="FXU44" s="347"/>
      <c r="FXV44" s="347"/>
      <c r="FXW44" s="347"/>
      <c r="FXX44" s="347"/>
      <c r="FXY44" s="347"/>
      <c r="FXZ44" s="347"/>
      <c r="FYA44" s="347"/>
      <c r="FYB44" s="347"/>
      <c r="FYC44" s="347"/>
      <c r="FYD44" s="347"/>
      <c r="FYE44" s="347"/>
      <c r="FYF44" s="347"/>
      <c r="FYG44" s="347"/>
      <c r="FYH44" s="347"/>
      <c r="FYI44" s="347"/>
      <c r="FYJ44" s="347"/>
      <c r="FYK44" s="347"/>
      <c r="FYL44" s="347"/>
      <c r="FYM44" s="347"/>
      <c r="FYN44" s="347"/>
      <c r="FYO44" s="347"/>
      <c r="FYP44" s="347"/>
      <c r="FYQ44" s="347"/>
      <c r="FYR44" s="347"/>
      <c r="FYS44" s="347"/>
      <c r="FYT44" s="347"/>
      <c r="FYU44" s="347"/>
      <c r="FYV44" s="347"/>
      <c r="FYW44" s="347"/>
      <c r="FYX44" s="347"/>
      <c r="FYY44" s="347"/>
      <c r="FYZ44" s="347"/>
      <c r="FZA44" s="347"/>
      <c r="FZB44" s="347"/>
      <c r="FZC44" s="347"/>
      <c r="FZD44" s="347"/>
      <c r="FZE44" s="347"/>
      <c r="FZF44" s="347"/>
      <c r="FZG44" s="347"/>
      <c r="FZH44" s="347"/>
      <c r="FZI44" s="347"/>
      <c r="FZJ44" s="347"/>
      <c r="FZK44" s="347"/>
      <c r="FZL44" s="347"/>
      <c r="FZM44" s="347"/>
      <c r="FZN44" s="347"/>
      <c r="FZO44" s="347"/>
      <c r="FZP44" s="347"/>
      <c r="FZQ44" s="347"/>
      <c r="FZR44" s="347"/>
      <c r="FZS44" s="347"/>
      <c r="FZT44" s="347"/>
      <c r="FZU44" s="347"/>
      <c r="FZV44" s="347"/>
      <c r="FZW44" s="347"/>
      <c r="FZX44" s="347"/>
      <c r="FZY44" s="347"/>
      <c r="FZZ44" s="347"/>
      <c r="GAA44" s="347"/>
      <c r="GAB44" s="347"/>
      <c r="GAC44" s="347"/>
      <c r="GAD44" s="347"/>
      <c r="GAE44" s="347"/>
      <c r="GAF44" s="347"/>
      <c r="GAG44" s="347"/>
      <c r="GAH44" s="347"/>
      <c r="GAI44" s="347"/>
      <c r="GAJ44" s="347"/>
      <c r="GAK44" s="347"/>
      <c r="GAL44" s="347"/>
      <c r="GAM44" s="347"/>
      <c r="GAN44" s="347"/>
      <c r="GAO44" s="347"/>
      <c r="GAP44" s="347"/>
      <c r="GAQ44" s="347"/>
      <c r="GAR44" s="347"/>
      <c r="GAS44" s="347"/>
      <c r="GAT44" s="347"/>
      <c r="GAU44" s="347"/>
      <c r="GAV44" s="347"/>
      <c r="GAW44" s="347"/>
      <c r="GAX44" s="347"/>
      <c r="GAY44" s="347"/>
      <c r="GAZ44" s="347"/>
      <c r="GBA44" s="347"/>
      <c r="GBB44" s="347"/>
      <c r="GBC44" s="347"/>
      <c r="GBD44" s="347"/>
      <c r="GBE44" s="347"/>
      <c r="GBF44" s="347"/>
      <c r="GBG44" s="347"/>
      <c r="GBH44" s="347"/>
      <c r="GBI44" s="347"/>
      <c r="GBJ44" s="347"/>
      <c r="GBK44" s="347"/>
      <c r="GBL44" s="347"/>
      <c r="GBM44" s="347"/>
      <c r="GBN44" s="347"/>
      <c r="GBO44" s="347"/>
      <c r="GBP44" s="347"/>
      <c r="GBQ44" s="347"/>
      <c r="GBR44" s="347"/>
      <c r="GBS44" s="347"/>
      <c r="GBT44" s="347"/>
      <c r="GBU44" s="347"/>
      <c r="GBV44" s="347"/>
      <c r="GBW44" s="347"/>
      <c r="GBX44" s="347"/>
      <c r="GBY44" s="347"/>
      <c r="GBZ44" s="347"/>
      <c r="GCA44" s="347"/>
      <c r="GCB44" s="347"/>
      <c r="GCC44" s="347"/>
      <c r="GCD44" s="347"/>
      <c r="GCE44" s="347"/>
      <c r="GCF44" s="347"/>
      <c r="GCG44" s="347"/>
      <c r="GCH44" s="347"/>
      <c r="GCI44" s="347"/>
      <c r="GCJ44" s="347"/>
      <c r="GCK44" s="347"/>
      <c r="GCL44" s="347"/>
      <c r="GCM44" s="347"/>
      <c r="GCN44" s="347"/>
      <c r="GCO44" s="347"/>
      <c r="GCP44" s="347"/>
      <c r="GCQ44" s="347"/>
      <c r="GCR44" s="347"/>
      <c r="GCS44" s="347"/>
      <c r="GCT44" s="347"/>
      <c r="GCU44" s="347"/>
      <c r="GCV44" s="347"/>
      <c r="GCW44" s="347"/>
      <c r="GCX44" s="347"/>
      <c r="GCY44" s="347"/>
      <c r="GCZ44" s="347"/>
      <c r="GDA44" s="347"/>
      <c r="GDB44" s="347"/>
      <c r="GDC44" s="347"/>
      <c r="GDD44" s="347"/>
      <c r="GDE44" s="347"/>
      <c r="GDF44" s="347"/>
      <c r="GDG44" s="347"/>
      <c r="GDH44" s="347"/>
      <c r="GDI44" s="347"/>
      <c r="GDJ44" s="347"/>
      <c r="GDK44" s="347"/>
      <c r="GDL44" s="347"/>
      <c r="GDM44" s="347"/>
      <c r="GDN44" s="347"/>
      <c r="GDO44" s="347"/>
      <c r="GDP44" s="347"/>
      <c r="GDQ44" s="347"/>
      <c r="GDR44" s="347"/>
      <c r="GDS44" s="347"/>
      <c r="GDT44" s="347"/>
      <c r="GDU44" s="347"/>
      <c r="GDV44" s="347"/>
      <c r="GDW44" s="347"/>
      <c r="GDX44" s="347"/>
      <c r="GDY44" s="347"/>
      <c r="GDZ44" s="347"/>
      <c r="GEA44" s="347"/>
      <c r="GEB44" s="347"/>
      <c r="GEC44" s="347"/>
      <c r="GED44" s="347"/>
      <c r="GEE44" s="347"/>
      <c r="GEF44" s="347"/>
      <c r="GEG44" s="347"/>
      <c r="GEH44" s="347"/>
      <c r="GEI44" s="347"/>
      <c r="GEJ44" s="347"/>
      <c r="GEK44" s="347"/>
      <c r="GEL44" s="347"/>
      <c r="GEM44" s="347"/>
      <c r="GEN44" s="347"/>
      <c r="GEO44" s="347"/>
      <c r="GEP44" s="347"/>
      <c r="GEQ44" s="347"/>
      <c r="GER44" s="347"/>
      <c r="GES44" s="347"/>
      <c r="GET44" s="347"/>
      <c r="GEU44" s="347"/>
      <c r="GEV44" s="347"/>
      <c r="GEW44" s="347"/>
      <c r="GEX44" s="347"/>
      <c r="GEY44" s="347"/>
      <c r="GEZ44" s="347"/>
      <c r="GFA44" s="347"/>
      <c r="GFB44" s="347"/>
      <c r="GFC44" s="347"/>
      <c r="GFD44" s="347"/>
      <c r="GFE44" s="347"/>
      <c r="GFF44" s="347"/>
      <c r="GFG44" s="347"/>
      <c r="GFH44" s="347"/>
      <c r="GFI44" s="347"/>
      <c r="GFJ44" s="347"/>
      <c r="GFK44" s="347"/>
      <c r="GFL44" s="347"/>
      <c r="GFM44" s="347"/>
      <c r="GFN44" s="347"/>
      <c r="GFO44" s="347"/>
      <c r="GFP44" s="347"/>
      <c r="GFQ44" s="347"/>
      <c r="GFR44" s="347"/>
      <c r="GFS44" s="347"/>
      <c r="GFT44" s="347"/>
      <c r="GFU44" s="347"/>
      <c r="GFV44" s="347"/>
      <c r="GFW44" s="347"/>
      <c r="GFX44" s="347"/>
      <c r="GFY44" s="347"/>
      <c r="GFZ44" s="347"/>
      <c r="GGA44" s="347"/>
      <c r="GGB44" s="347"/>
      <c r="GGC44" s="347"/>
      <c r="GGD44" s="347"/>
      <c r="GGE44" s="347"/>
      <c r="GGF44" s="347"/>
      <c r="GGG44" s="347"/>
      <c r="GGH44" s="347"/>
      <c r="GGI44" s="347"/>
      <c r="GGJ44" s="347"/>
      <c r="GGK44" s="347"/>
      <c r="GGL44" s="347"/>
      <c r="GGM44" s="347"/>
      <c r="GGN44" s="347"/>
      <c r="GGO44" s="347"/>
      <c r="GGP44" s="347"/>
      <c r="GGQ44" s="347"/>
      <c r="GGR44" s="347"/>
      <c r="GGS44" s="347"/>
      <c r="GGT44" s="347"/>
      <c r="GGU44" s="347"/>
      <c r="GGV44" s="347"/>
      <c r="GGW44" s="347"/>
      <c r="GGX44" s="347"/>
      <c r="GGY44" s="347"/>
      <c r="GGZ44" s="347"/>
      <c r="GHA44" s="347"/>
      <c r="GHB44" s="347"/>
      <c r="GHC44" s="347"/>
      <c r="GHD44" s="347"/>
      <c r="GHE44" s="347"/>
      <c r="GHF44" s="347"/>
      <c r="GHG44" s="347"/>
      <c r="GHH44" s="347"/>
      <c r="GHI44" s="347"/>
      <c r="GHJ44" s="347"/>
      <c r="GHK44" s="347"/>
      <c r="GHL44" s="347"/>
      <c r="GHM44" s="347"/>
      <c r="GHN44" s="347"/>
      <c r="GHO44" s="347"/>
      <c r="GHP44" s="347"/>
      <c r="GHQ44" s="347"/>
      <c r="GHR44" s="347"/>
      <c r="GHS44" s="347"/>
      <c r="GHT44" s="347"/>
      <c r="GHU44" s="347"/>
      <c r="GHV44" s="347"/>
      <c r="GHW44" s="347"/>
      <c r="GHX44" s="347"/>
      <c r="GHY44" s="347"/>
      <c r="GHZ44" s="347"/>
      <c r="GIA44" s="347"/>
      <c r="GIB44" s="347"/>
      <c r="GIC44" s="347"/>
      <c r="GID44" s="347"/>
      <c r="GIE44" s="347"/>
      <c r="GIF44" s="347"/>
      <c r="GIG44" s="347"/>
      <c r="GIH44" s="347"/>
      <c r="GII44" s="347"/>
      <c r="GIJ44" s="347"/>
      <c r="GIK44" s="347"/>
      <c r="GIL44" s="347"/>
      <c r="GIM44" s="347"/>
      <c r="GIN44" s="347"/>
      <c r="GIO44" s="347"/>
      <c r="GIP44" s="347"/>
      <c r="GIQ44" s="347"/>
      <c r="GIR44" s="347"/>
      <c r="GIS44" s="347"/>
      <c r="GIT44" s="347"/>
      <c r="GIU44" s="347"/>
      <c r="GIV44" s="347"/>
      <c r="GIW44" s="347"/>
      <c r="GIX44" s="347"/>
      <c r="GIY44" s="347"/>
      <c r="GIZ44" s="347"/>
      <c r="GJA44" s="347"/>
      <c r="GJB44" s="347"/>
      <c r="GJC44" s="347"/>
      <c r="GJD44" s="347"/>
      <c r="GJE44" s="347"/>
      <c r="GJF44" s="347"/>
      <c r="GJG44" s="347"/>
      <c r="GJH44" s="347"/>
      <c r="GJI44" s="347"/>
      <c r="GJJ44" s="347"/>
      <c r="GJK44" s="347"/>
      <c r="GJL44" s="347"/>
      <c r="GJM44" s="347"/>
      <c r="GJN44" s="347"/>
      <c r="GJO44" s="347"/>
      <c r="GJP44" s="347"/>
      <c r="GJQ44" s="347"/>
      <c r="GJR44" s="347"/>
      <c r="GJS44" s="347"/>
      <c r="GJT44" s="347"/>
      <c r="GJU44" s="347"/>
      <c r="GJV44" s="347"/>
      <c r="GJW44" s="347"/>
      <c r="GJX44" s="347"/>
      <c r="GJY44" s="347"/>
      <c r="GJZ44" s="347"/>
      <c r="GKA44" s="347"/>
      <c r="GKB44" s="347"/>
      <c r="GKC44" s="347"/>
      <c r="GKD44" s="347"/>
      <c r="GKE44" s="347"/>
      <c r="GKF44" s="347"/>
      <c r="GKG44" s="347"/>
      <c r="GKH44" s="347"/>
      <c r="GKI44" s="347"/>
      <c r="GKJ44" s="347"/>
      <c r="GKK44" s="347"/>
      <c r="GKL44" s="347"/>
      <c r="GKM44" s="347"/>
      <c r="GKN44" s="347"/>
      <c r="GKO44" s="347"/>
      <c r="GKP44" s="347"/>
      <c r="GKQ44" s="347"/>
      <c r="GKR44" s="347"/>
      <c r="GKS44" s="347"/>
      <c r="GKT44" s="347"/>
      <c r="GKU44" s="347"/>
      <c r="GKV44" s="347"/>
      <c r="GKW44" s="347"/>
      <c r="GKX44" s="347"/>
      <c r="GKY44" s="347"/>
      <c r="GKZ44" s="347"/>
      <c r="GLA44" s="347"/>
      <c r="GLB44" s="347"/>
      <c r="GLC44" s="347"/>
      <c r="GLD44" s="347"/>
      <c r="GLE44" s="347"/>
      <c r="GLF44" s="347"/>
      <c r="GLG44" s="347"/>
      <c r="GLH44" s="347"/>
      <c r="GLI44" s="347"/>
      <c r="GLJ44" s="347"/>
      <c r="GLK44" s="347"/>
      <c r="GLL44" s="347"/>
      <c r="GLM44" s="347"/>
      <c r="GLN44" s="347"/>
      <c r="GLO44" s="347"/>
      <c r="GLP44" s="347"/>
      <c r="GLQ44" s="347"/>
      <c r="GLR44" s="347"/>
      <c r="GLS44" s="347"/>
      <c r="GLT44" s="347"/>
      <c r="GLU44" s="347"/>
      <c r="GLV44" s="347"/>
      <c r="GLW44" s="347"/>
      <c r="GLX44" s="347"/>
      <c r="GLY44" s="347"/>
      <c r="GLZ44" s="347"/>
      <c r="GMA44" s="347"/>
      <c r="GMB44" s="347"/>
      <c r="GMC44" s="347"/>
      <c r="GMD44" s="347"/>
      <c r="GME44" s="347"/>
      <c r="GMF44" s="347"/>
      <c r="GMG44" s="347"/>
      <c r="GMH44" s="347"/>
      <c r="GMI44" s="347"/>
      <c r="GMJ44" s="347"/>
      <c r="GMK44" s="347"/>
      <c r="GML44" s="347"/>
      <c r="GMM44" s="347"/>
      <c r="GMN44" s="347"/>
      <c r="GMO44" s="347"/>
      <c r="GMP44" s="347"/>
      <c r="GMQ44" s="347"/>
      <c r="GMR44" s="347"/>
      <c r="GMS44" s="347"/>
      <c r="GMT44" s="347"/>
      <c r="GMU44" s="347"/>
      <c r="GMV44" s="347"/>
      <c r="GMW44" s="347"/>
      <c r="GMX44" s="347"/>
      <c r="GMY44" s="347"/>
      <c r="GMZ44" s="347"/>
      <c r="GNA44" s="347"/>
      <c r="GNB44" s="347"/>
      <c r="GNC44" s="347"/>
      <c r="GND44" s="347"/>
      <c r="GNE44" s="347"/>
      <c r="GNF44" s="347"/>
      <c r="GNG44" s="347"/>
      <c r="GNH44" s="347"/>
      <c r="GNI44" s="347"/>
      <c r="GNJ44" s="347"/>
      <c r="GNK44" s="347"/>
      <c r="GNL44" s="347"/>
      <c r="GNM44" s="347"/>
      <c r="GNN44" s="347"/>
      <c r="GNO44" s="347"/>
      <c r="GNP44" s="347"/>
      <c r="GNQ44" s="347"/>
      <c r="GNR44" s="347"/>
      <c r="GNS44" s="347"/>
      <c r="GNT44" s="347"/>
      <c r="GNU44" s="347"/>
      <c r="GNV44" s="347"/>
      <c r="GNW44" s="347"/>
      <c r="GNX44" s="347"/>
      <c r="GNY44" s="347"/>
      <c r="GNZ44" s="347"/>
      <c r="GOA44" s="347"/>
      <c r="GOB44" s="347"/>
      <c r="GOC44" s="347"/>
      <c r="GOD44" s="347"/>
      <c r="GOE44" s="347"/>
      <c r="GOF44" s="347"/>
      <c r="GOG44" s="347"/>
      <c r="GOH44" s="347"/>
      <c r="GOI44" s="347"/>
      <c r="GOJ44" s="347"/>
      <c r="GOK44" s="347"/>
      <c r="GOL44" s="347"/>
      <c r="GOM44" s="347"/>
      <c r="GON44" s="347"/>
      <c r="GOO44" s="347"/>
      <c r="GOP44" s="347"/>
      <c r="GOQ44" s="347"/>
      <c r="GOR44" s="347"/>
      <c r="GOS44" s="347"/>
      <c r="GOT44" s="347"/>
      <c r="GOU44" s="347"/>
      <c r="GOV44" s="347"/>
      <c r="GOW44" s="347"/>
      <c r="GOX44" s="347"/>
      <c r="GOY44" s="347"/>
      <c r="GOZ44" s="347"/>
      <c r="GPA44" s="347"/>
      <c r="GPB44" s="347"/>
      <c r="GPC44" s="347"/>
      <c r="GPD44" s="347"/>
      <c r="GPE44" s="347"/>
      <c r="GPF44" s="347"/>
      <c r="GPG44" s="347"/>
      <c r="GPH44" s="347"/>
      <c r="GPI44" s="347"/>
      <c r="GPJ44" s="347"/>
      <c r="GPK44" s="347"/>
      <c r="GPL44" s="347"/>
      <c r="GPM44" s="347"/>
      <c r="GPN44" s="347"/>
      <c r="GPO44" s="347"/>
      <c r="GPP44" s="347"/>
      <c r="GPQ44" s="347"/>
      <c r="GPR44" s="347"/>
      <c r="GPS44" s="347"/>
      <c r="GPT44" s="347"/>
      <c r="GPU44" s="347"/>
      <c r="GPV44" s="347"/>
      <c r="GPW44" s="347"/>
      <c r="GPX44" s="347"/>
      <c r="GPY44" s="347"/>
      <c r="GPZ44" s="347"/>
      <c r="GQA44" s="347"/>
      <c r="GQB44" s="347"/>
      <c r="GQC44" s="347"/>
      <c r="GQD44" s="347"/>
      <c r="GQE44" s="347"/>
      <c r="GQF44" s="347"/>
      <c r="GQG44" s="347"/>
      <c r="GQH44" s="347"/>
      <c r="GQI44" s="347"/>
      <c r="GQJ44" s="347"/>
      <c r="GQK44" s="347"/>
      <c r="GQL44" s="347"/>
      <c r="GQM44" s="347"/>
      <c r="GQN44" s="347"/>
      <c r="GQO44" s="347"/>
      <c r="GQP44" s="347"/>
      <c r="GQQ44" s="347"/>
      <c r="GQR44" s="347"/>
      <c r="GQS44" s="347"/>
      <c r="GQT44" s="347"/>
      <c r="GQU44" s="347"/>
      <c r="GQV44" s="347"/>
      <c r="GQW44" s="347"/>
      <c r="GQX44" s="347"/>
      <c r="GQY44" s="347"/>
      <c r="GQZ44" s="347"/>
      <c r="GRA44" s="347"/>
      <c r="GRB44" s="347"/>
      <c r="GRC44" s="347"/>
      <c r="GRD44" s="347"/>
      <c r="GRE44" s="347"/>
      <c r="GRF44" s="347"/>
      <c r="GRG44" s="347"/>
      <c r="GRH44" s="347"/>
      <c r="GRI44" s="347"/>
      <c r="GRJ44" s="347"/>
      <c r="GRK44" s="347"/>
      <c r="GRL44" s="347"/>
      <c r="GRM44" s="347"/>
      <c r="GRN44" s="347"/>
      <c r="GRO44" s="347"/>
      <c r="GRP44" s="347"/>
      <c r="GRQ44" s="347"/>
      <c r="GRR44" s="347"/>
      <c r="GRS44" s="347"/>
      <c r="GRT44" s="347"/>
      <c r="GRU44" s="347"/>
      <c r="GRV44" s="347"/>
      <c r="GRW44" s="347"/>
      <c r="GRX44" s="347"/>
      <c r="GRY44" s="347"/>
      <c r="GRZ44" s="347"/>
      <c r="GSA44" s="347"/>
      <c r="GSB44" s="347"/>
      <c r="GSC44" s="347"/>
      <c r="GSD44" s="347"/>
      <c r="GSE44" s="347"/>
      <c r="GSF44" s="347"/>
      <c r="GSG44" s="347"/>
      <c r="GSH44" s="347"/>
      <c r="GSI44" s="347"/>
      <c r="GSJ44" s="347"/>
      <c r="GSK44" s="347"/>
      <c r="GSL44" s="347"/>
      <c r="GSM44" s="347"/>
      <c r="GSN44" s="347"/>
      <c r="GSO44" s="347"/>
      <c r="GSP44" s="347"/>
      <c r="GSQ44" s="347"/>
      <c r="GSR44" s="347"/>
      <c r="GSS44" s="347"/>
      <c r="GST44" s="347"/>
      <c r="GSU44" s="347"/>
      <c r="GSV44" s="347"/>
      <c r="GSW44" s="347"/>
      <c r="GSX44" s="347"/>
      <c r="GSY44" s="347"/>
      <c r="GSZ44" s="347"/>
      <c r="GTA44" s="347"/>
      <c r="GTB44" s="347"/>
      <c r="GTC44" s="347"/>
      <c r="GTD44" s="347"/>
      <c r="GTE44" s="347"/>
      <c r="GTF44" s="347"/>
      <c r="GTG44" s="347"/>
      <c r="GTH44" s="347"/>
      <c r="GTI44" s="347"/>
      <c r="GTJ44" s="347"/>
      <c r="GTK44" s="347"/>
      <c r="GTL44" s="347"/>
      <c r="GTM44" s="347"/>
      <c r="GTN44" s="347"/>
      <c r="GTO44" s="347"/>
      <c r="GTP44" s="347"/>
      <c r="GTQ44" s="347"/>
      <c r="GTR44" s="347"/>
      <c r="GTS44" s="347"/>
      <c r="GTT44" s="347"/>
      <c r="GTU44" s="347"/>
      <c r="GTV44" s="347"/>
      <c r="GTW44" s="347"/>
      <c r="GTX44" s="347"/>
      <c r="GTY44" s="347"/>
      <c r="GTZ44" s="347"/>
      <c r="GUA44" s="347"/>
      <c r="GUB44" s="347"/>
      <c r="GUC44" s="347"/>
      <c r="GUD44" s="347"/>
      <c r="GUE44" s="347"/>
      <c r="GUF44" s="347"/>
      <c r="GUG44" s="347"/>
      <c r="GUH44" s="347"/>
      <c r="GUI44" s="347"/>
      <c r="GUJ44" s="347"/>
      <c r="GUK44" s="347"/>
      <c r="GUL44" s="347"/>
      <c r="GUM44" s="347"/>
      <c r="GUN44" s="347"/>
      <c r="GUO44" s="347"/>
      <c r="GUP44" s="347"/>
      <c r="GUQ44" s="347"/>
      <c r="GUR44" s="347"/>
      <c r="GUS44" s="347"/>
      <c r="GUT44" s="347"/>
      <c r="GUU44" s="347"/>
      <c r="GUV44" s="347"/>
      <c r="GUW44" s="347"/>
      <c r="GUX44" s="347"/>
      <c r="GUY44" s="347"/>
      <c r="GUZ44" s="347"/>
      <c r="GVA44" s="347"/>
      <c r="GVB44" s="347"/>
      <c r="GVC44" s="347"/>
      <c r="GVD44" s="347"/>
      <c r="GVE44" s="347"/>
      <c r="GVF44" s="347"/>
      <c r="GVG44" s="347"/>
      <c r="GVH44" s="347"/>
      <c r="GVI44" s="347"/>
      <c r="GVJ44" s="347"/>
      <c r="GVK44" s="347"/>
      <c r="GVL44" s="347"/>
      <c r="GVM44" s="347"/>
      <c r="GVN44" s="347"/>
      <c r="GVO44" s="347"/>
      <c r="GVP44" s="347"/>
      <c r="GVQ44" s="347"/>
      <c r="GVR44" s="347"/>
      <c r="GVS44" s="347"/>
      <c r="GVT44" s="347"/>
      <c r="GVU44" s="347"/>
      <c r="GVV44" s="347"/>
      <c r="GVW44" s="347"/>
      <c r="GVX44" s="347"/>
      <c r="GVY44" s="347"/>
      <c r="GVZ44" s="347"/>
      <c r="GWA44" s="347"/>
      <c r="GWB44" s="347"/>
      <c r="GWC44" s="347"/>
      <c r="GWD44" s="347"/>
      <c r="GWE44" s="347"/>
      <c r="GWF44" s="347"/>
      <c r="GWG44" s="347"/>
      <c r="GWH44" s="347"/>
      <c r="GWI44" s="347"/>
      <c r="GWJ44" s="347"/>
      <c r="GWK44" s="347"/>
      <c r="GWL44" s="347"/>
      <c r="GWM44" s="347"/>
      <c r="GWN44" s="347"/>
      <c r="GWO44" s="347"/>
      <c r="GWP44" s="347"/>
      <c r="GWQ44" s="347"/>
      <c r="GWR44" s="347"/>
      <c r="GWS44" s="347"/>
      <c r="GWT44" s="347"/>
      <c r="GWU44" s="347"/>
      <c r="GWV44" s="347"/>
      <c r="GWW44" s="347"/>
      <c r="GWX44" s="347"/>
      <c r="GWY44" s="347"/>
      <c r="GWZ44" s="347"/>
      <c r="GXA44" s="347"/>
      <c r="GXB44" s="347"/>
      <c r="GXC44" s="347"/>
      <c r="GXD44" s="347"/>
      <c r="GXE44" s="347"/>
      <c r="GXF44" s="347"/>
      <c r="GXG44" s="347"/>
      <c r="GXH44" s="347"/>
      <c r="GXI44" s="347"/>
      <c r="GXJ44" s="347"/>
      <c r="GXK44" s="347"/>
      <c r="GXL44" s="347"/>
      <c r="GXM44" s="347"/>
      <c r="GXN44" s="347"/>
      <c r="GXO44" s="347"/>
      <c r="GXP44" s="347"/>
      <c r="GXQ44" s="347"/>
      <c r="GXR44" s="347"/>
      <c r="GXS44" s="347"/>
      <c r="GXT44" s="347"/>
      <c r="GXU44" s="347"/>
      <c r="GXV44" s="347"/>
      <c r="GXW44" s="347"/>
      <c r="GXX44" s="347"/>
      <c r="GXY44" s="347"/>
      <c r="GXZ44" s="347"/>
      <c r="GYA44" s="347"/>
      <c r="GYB44" s="347"/>
      <c r="GYC44" s="347"/>
      <c r="GYD44" s="347"/>
      <c r="GYE44" s="347"/>
      <c r="GYF44" s="347"/>
      <c r="GYG44" s="347"/>
      <c r="GYH44" s="347"/>
      <c r="GYI44" s="347"/>
      <c r="GYJ44" s="347"/>
      <c r="GYK44" s="347"/>
      <c r="GYL44" s="347"/>
      <c r="GYM44" s="347"/>
      <c r="GYN44" s="347"/>
      <c r="GYO44" s="347"/>
      <c r="GYP44" s="347"/>
      <c r="GYQ44" s="347"/>
      <c r="GYR44" s="347"/>
      <c r="GYS44" s="347"/>
      <c r="GYT44" s="347"/>
      <c r="GYU44" s="347"/>
      <c r="GYV44" s="347"/>
      <c r="GYW44" s="347"/>
      <c r="GYX44" s="347"/>
      <c r="GYY44" s="347"/>
      <c r="GYZ44" s="347"/>
      <c r="GZA44" s="347"/>
      <c r="GZB44" s="347"/>
      <c r="GZC44" s="347"/>
      <c r="GZD44" s="347"/>
      <c r="GZE44" s="347"/>
      <c r="GZF44" s="347"/>
      <c r="GZG44" s="347"/>
      <c r="GZH44" s="347"/>
      <c r="GZI44" s="347"/>
      <c r="GZJ44" s="347"/>
      <c r="GZK44" s="347"/>
      <c r="GZL44" s="347"/>
      <c r="GZM44" s="347"/>
      <c r="GZN44" s="347"/>
      <c r="GZO44" s="347"/>
      <c r="GZP44" s="347"/>
      <c r="GZQ44" s="347"/>
      <c r="GZR44" s="347"/>
      <c r="GZS44" s="347"/>
      <c r="GZT44" s="347"/>
      <c r="GZU44" s="347"/>
      <c r="GZV44" s="347"/>
      <c r="GZW44" s="347"/>
      <c r="GZX44" s="347"/>
      <c r="GZY44" s="347"/>
      <c r="GZZ44" s="347"/>
      <c r="HAA44" s="347"/>
      <c r="HAB44" s="347"/>
      <c r="HAC44" s="347"/>
      <c r="HAD44" s="347"/>
      <c r="HAE44" s="347"/>
      <c r="HAF44" s="347"/>
      <c r="HAG44" s="347"/>
      <c r="HAH44" s="347"/>
      <c r="HAI44" s="347"/>
      <c r="HAJ44" s="347"/>
      <c r="HAK44" s="347"/>
      <c r="HAL44" s="347"/>
      <c r="HAM44" s="347"/>
      <c r="HAN44" s="347"/>
      <c r="HAO44" s="347"/>
      <c r="HAP44" s="347"/>
      <c r="HAQ44" s="347"/>
      <c r="HAR44" s="347"/>
      <c r="HAS44" s="347"/>
      <c r="HAT44" s="347"/>
      <c r="HAU44" s="347"/>
      <c r="HAV44" s="347"/>
      <c r="HAW44" s="347"/>
      <c r="HAX44" s="347"/>
      <c r="HAY44" s="347"/>
      <c r="HAZ44" s="347"/>
      <c r="HBA44" s="347"/>
      <c r="HBB44" s="347"/>
      <c r="HBC44" s="347"/>
      <c r="HBD44" s="347"/>
      <c r="HBE44" s="347"/>
      <c r="HBF44" s="347"/>
      <c r="HBG44" s="347"/>
      <c r="HBH44" s="347"/>
      <c r="HBI44" s="347"/>
      <c r="HBJ44" s="347"/>
      <c r="HBK44" s="347"/>
      <c r="HBL44" s="347"/>
      <c r="HBM44" s="347"/>
      <c r="HBN44" s="347"/>
      <c r="HBO44" s="347"/>
      <c r="HBP44" s="347"/>
      <c r="HBQ44" s="347"/>
      <c r="HBR44" s="347"/>
      <c r="HBS44" s="347"/>
      <c r="HBT44" s="347"/>
      <c r="HBU44" s="347"/>
      <c r="HBV44" s="347"/>
      <c r="HBW44" s="347"/>
      <c r="HBX44" s="347"/>
      <c r="HBY44" s="347"/>
      <c r="HBZ44" s="347"/>
      <c r="HCA44" s="347"/>
      <c r="HCB44" s="347"/>
      <c r="HCC44" s="347"/>
      <c r="HCD44" s="347"/>
      <c r="HCE44" s="347"/>
      <c r="HCF44" s="347"/>
      <c r="HCG44" s="347"/>
      <c r="HCH44" s="347"/>
      <c r="HCI44" s="347"/>
      <c r="HCJ44" s="347"/>
      <c r="HCK44" s="347"/>
      <c r="HCL44" s="347"/>
      <c r="HCM44" s="347"/>
      <c r="HCN44" s="347"/>
      <c r="HCO44" s="347"/>
      <c r="HCP44" s="347"/>
      <c r="HCQ44" s="347"/>
      <c r="HCR44" s="347"/>
      <c r="HCS44" s="347"/>
      <c r="HCT44" s="347"/>
      <c r="HCU44" s="347"/>
      <c r="HCV44" s="347"/>
      <c r="HCW44" s="347"/>
      <c r="HCX44" s="347"/>
      <c r="HCY44" s="347"/>
      <c r="HCZ44" s="347"/>
      <c r="HDA44" s="347"/>
      <c r="HDB44" s="347"/>
      <c r="HDC44" s="347"/>
      <c r="HDD44" s="347"/>
      <c r="HDE44" s="347"/>
      <c r="HDF44" s="347"/>
      <c r="HDG44" s="347"/>
      <c r="HDH44" s="347"/>
      <c r="HDI44" s="347"/>
      <c r="HDJ44" s="347"/>
      <c r="HDK44" s="347"/>
      <c r="HDL44" s="347"/>
      <c r="HDM44" s="347"/>
      <c r="HDN44" s="347"/>
      <c r="HDO44" s="347"/>
      <c r="HDP44" s="347"/>
      <c r="HDQ44" s="347"/>
      <c r="HDR44" s="347"/>
      <c r="HDS44" s="347"/>
      <c r="HDT44" s="347"/>
      <c r="HDU44" s="347"/>
      <c r="HDV44" s="347"/>
      <c r="HDW44" s="347"/>
      <c r="HDX44" s="347"/>
      <c r="HDY44" s="347"/>
      <c r="HDZ44" s="347"/>
      <c r="HEA44" s="347"/>
      <c r="HEB44" s="347"/>
      <c r="HEC44" s="347"/>
      <c r="HED44" s="347"/>
      <c r="HEE44" s="347"/>
      <c r="HEF44" s="347"/>
      <c r="HEG44" s="347"/>
      <c r="HEH44" s="347"/>
      <c r="HEI44" s="347"/>
      <c r="HEJ44" s="347"/>
      <c r="HEK44" s="347"/>
      <c r="HEL44" s="347"/>
      <c r="HEM44" s="347"/>
      <c r="HEN44" s="347"/>
      <c r="HEO44" s="347"/>
      <c r="HEP44" s="347"/>
      <c r="HEQ44" s="347"/>
      <c r="HER44" s="347"/>
      <c r="HES44" s="347"/>
      <c r="HET44" s="347"/>
      <c r="HEU44" s="347"/>
      <c r="HEV44" s="347"/>
      <c r="HEW44" s="347"/>
      <c r="HEX44" s="347"/>
      <c r="HEY44" s="347"/>
      <c r="HEZ44" s="347"/>
      <c r="HFA44" s="347"/>
      <c r="HFB44" s="347"/>
      <c r="HFC44" s="347"/>
      <c r="HFD44" s="347"/>
      <c r="HFE44" s="347"/>
      <c r="HFF44" s="347"/>
      <c r="HFG44" s="347"/>
      <c r="HFH44" s="347"/>
      <c r="HFI44" s="347"/>
      <c r="HFJ44" s="347"/>
      <c r="HFK44" s="347"/>
      <c r="HFL44" s="347"/>
      <c r="HFM44" s="347"/>
      <c r="HFN44" s="347"/>
      <c r="HFO44" s="347"/>
      <c r="HFP44" s="347"/>
      <c r="HFQ44" s="347"/>
      <c r="HFR44" s="347"/>
      <c r="HFS44" s="347"/>
      <c r="HFT44" s="347"/>
      <c r="HFU44" s="347"/>
      <c r="HFV44" s="347"/>
      <c r="HFW44" s="347"/>
      <c r="HFX44" s="347"/>
      <c r="HFY44" s="347"/>
      <c r="HFZ44" s="347"/>
      <c r="HGA44" s="347"/>
      <c r="HGB44" s="347"/>
      <c r="HGC44" s="347"/>
      <c r="HGD44" s="347"/>
      <c r="HGE44" s="347"/>
      <c r="HGF44" s="347"/>
      <c r="HGG44" s="347"/>
      <c r="HGH44" s="347"/>
      <c r="HGI44" s="347"/>
      <c r="HGJ44" s="347"/>
      <c r="HGK44" s="347"/>
      <c r="HGL44" s="347"/>
      <c r="HGM44" s="347"/>
      <c r="HGN44" s="347"/>
      <c r="HGO44" s="347"/>
      <c r="HGP44" s="347"/>
      <c r="HGQ44" s="347"/>
      <c r="HGR44" s="347"/>
      <c r="HGS44" s="347"/>
      <c r="HGT44" s="347"/>
      <c r="HGU44" s="347"/>
      <c r="HGV44" s="347"/>
      <c r="HGW44" s="347"/>
      <c r="HGX44" s="347"/>
      <c r="HGY44" s="347"/>
      <c r="HGZ44" s="347"/>
      <c r="HHA44" s="347"/>
      <c r="HHB44" s="347"/>
      <c r="HHC44" s="347"/>
      <c r="HHD44" s="347"/>
      <c r="HHE44" s="347"/>
      <c r="HHF44" s="347"/>
      <c r="HHG44" s="347"/>
      <c r="HHH44" s="347"/>
      <c r="HHI44" s="347"/>
      <c r="HHJ44" s="347"/>
      <c r="HHK44" s="347"/>
      <c r="HHL44" s="347"/>
      <c r="HHM44" s="347"/>
      <c r="HHN44" s="347"/>
      <c r="HHO44" s="347"/>
      <c r="HHP44" s="347"/>
      <c r="HHQ44" s="347"/>
      <c r="HHR44" s="347"/>
      <c r="HHS44" s="347"/>
      <c r="HHT44" s="347"/>
      <c r="HHU44" s="347"/>
      <c r="HHV44" s="347"/>
      <c r="HHW44" s="347"/>
      <c r="HHX44" s="347"/>
      <c r="HHY44" s="347"/>
      <c r="HHZ44" s="347"/>
      <c r="HIA44" s="347"/>
      <c r="HIB44" s="347"/>
      <c r="HIC44" s="347"/>
      <c r="HID44" s="347"/>
      <c r="HIE44" s="347"/>
      <c r="HIF44" s="347"/>
      <c r="HIG44" s="347"/>
      <c r="HIH44" s="347"/>
      <c r="HII44" s="347"/>
      <c r="HIJ44" s="347"/>
      <c r="HIK44" s="347"/>
      <c r="HIL44" s="347"/>
      <c r="HIM44" s="347"/>
      <c r="HIN44" s="347"/>
      <c r="HIO44" s="347"/>
      <c r="HIP44" s="347"/>
      <c r="HIQ44" s="347"/>
      <c r="HIR44" s="347"/>
      <c r="HIS44" s="347"/>
      <c r="HIT44" s="347"/>
      <c r="HIU44" s="347"/>
      <c r="HIV44" s="347"/>
      <c r="HIW44" s="347"/>
      <c r="HIX44" s="347"/>
      <c r="HIY44" s="347"/>
      <c r="HIZ44" s="347"/>
      <c r="HJA44" s="347"/>
      <c r="HJB44" s="347"/>
      <c r="HJC44" s="347"/>
      <c r="HJD44" s="347"/>
      <c r="HJE44" s="347"/>
      <c r="HJF44" s="347"/>
      <c r="HJG44" s="347"/>
      <c r="HJH44" s="347"/>
      <c r="HJI44" s="347"/>
      <c r="HJJ44" s="347"/>
      <c r="HJK44" s="347"/>
      <c r="HJL44" s="347"/>
      <c r="HJM44" s="347"/>
      <c r="HJN44" s="347"/>
      <c r="HJO44" s="347"/>
      <c r="HJP44" s="347"/>
      <c r="HJQ44" s="347"/>
      <c r="HJR44" s="347"/>
      <c r="HJS44" s="347"/>
      <c r="HJT44" s="347"/>
      <c r="HJU44" s="347"/>
      <c r="HJV44" s="347"/>
      <c r="HJW44" s="347"/>
      <c r="HJX44" s="347"/>
      <c r="HJY44" s="347"/>
      <c r="HJZ44" s="347"/>
      <c r="HKA44" s="347"/>
      <c r="HKB44" s="347"/>
      <c r="HKC44" s="347"/>
      <c r="HKD44" s="347"/>
      <c r="HKE44" s="347"/>
      <c r="HKF44" s="347"/>
      <c r="HKG44" s="347"/>
      <c r="HKH44" s="347"/>
      <c r="HKI44" s="347"/>
      <c r="HKJ44" s="347"/>
      <c r="HKK44" s="347"/>
      <c r="HKL44" s="347"/>
      <c r="HKM44" s="347"/>
      <c r="HKN44" s="347"/>
      <c r="HKO44" s="347"/>
      <c r="HKP44" s="347"/>
      <c r="HKQ44" s="347"/>
      <c r="HKR44" s="347"/>
      <c r="HKS44" s="347"/>
      <c r="HKT44" s="347"/>
      <c r="HKU44" s="347"/>
      <c r="HKV44" s="347"/>
      <c r="HKW44" s="347"/>
      <c r="HKX44" s="347"/>
      <c r="HKY44" s="347"/>
      <c r="HKZ44" s="347"/>
      <c r="HLA44" s="347"/>
      <c r="HLB44" s="347"/>
      <c r="HLC44" s="347"/>
      <c r="HLD44" s="347"/>
      <c r="HLE44" s="347"/>
      <c r="HLF44" s="347"/>
      <c r="HLG44" s="347"/>
      <c r="HLH44" s="347"/>
      <c r="HLI44" s="347"/>
      <c r="HLJ44" s="347"/>
      <c r="HLK44" s="347"/>
      <c r="HLL44" s="347"/>
      <c r="HLM44" s="347"/>
      <c r="HLN44" s="347"/>
      <c r="HLO44" s="347"/>
      <c r="HLP44" s="347"/>
      <c r="HLQ44" s="347"/>
      <c r="HLR44" s="347"/>
      <c r="HLS44" s="347"/>
      <c r="HLT44" s="347"/>
      <c r="HLU44" s="347"/>
      <c r="HLV44" s="347"/>
      <c r="HLW44" s="347"/>
      <c r="HLX44" s="347"/>
      <c r="HLY44" s="347"/>
      <c r="HLZ44" s="347"/>
      <c r="HMA44" s="347"/>
      <c r="HMB44" s="347"/>
      <c r="HMC44" s="347"/>
      <c r="HMD44" s="347"/>
      <c r="HME44" s="347"/>
      <c r="HMF44" s="347"/>
      <c r="HMG44" s="347"/>
      <c r="HMH44" s="347"/>
      <c r="HMI44" s="347"/>
      <c r="HMJ44" s="347"/>
      <c r="HMK44" s="347"/>
      <c r="HML44" s="347"/>
      <c r="HMM44" s="347"/>
      <c r="HMN44" s="347"/>
      <c r="HMO44" s="347"/>
      <c r="HMP44" s="347"/>
      <c r="HMQ44" s="347"/>
      <c r="HMR44" s="347"/>
      <c r="HMS44" s="347"/>
      <c r="HMT44" s="347"/>
      <c r="HMU44" s="347"/>
      <c r="HMV44" s="347"/>
      <c r="HMW44" s="347"/>
      <c r="HMX44" s="347"/>
      <c r="HMY44" s="347"/>
      <c r="HMZ44" s="347"/>
      <c r="HNA44" s="347"/>
      <c r="HNB44" s="347"/>
      <c r="HNC44" s="347"/>
      <c r="HND44" s="347"/>
      <c r="HNE44" s="347"/>
      <c r="HNF44" s="347"/>
      <c r="HNG44" s="347"/>
      <c r="HNH44" s="347"/>
      <c r="HNI44" s="347"/>
      <c r="HNJ44" s="347"/>
      <c r="HNK44" s="347"/>
      <c r="HNL44" s="347"/>
      <c r="HNM44" s="347"/>
      <c r="HNN44" s="347"/>
      <c r="HNO44" s="347"/>
      <c r="HNP44" s="347"/>
      <c r="HNQ44" s="347"/>
      <c r="HNR44" s="347"/>
      <c r="HNS44" s="347"/>
      <c r="HNT44" s="347"/>
      <c r="HNU44" s="347"/>
      <c r="HNV44" s="347"/>
      <c r="HNW44" s="347"/>
      <c r="HNX44" s="347"/>
      <c r="HNY44" s="347"/>
      <c r="HNZ44" s="347"/>
      <c r="HOA44" s="347"/>
      <c r="HOB44" s="347"/>
      <c r="HOC44" s="347"/>
      <c r="HOD44" s="347"/>
      <c r="HOE44" s="347"/>
      <c r="HOF44" s="347"/>
      <c r="HOG44" s="347"/>
      <c r="HOH44" s="347"/>
      <c r="HOI44" s="347"/>
      <c r="HOJ44" s="347"/>
      <c r="HOK44" s="347"/>
      <c r="HOL44" s="347"/>
      <c r="HOM44" s="347"/>
      <c r="HON44" s="347"/>
      <c r="HOO44" s="347"/>
      <c r="HOP44" s="347"/>
      <c r="HOQ44" s="347"/>
      <c r="HOR44" s="347"/>
      <c r="HOS44" s="347"/>
      <c r="HOT44" s="347"/>
      <c r="HOU44" s="347"/>
      <c r="HOV44" s="347"/>
      <c r="HOW44" s="347"/>
      <c r="HOX44" s="347"/>
      <c r="HOY44" s="347"/>
      <c r="HOZ44" s="347"/>
      <c r="HPA44" s="347"/>
      <c r="HPB44" s="347"/>
      <c r="HPC44" s="347"/>
      <c r="HPD44" s="347"/>
      <c r="HPE44" s="347"/>
      <c r="HPF44" s="347"/>
      <c r="HPG44" s="347"/>
      <c r="HPH44" s="347"/>
      <c r="HPI44" s="347"/>
      <c r="HPJ44" s="347"/>
      <c r="HPK44" s="347"/>
      <c r="HPL44" s="347"/>
      <c r="HPM44" s="347"/>
      <c r="HPN44" s="347"/>
      <c r="HPO44" s="347"/>
      <c r="HPP44" s="347"/>
      <c r="HPQ44" s="347"/>
      <c r="HPR44" s="347"/>
      <c r="HPS44" s="347"/>
      <c r="HPT44" s="347"/>
      <c r="HPU44" s="347"/>
      <c r="HPV44" s="347"/>
      <c r="HPW44" s="347"/>
      <c r="HPX44" s="347"/>
      <c r="HPY44" s="347"/>
      <c r="HPZ44" s="347"/>
      <c r="HQA44" s="347"/>
      <c r="HQB44" s="347"/>
      <c r="HQC44" s="347"/>
      <c r="HQD44" s="347"/>
      <c r="HQE44" s="347"/>
      <c r="HQF44" s="347"/>
      <c r="HQG44" s="347"/>
      <c r="HQH44" s="347"/>
      <c r="HQI44" s="347"/>
      <c r="HQJ44" s="347"/>
      <c r="HQK44" s="347"/>
      <c r="HQL44" s="347"/>
      <c r="HQM44" s="347"/>
      <c r="HQN44" s="347"/>
      <c r="HQO44" s="347"/>
      <c r="HQP44" s="347"/>
      <c r="HQQ44" s="347"/>
      <c r="HQR44" s="347"/>
      <c r="HQS44" s="347"/>
      <c r="HQT44" s="347"/>
      <c r="HQU44" s="347"/>
      <c r="HQV44" s="347"/>
      <c r="HQW44" s="347"/>
      <c r="HQX44" s="347"/>
      <c r="HQY44" s="347"/>
      <c r="HQZ44" s="347"/>
      <c r="HRA44" s="347"/>
      <c r="HRB44" s="347"/>
      <c r="HRC44" s="347"/>
      <c r="HRD44" s="347"/>
      <c r="HRE44" s="347"/>
      <c r="HRF44" s="347"/>
      <c r="HRG44" s="347"/>
      <c r="HRH44" s="347"/>
      <c r="HRI44" s="347"/>
      <c r="HRJ44" s="347"/>
      <c r="HRK44" s="347"/>
      <c r="HRL44" s="347"/>
      <c r="HRM44" s="347"/>
      <c r="HRN44" s="347"/>
      <c r="HRO44" s="347"/>
      <c r="HRP44" s="347"/>
      <c r="HRQ44" s="347"/>
      <c r="HRR44" s="347"/>
      <c r="HRS44" s="347"/>
      <c r="HRT44" s="347"/>
      <c r="HRU44" s="347"/>
      <c r="HRV44" s="347"/>
      <c r="HRW44" s="347"/>
      <c r="HRX44" s="347"/>
      <c r="HRY44" s="347"/>
      <c r="HRZ44" s="347"/>
      <c r="HSA44" s="347"/>
      <c r="HSB44" s="347"/>
      <c r="HSC44" s="347"/>
      <c r="HSD44" s="347"/>
      <c r="HSE44" s="347"/>
      <c r="HSF44" s="347"/>
      <c r="HSG44" s="347"/>
      <c r="HSH44" s="347"/>
      <c r="HSI44" s="347"/>
      <c r="HSJ44" s="347"/>
      <c r="HSK44" s="347"/>
      <c r="HSL44" s="347"/>
      <c r="HSM44" s="347"/>
      <c r="HSN44" s="347"/>
      <c r="HSO44" s="347"/>
      <c r="HSP44" s="347"/>
      <c r="HSQ44" s="347"/>
      <c r="HSR44" s="347"/>
      <c r="HSS44" s="347"/>
      <c r="HST44" s="347"/>
      <c r="HSU44" s="347"/>
      <c r="HSV44" s="347"/>
      <c r="HSW44" s="347"/>
      <c r="HSX44" s="347"/>
      <c r="HSY44" s="347"/>
      <c r="HSZ44" s="347"/>
      <c r="HTA44" s="347"/>
      <c r="HTB44" s="347"/>
      <c r="HTC44" s="347"/>
      <c r="HTD44" s="347"/>
      <c r="HTE44" s="347"/>
      <c r="HTF44" s="347"/>
      <c r="HTG44" s="347"/>
      <c r="HTH44" s="347"/>
      <c r="HTI44" s="347"/>
      <c r="HTJ44" s="347"/>
      <c r="HTK44" s="347"/>
      <c r="HTL44" s="347"/>
      <c r="HTM44" s="347"/>
      <c r="HTN44" s="347"/>
      <c r="HTO44" s="347"/>
      <c r="HTP44" s="347"/>
      <c r="HTQ44" s="347"/>
      <c r="HTR44" s="347"/>
      <c r="HTS44" s="347"/>
      <c r="HTT44" s="347"/>
      <c r="HTU44" s="347"/>
      <c r="HTV44" s="347"/>
      <c r="HTW44" s="347"/>
      <c r="HTX44" s="347"/>
      <c r="HTY44" s="347"/>
      <c r="HTZ44" s="347"/>
      <c r="HUA44" s="347"/>
      <c r="HUB44" s="347"/>
      <c r="HUC44" s="347"/>
      <c r="HUD44" s="347"/>
      <c r="HUE44" s="347"/>
      <c r="HUF44" s="347"/>
      <c r="HUG44" s="347"/>
      <c r="HUH44" s="347"/>
      <c r="HUI44" s="347"/>
      <c r="HUJ44" s="347"/>
      <c r="HUK44" s="347"/>
      <c r="HUL44" s="347"/>
      <c r="HUM44" s="347"/>
      <c r="HUN44" s="347"/>
      <c r="HUO44" s="347"/>
      <c r="HUP44" s="347"/>
      <c r="HUQ44" s="347"/>
      <c r="HUR44" s="347"/>
      <c r="HUS44" s="347"/>
      <c r="HUT44" s="347"/>
      <c r="HUU44" s="347"/>
      <c r="HUV44" s="347"/>
      <c r="HUW44" s="347"/>
      <c r="HUX44" s="347"/>
      <c r="HUY44" s="347"/>
      <c r="HUZ44" s="347"/>
      <c r="HVA44" s="347"/>
      <c r="HVB44" s="347"/>
      <c r="HVC44" s="347"/>
      <c r="HVD44" s="347"/>
      <c r="HVE44" s="347"/>
      <c r="HVF44" s="347"/>
      <c r="HVG44" s="347"/>
      <c r="HVH44" s="347"/>
      <c r="HVI44" s="347"/>
      <c r="HVJ44" s="347"/>
      <c r="HVK44" s="347"/>
      <c r="HVL44" s="347"/>
      <c r="HVM44" s="347"/>
      <c r="HVN44" s="347"/>
      <c r="HVO44" s="347"/>
      <c r="HVP44" s="347"/>
      <c r="HVQ44" s="347"/>
      <c r="HVR44" s="347"/>
      <c r="HVS44" s="347"/>
      <c r="HVT44" s="347"/>
      <c r="HVU44" s="347"/>
      <c r="HVV44" s="347"/>
      <c r="HVW44" s="347"/>
      <c r="HVX44" s="347"/>
      <c r="HVY44" s="347"/>
      <c r="HVZ44" s="347"/>
      <c r="HWA44" s="347"/>
      <c r="HWB44" s="347"/>
      <c r="HWC44" s="347"/>
      <c r="HWD44" s="347"/>
      <c r="HWE44" s="347"/>
      <c r="HWF44" s="347"/>
      <c r="HWG44" s="347"/>
      <c r="HWH44" s="347"/>
      <c r="HWI44" s="347"/>
      <c r="HWJ44" s="347"/>
      <c r="HWK44" s="347"/>
      <c r="HWL44" s="347"/>
      <c r="HWM44" s="347"/>
      <c r="HWN44" s="347"/>
      <c r="HWO44" s="347"/>
      <c r="HWP44" s="347"/>
      <c r="HWQ44" s="347"/>
      <c r="HWR44" s="347"/>
      <c r="HWS44" s="347"/>
      <c r="HWT44" s="347"/>
      <c r="HWU44" s="347"/>
      <c r="HWV44" s="347"/>
      <c r="HWW44" s="347"/>
      <c r="HWX44" s="347"/>
      <c r="HWY44" s="347"/>
      <c r="HWZ44" s="347"/>
      <c r="HXA44" s="347"/>
      <c r="HXB44" s="347"/>
      <c r="HXC44" s="347"/>
      <c r="HXD44" s="347"/>
      <c r="HXE44" s="347"/>
      <c r="HXF44" s="347"/>
      <c r="HXG44" s="347"/>
      <c r="HXH44" s="347"/>
      <c r="HXI44" s="347"/>
      <c r="HXJ44" s="347"/>
      <c r="HXK44" s="347"/>
      <c r="HXL44" s="347"/>
      <c r="HXM44" s="347"/>
      <c r="HXN44" s="347"/>
      <c r="HXO44" s="347"/>
      <c r="HXP44" s="347"/>
      <c r="HXQ44" s="347"/>
      <c r="HXR44" s="347"/>
      <c r="HXS44" s="347"/>
      <c r="HXT44" s="347"/>
      <c r="HXU44" s="347"/>
      <c r="HXV44" s="347"/>
      <c r="HXW44" s="347"/>
      <c r="HXX44" s="347"/>
      <c r="HXY44" s="347"/>
      <c r="HXZ44" s="347"/>
      <c r="HYA44" s="347"/>
      <c r="HYB44" s="347"/>
      <c r="HYC44" s="347"/>
      <c r="HYD44" s="347"/>
      <c r="HYE44" s="347"/>
      <c r="HYF44" s="347"/>
      <c r="HYG44" s="347"/>
      <c r="HYH44" s="347"/>
      <c r="HYI44" s="347"/>
      <c r="HYJ44" s="347"/>
      <c r="HYK44" s="347"/>
      <c r="HYL44" s="347"/>
      <c r="HYM44" s="347"/>
      <c r="HYN44" s="347"/>
      <c r="HYO44" s="347"/>
      <c r="HYP44" s="347"/>
      <c r="HYQ44" s="347"/>
      <c r="HYR44" s="347"/>
      <c r="HYS44" s="347"/>
      <c r="HYT44" s="347"/>
      <c r="HYU44" s="347"/>
      <c r="HYV44" s="347"/>
      <c r="HYW44" s="347"/>
      <c r="HYX44" s="347"/>
      <c r="HYY44" s="347"/>
      <c r="HYZ44" s="347"/>
      <c r="HZA44" s="347"/>
      <c r="HZB44" s="347"/>
      <c r="HZC44" s="347"/>
      <c r="HZD44" s="347"/>
      <c r="HZE44" s="347"/>
      <c r="HZF44" s="347"/>
      <c r="HZG44" s="347"/>
      <c r="HZH44" s="347"/>
      <c r="HZI44" s="347"/>
      <c r="HZJ44" s="347"/>
      <c r="HZK44" s="347"/>
      <c r="HZL44" s="347"/>
      <c r="HZM44" s="347"/>
      <c r="HZN44" s="347"/>
      <c r="HZO44" s="347"/>
      <c r="HZP44" s="347"/>
      <c r="HZQ44" s="347"/>
      <c r="HZR44" s="347"/>
      <c r="HZS44" s="347"/>
      <c r="HZT44" s="347"/>
      <c r="HZU44" s="347"/>
      <c r="HZV44" s="347"/>
      <c r="HZW44" s="347"/>
      <c r="HZX44" s="347"/>
      <c r="HZY44" s="347"/>
      <c r="HZZ44" s="347"/>
      <c r="IAA44" s="347"/>
      <c r="IAB44" s="347"/>
      <c r="IAC44" s="347"/>
      <c r="IAD44" s="347"/>
      <c r="IAE44" s="347"/>
      <c r="IAF44" s="347"/>
      <c r="IAG44" s="347"/>
      <c r="IAH44" s="347"/>
      <c r="IAI44" s="347"/>
      <c r="IAJ44" s="347"/>
      <c r="IAK44" s="347"/>
      <c r="IAL44" s="347"/>
      <c r="IAM44" s="347"/>
      <c r="IAN44" s="347"/>
      <c r="IAO44" s="347"/>
      <c r="IAP44" s="347"/>
      <c r="IAQ44" s="347"/>
      <c r="IAR44" s="347"/>
      <c r="IAS44" s="347"/>
      <c r="IAT44" s="347"/>
      <c r="IAU44" s="347"/>
      <c r="IAV44" s="347"/>
      <c r="IAW44" s="347"/>
      <c r="IAX44" s="347"/>
      <c r="IAY44" s="347"/>
      <c r="IAZ44" s="347"/>
      <c r="IBA44" s="347"/>
      <c r="IBB44" s="347"/>
      <c r="IBC44" s="347"/>
      <c r="IBD44" s="347"/>
      <c r="IBE44" s="347"/>
      <c r="IBF44" s="347"/>
      <c r="IBG44" s="347"/>
      <c r="IBH44" s="347"/>
      <c r="IBI44" s="347"/>
      <c r="IBJ44" s="347"/>
      <c r="IBK44" s="347"/>
      <c r="IBL44" s="347"/>
      <c r="IBM44" s="347"/>
      <c r="IBN44" s="347"/>
      <c r="IBO44" s="347"/>
      <c r="IBP44" s="347"/>
      <c r="IBQ44" s="347"/>
      <c r="IBR44" s="347"/>
      <c r="IBS44" s="347"/>
      <c r="IBT44" s="347"/>
      <c r="IBU44" s="347"/>
      <c r="IBV44" s="347"/>
      <c r="IBW44" s="347"/>
      <c r="IBX44" s="347"/>
      <c r="IBY44" s="347"/>
      <c r="IBZ44" s="347"/>
      <c r="ICA44" s="347"/>
      <c r="ICB44" s="347"/>
      <c r="ICC44" s="347"/>
      <c r="ICD44" s="347"/>
      <c r="ICE44" s="347"/>
      <c r="ICF44" s="347"/>
      <c r="ICG44" s="347"/>
      <c r="ICH44" s="347"/>
      <c r="ICI44" s="347"/>
      <c r="ICJ44" s="347"/>
      <c r="ICK44" s="347"/>
      <c r="ICL44" s="347"/>
      <c r="ICM44" s="347"/>
      <c r="ICN44" s="347"/>
      <c r="ICO44" s="347"/>
      <c r="ICP44" s="347"/>
      <c r="ICQ44" s="347"/>
      <c r="ICR44" s="347"/>
      <c r="ICS44" s="347"/>
      <c r="ICT44" s="347"/>
      <c r="ICU44" s="347"/>
      <c r="ICV44" s="347"/>
      <c r="ICW44" s="347"/>
      <c r="ICX44" s="347"/>
      <c r="ICY44" s="347"/>
      <c r="ICZ44" s="347"/>
      <c r="IDA44" s="347"/>
      <c r="IDB44" s="347"/>
      <c r="IDC44" s="347"/>
      <c r="IDD44" s="347"/>
      <c r="IDE44" s="347"/>
      <c r="IDF44" s="347"/>
      <c r="IDG44" s="347"/>
      <c r="IDH44" s="347"/>
      <c r="IDI44" s="347"/>
      <c r="IDJ44" s="347"/>
      <c r="IDK44" s="347"/>
      <c r="IDL44" s="347"/>
      <c r="IDM44" s="347"/>
      <c r="IDN44" s="347"/>
      <c r="IDO44" s="347"/>
      <c r="IDP44" s="347"/>
      <c r="IDQ44" s="347"/>
      <c r="IDR44" s="347"/>
      <c r="IDS44" s="347"/>
      <c r="IDT44" s="347"/>
      <c r="IDU44" s="347"/>
      <c r="IDV44" s="347"/>
      <c r="IDW44" s="347"/>
      <c r="IDX44" s="347"/>
      <c r="IDY44" s="347"/>
      <c r="IDZ44" s="347"/>
      <c r="IEA44" s="347"/>
      <c r="IEB44" s="347"/>
      <c r="IEC44" s="347"/>
      <c r="IED44" s="347"/>
      <c r="IEE44" s="347"/>
      <c r="IEF44" s="347"/>
      <c r="IEG44" s="347"/>
      <c r="IEH44" s="347"/>
      <c r="IEI44" s="347"/>
      <c r="IEJ44" s="347"/>
      <c r="IEK44" s="347"/>
      <c r="IEL44" s="347"/>
      <c r="IEM44" s="347"/>
      <c r="IEN44" s="347"/>
      <c r="IEO44" s="347"/>
      <c r="IEP44" s="347"/>
      <c r="IEQ44" s="347"/>
      <c r="IER44" s="347"/>
      <c r="IES44" s="347"/>
      <c r="IET44" s="347"/>
      <c r="IEU44" s="347"/>
      <c r="IEV44" s="347"/>
      <c r="IEW44" s="347"/>
      <c r="IEX44" s="347"/>
      <c r="IEY44" s="347"/>
      <c r="IEZ44" s="347"/>
      <c r="IFA44" s="347"/>
      <c r="IFB44" s="347"/>
      <c r="IFC44" s="347"/>
      <c r="IFD44" s="347"/>
      <c r="IFE44" s="347"/>
      <c r="IFF44" s="347"/>
      <c r="IFG44" s="347"/>
      <c r="IFH44" s="347"/>
      <c r="IFI44" s="347"/>
      <c r="IFJ44" s="347"/>
      <c r="IFK44" s="347"/>
      <c r="IFL44" s="347"/>
      <c r="IFM44" s="347"/>
      <c r="IFN44" s="347"/>
      <c r="IFO44" s="347"/>
      <c r="IFP44" s="347"/>
      <c r="IFQ44" s="347"/>
      <c r="IFR44" s="347"/>
      <c r="IFS44" s="347"/>
      <c r="IFT44" s="347"/>
      <c r="IFU44" s="347"/>
      <c r="IFV44" s="347"/>
      <c r="IFW44" s="347"/>
      <c r="IFX44" s="347"/>
      <c r="IFY44" s="347"/>
      <c r="IFZ44" s="347"/>
      <c r="IGA44" s="347"/>
      <c r="IGB44" s="347"/>
      <c r="IGC44" s="347"/>
      <c r="IGD44" s="347"/>
      <c r="IGE44" s="347"/>
      <c r="IGF44" s="347"/>
      <c r="IGG44" s="347"/>
      <c r="IGH44" s="347"/>
      <c r="IGI44" s="347"/>
      <c r="IGJ44" s="347"/>
      <c r="IGK44" s="347"/>
      <c r="IGL44" s="347"/>
      <c r="IGM44" s="347"/>
      <c r="IGN44" s="347"/>
      <c r="IGO44" s="347"/>
      <c r="IGP44" s="347"/>
      <c r="IGQ44" s="347"/>
      <c r="IGR44" s="347"/>
      <c r="IGS44" s="347"/>
      <c r="IGT44" s="347"/>
      <c r="IGU44" s="347"/>
      <c r="IGV44" s="347"/>
      <c r="IGW44" s="347"/>
      <c r="IGX44" s="347"/>
      <c r="IGY44" s="347"/>
      <c r="IGZ44" s="347"/>
      <c r="IHA44" s="347"/>
      <c r="IHB44" s="347"/>
      <c r="IHC44" s="347"/>
      <c r="IHD44" s="347"/>
      <c r="IHE44" s="347"/>
      <c r="IHF44" s="347"/>
      <c r="IHG44" s="347"/>
      <c r="IHH44" s="347"/>
      <c r="IHI44" s="347"/>
      <c r="IHJ44" s="347"/>
      <c r="IHK44" s="347"/>
      <c r="IHL44" s="347"/>
      <c r="IHM44" s="347"/>
      <c r="IHN44" s="347"/>
      <c r="IHO44" s="347"/>
      <c r="IHP44" s="347"/>
      <c r="IHQ44" s="347"/>
      <c r="IHR44" s="347"/>
      <c r="IHS44" s="347"/>
      <c r="IHT44" s="347"/>
      <c r="IHU44" s="347"/>
      <c r="IHV44" s="347"/>
      <c r="IHW44" s="347"/>
      <c r="IHX44" s="347"/>
      <c r="IHY44" s="347"/>
      <c r="IHZ44" s="347"/>
      <c r="IIA44" s="347"/>
      <c r="IIB44" s="347"/>
      <c r="IIC44" s="347"/>
      <c r="IID44" s="347"/>
      <c r="IIE44" s="347"/>
      <c r="IIF44" s="347"/>
      <c r="IIG44" s="347"/>
      <c r="IIH44" s="347"/>
      <c r="III44" s="347"/>
      <c r="IIJ44" s="347"/>
      <c r="IIK44" s="347"/>
      <c r="IIL44" s="347"/>
      <c r="IIM44" s="347"/>
      <c r="IIN44" s="347"/>
      <c r="IIO44" s="347"/>
      <c r="IIP44" s="347"/>
      <c r="IIQ44" s="347"/>
      <c r="IIR44" s="347"/>
      <c r="IIS44" s="347"/>
      <c r="IIT44" s="347"/>
      <c r="IIU44" s="347"/>
      <c r="IIV44" s="347"/>
      <c r="IIW44" s="347"/>
      <c r="IIX44" s="347"/>
      <c r="IIY44" s="347"/>
      <c r="IIZ44" s="347"/>
      <c r="IJA44" s="347"/>
      <c r="IJB44" s="347"/>
      <c r="IJC44" s="347"/>
      <c r="IJD44" s="347"/>
      <c r="IJE44" s="347"/>
      <c r="IJF44" s="347"/>
      <c r="IJG44" s="347"/>
      <c r="IJH44" s="347"/>
      <c r="IJI44" s="347"/>
      <c r="IJJ44" s="347"/>
      <c r="IJK44" s="347"/>
      <c r="IJL44" s="347"/>
      <c r="IJM44" s="347"/>
      <c r="IJN44" s="347"/>
      <c r="IJO44" s="347"/>
      <c r="IJP44" s="347"/>
      <c r="IJQ44" s="347"/>
      <c r="IJR44" s="347"/>
      <c r="IJS44" s="347"/>
      <c r="IJT44" s="347"/>
      <c r="IJU44" s="347"/>
      <c r="IJV44" s="347"/>
      <c r="IJW44" s="347"/>
      <c r="IJX44" s="347"/>
      <c r="IJY44" s="347"/>
      <c r="IJZ44" s="347"/>
      <c r="IKA44" s="347"/>
      <c r="IKB44" s="347"/>
      <c r="IKC44" s="347"/>
      <c r="IKD44" s="347"/>
      <c r="IKE44" s="347"/>
      <c r="IKF44" s="347"/>
      <c r="IKG44" s="347"/>
      <c r="IKH44" s="347"/>
      <c r="IKI44" s="347"/>
      <c r="IKJ44" s="347"/>
      <c r="IKK44" s="347"/>
      <c r="IKL44" s="347"/>
      <c r="IKM44" s="347"/>
      <c r="IKN44" s="347"/>
      <c r="IKO44" s="347"/>
      <c r="IKP44" s="347"/>
      <c r="IKQ44" s="347"/>
      <c r="IKR44" s="347"/>
      <c r="IKS44" s="347"/>
      <c r="IKT44" s="347"/>
      <c r="IKU44" s="347"/>
      <c r="IKV44" s="347"/>
      <c r="IKW44" s="347"/>
      <c r="IKX44" s="347"/>
      <c r="IKY44" s="347"/>
      <c r="IKZ44" s="347"/>
      <c r="ILA44" s="347"/>
      <c r="ILB44" s="347"/>
      <c r="ILC44" s="347"/>
      <c r="ILD44" s="347"/>
      <c r="ILE44" s="347"/>
      <c r="ILF44" s="347"/>
      <c r="ILG44" s="347"/>
      <c r="ILH44" s="347"/>
      <c r="ILI44" s="347"/>
      <c r="ILJ44" s="347"/>
      <c r="ILK44" s="347"/>
      <c r="ILL44" s="347"/>
      <c r="ILM44" s="347"/>
      <c r="ILN44" s="347"/>
      <c r="ILO44" s="347"/>
      <c r="ILP44" s="347"/>
      <c r="ILQ44" s="347"/>
      <c r="ILR44" s="347"/>
      <c r="ILS44" s="347"/>
      <c r="ILT44" s="347"/>
      <c r="ILU44" s="347"/>
      <c r="ILV44" s="347"/>
      <c r="ILW44" s="347"/>
      <c r="ILX44" s="347"/>
      <c r="ILY44" s="347"/>
      <c r="ILZ44" s="347"/>
      <c r="IMA44" s="347"/>
      <c r="IMB44" s="347"/>
      <c r="IMC44" s="347"/>
      <c r="IMD44" s="347"/>
      <c r="IME44" s="347"/>
      <c r="IMF44" s="347"/>
      <c r="IMG44" s="347"/>
      <c r="IMH44" s="347"/>
      <c r="IMI44" s="347"/>
      <c r="IMJ44" s="347"/>
      <c r="IMK44" s="347"/>
      <c r="IML44" s="347"/>
      <c r="IMM44" s="347"/>
      <c r="IMN44" s="347"/>
      <c r="IMO44" s="347"/>
      <c r="IMP44" s="347"/>
      <c r="IMQ44" s="347"/>
      <c r="IMR44" s="347"/>
      <c r="IMS44" s="347"/>
      <c r="IMT44" s="347"/>
      <c r="IMU44" s="347"/>
      <c r="IMV44" s="347"/>
      <c r="IMW44" s="347"/>
      <c r="IMX44" s="347"/>
      <c r="IMY44" s="347"/>
      <c r="IMZ44" s="347"/>
      <c r="INA44" s="347"/>
      <c r="INB44" s="347"/>
      <c r="INC44" s="347"/>
      <c r="IND44" s="347"/>
      <c r="INE44" s="347"/>
      <c r="INF44" s="347"/>
      <c r="ING44" s="347"/>
      <c r="INH44" s="347"/>
      <c r="INI44" s="347"/>
      <c r="INJ44" s="347"/>
      <c r="INK44" s="347"/>
      <c r="INL44" s="347"/>
      <c r="INM44" s="347"/>
      <c r="INN44" s="347"/>
      <c r="INO44" s="347"/>
      <c r="INP44" s="347"/>
      <c r="INQ44" s="347"/>
      <c r="INR44" s="347"/>
      <c r="INS44" s="347"/>
      <c r="INT44" s="347"/>
      <c r="INU44" s="347"/>
      <c r="INV44" s="347"/>
      <c r="INW44" s="347"/>
      <c r="INX44" s="347"/>
      <c r="INY44" s="347"/>
      <c r="INZ44" s="347"/>
      <c r="IOA44" s="347"/>
      <c r="IOB44" s="347"/>
      <c r="IOC44" s="347"/>
      <c r="IOD44" s="347"/>
      <c r="IOE44" s="347"/>
      <c r="IOF44" s="347"/>
      <c r="IOG44" s="347"/>
      <c r="IOH44" s="347"/>
      <c r="IOI44" s="347"/>
      <c r="IOJ44" s="347"/>
      <c r="IOK44" s="347"/>
      <c r="IOL44" s="347"/>
      <c r="IOM44" s="347"/>
      <c r="ION44" s="347"/>
      <c r="IOO44" s="347"/>
      <c r="IOP44" s="347"/>
      <c r="IOQ44" s="347"/>
      <c r="IOR44" s="347"/>
      <c r="IOS44" s="347"/>
      <c r="IOT44" s="347"/>
      <c r="IOU44" s="347"/>
      <c r="IOV44" s="347"/>
      <c r="IOW44" s="347"/>
      <c r="IOX44" s="347"/>
      <c r="IOY44" s="347"/>
      <c r="IOZ44" s="347"/>
      <c r="IPA44" s="347"/>
      <c r="IPB44" s="347"/>
      <c r="IPC44" s="347"/>
      <c r="IPD44" s="347"/>
      <c r="IPE44" s="347"/>
      <c r="IPF44" s="347"/>
      <c r="IPG44" s="347"/>
      <c r="IPH44" s="347"/>
      <c r="IPI44" s="347"/>
      <c r="IPJ44" s="347"/>
      <c r="IPK44" s="347"/>
      <c r="IPL44" s="347"/>
      <c r="IPM44" s="347"/>
      <c r="IPN44" s="347"/>
      <c r="IPO44" s="347"/>
      <c r="IPP44" s="347"/>
      <c r="IPQ44" s="347"/>
      <c r="IPR44" s="347"/>
      <c r="IPS44" s="347"/>
      <c r="IPT44" s="347"/>
      <c r="IPU44" s="347"/>
      <c r="IPV44" s="347"/>
      <c r="IPW44" s="347"/>
      <c r="IPX44" s="347"/>
      <c r="IPY44" s="347"/>
      <c r="IPZ44" s="347"/>
      <c r="IQA44" s="347"/>
      <c r="IQB44" s="347"/>
      <c r="IQC44" s="347"/>
      <c r="IQD44" s="347"/>
      <c r="IQE44" s="347"/>
      <c r="IQF44" s="347"/>
      <c r="IQG44" s="347"/>
      <c r="IQH44" s="347"/>
      <c r="IQI44" s="347"/>
      <c r="IQJ44" s="347"/>
      <c r="IQK44" s="347"/>
      <c r="IQL44" s="347"/>
      <c r="IQM44" s="347"/>
      <c r="IQN44" s="347"/>
      <c r="IQO44" s="347"/>
      <c r="IQP44" s="347"/>
      <c r="IQQ44" s="347"/>
      <c r="IQR44" s="347"/>
      <c r="IQS44" s="347"/>
      <c r="IQT44" s="347"/>
      <c r="IQU44" s="347"/>
      <c r="IQV44" s="347"/>
      <c r="IQW44" s="347"/>
      <c r="IQX44" s="347"/>
      <c r="IQY44" s="347"/>
      <c r="IQZ44" s="347"/>
      <c r="IRA44" s="347"/>
      <c r="IRB44" s="347"/>
      <c r="IRC44" s="347"/>
      <c r="IRD44" s="347"/>
      <c r="IRE44" s="347"/>
      <c r="IRF44" s="347"/>
      <c r="IRG44" s="347"/>
      <c r="IRH44" s="347"/>
      <c r="IRI44" s="347"/>
      <c r="IRJ44" s="347"/>
      <c r="IRK44" s="347"/>
      <c r="IRL44" s="347"/>
      <c r="IRM44" s="347"/>
      <c r="IRN44" s="347"/>
      <c r="IRO44" s="347"/>
      <c r="IRP44" s="347"/>
      <c r="IRQ44" s="347"/>
      <c r="IRR44" s="347"/>
      <c r="IRS44" s="347"/>
      <c r="IRT44" s="347"/>
      <c r="IRU44" s="347"/>
      <c r="IRV44" s="347"/>
      <c r="IRW44" s="347"/>
      <c r="IRX44" s="347"/>
      <c r="IRY44" s="347"/>
      <c r="IRZ44" s="347"/>
      <c r="ISA44" s="347"/>
      <c r="ISB44" s="347"/>
      <c r="ISC44" s="347"/>
      <c r="ISD44" s="347"/>
      <c r="ISE44" s="347"/>
      <c r="ISF44" s="347"/>
      <c r="ISG44" s="347"/>
      <c r="ISH44" s="347"/>
      <c r="ISI44" s="347"/>
      <c r="ISJ44" s="347"/>
      <c r="ISK44" s="347"/>
      <c r="ISL44" s="347"/>
      <c r="ISM44" s="347"/>
      <c r="ISN44" s="347"/>
      <c r="ISO44" s="347"/>
      <c r="ISP44" s="347"/>
      <c r="ISQ44" s="347"/>
      <c r="ISR44" s="347"/>
      <c r="ISS44" s="347"/>
      <c r="IST44" s="347"/>
      <c r="ISU44" s="347"/>
      <c r="ISV44" s="347"/>
      <c r="ISW44" s="347"/>
      <c r="ISX44" s="347"/>
      <c r="ISY44" s="347"/>
      <c r="ISZ44" s="347"/>
      <c r="ITA44" s="347"/>
      <c r="ITB44" s="347"/>
      <c r="ITC44" s="347"/>
      <c r="ITD44" s="347"/>
      <c r="ITE44" s="347"/>
      <c r="ITF44" s="347"/>
      <c r="ITG44" s="347"/>
      <c r="ITH44" s="347"/>
      <c r="ITI44" s="347"/>
      <c r="ITJ44" s="347"/>
      <c r="ITK44" s="347"/>
      <c r="ITL44" s="347"/>
      <c r="ITM44" s="347"/>
      <c r="ITN44" s="347"/>
      <c r="ITO44" s="347"/>
      <c r="ITP44" s="347"/>
      <c r="ITQ44" s="347"/>
      <c r="ITR44" s="347"/>
      <c r="ITS44" s="347"/>
      <c r="ITT44" s="347"/>
      <c r="ITU44" s="347"/>
      <c r="ITV44" s="347"/>
      <c r="ITW44" s="347"/>
      <c r="ITX44" s="347"/>
      <c r="ITY44" s="347"/>
      <c r="ITZ44" s="347"/>
      <c r="IUA44" s="347"/>
      <c r="IUB44" s="347"/>
      <c r="IUC44" s="347"/>
      <c r="IUD44" s="347"/>
      <c r="IUE44" s="347"/>
      <c r="IUF44" s="347"/>
      <c r="IUG44" s="347"/>
      <c r="IUH44" s="347"/>
      <c r="IUI44" s="347"/>
      <c r="IUJ44" s="347"/>
      <c r="IUK44" s="347"/>
      <c r="IUL44" s="347"/>
      <c r="IUM44" s="347"/>
      <c r="IUN44" s="347"/>
      <c r="IUO44" s="347"/>
      <c r="IUP44" s="347"/>
      <c r="IUQ44" s="347"/>
      <c r="IUR44" s="347"/>
      <c r="IUS44" s="347"/>
      <c r="IUT44" s="347"/>
      <c r="IUU44" s="347"/>
      <c r="IUV44" s="347"/>
      <c r="IUW44" s="347"/>
      <c r="IUX44" s="347"/>
      <c r="IUY44" s="347"/>
      <c r="IUZ44" s="347"/>
      <c r="IVA44" s="347"/>
      <c r="IVB44" s="347"/>
      <c r="IVC44" s="347"/>
      <c r="IVD44" s="347"/>
      <c r="IVE44" s="347"/>
      <c r="IVF44" s="347"/>
      <c r="IVG44" s="347"/>
      <c r="IVH44" s="347"/>
      <c r="IVI44" s="347"/>
      <c r="IVJ44" s="347"/>
      <c r="IVK44" s="347"/>
      <c r="IVL44" s="347"/>
      <c r="IVM44" s="347"/>
      <c r="IVN44" s="347"/>
      <c r="IVO44" s="347"/>
      <c r="IVP44" s="347"/>
      <c r="IVQ44" s="347"/>
      <c r="IVR44" s="347"/>
      <c r="IVS44" s="347"/>
      <c r="IVT44" s="347"/>
      <c r="IVU44" s="347"/>
      <c r="IVV44" s="347"/>
      <c r="IVW44" s="347"/>
      <c r="IVX44" s="347"/>
      <c r="IVY44" s="347"/>
      <c r="IVZ44" s="347"/>
      <c r="IWA44" s="347"/>
      <c r="IWB44" s="347"/>
      <c r="IWC44" s="347"/>
      <c r="IWD44" s="347"/>
      <c r="IWE44" s="347"/>
      <c r="IWF44" s="347"/>
      <c r="IWG44" s="347"/>
      <c r="IWH44" s="347"/>
      <c r="IWI44" s="347"/>
      <c r="IWJ44" s="347"/>
      <c r="IWK44" s="347"/>
      <c r="IWL44" s="347"/>
      <c r="IWM44" s="347"/>
      <c r="IWN44" s="347"/>
      <c r="IWO44" s="347"/>
      <c r="IWP44" s="347"/>
      <c r="IWQ44" s="347"/>
      <c r="IWR44" s="347"/>
      <c r="IWS44" s="347"/>
      <c r="IWT44" s="347"/>
      <c r="IWU44" s="347"/>
      <c r="IWV44" s="347"/>
      <c r="IWW44" s="347"/>
      <c r="IWX44" s="347"/>
      <c r="IWY44" s="347"/>
      <c r="IWZ44" s="347"/>
      <c r="IXA44" s="347"/>
      <c r="IXB44" s="347"/>
      <c r="IXC44" s="347"/>
      <c r="IXD44" s="347"/>
      <c r="IXE44" s="347"/>
      <c r="IXF44" s="347"/>
      <c r="IXG44" s="347"/>
      <c r="IXH44" s="347"/>
      <c r="IXI44" s="347"/>
      <c r="IXJ44" s="347"/>
      <c r="IXK44" s="347"/>
      <c r="IXL44" s="347"/>
      <c r="IXM44" s="347"/>
      <c r="IXN44" s="347"/>
      <c r="IXO44" s="347"/>
      <c r="IXP44" s="347"/>
      <c r="IXQ44" s="347"/>
      <c r="IXR44" s="347"/>
      <c r="IXS44" s="347"/>
      <c r="IXT44" s="347"/>
      <c r="IXU44" s="347"/>
      <c r="IXV44" s="347"/>
      <c r="IXW44" s="347"/>
      <c r="IXX44" s="347"/>
      <c r="IXY44" s="347"/>
      <c r="IXZ44" s="347"/>
      <c r="IYA44" s="347"/>
      <c r="IYB44" s="347"/>
      <c r="IYC44" s="347"/>
      <c r="IYD44" s="347"/>
      <c r="IYE44" s="347"/>
      <c r="IYF44" s="347"/>
      <c r="IYG44" s="347"/>
      <c r="IYH44" s="347"/>
      <c r="IYI44" s="347"/>
      <c r="IYJ44" s="347"/>
      <c r="IYK44" s="347"/>
      <c r="IYL44" s="347"/>
      <c r="IYM44" s="347"/>
      <c r="IYN44" s="347"/>
      <c r="IYO44" s="347"/>
      <c r="IYP44" s="347"/>
      <c r="IYQ44" s="347"/>
      <c r="IYR44" s="347"/>
      <c r="IYS44" s="347"/>
      <c r="IYT44" s="347"/>
      <c r="IYU44" s="347"/>
      <c r="IYV44" s="347"/>
      <c r="IYW44" s="347"/>
      <c r="IYX44" s="347"/>
      <c r="IYY44" s="347"/>
      <c r="IYZ44" s="347"/>
      <c r="IZA44" s="347"/>
      <c r="IZB44" s="347"/>
      <c r="IZC44" s="347"/>
      <c r="IZD44" s="347"/>
      <c r="IZE44" s="347"/>
      <c r="IZF44" s="347"/>
      <c r="IZG44" s="347"/>
      <c r="IZH44" s="347"/>
      <c r="IZI44" s="347"/>
      <c r="IZJ44" s="347"/>
      <c r="IZK44" s="347"/>
      <c r="IZL44" s="347"/>
      <c r="IZM44" s="347"/>
      <c r="IZN44" s="347"/>
      <c r="IZO44" s="347"/>
      <c r="IZP44" s="347"/>
      <c r="IZQ44" s="347"/>
      <c r="IZR44" s="347"/>
      <c r="IZS44" s="347"/>
      <c r="IZT44" s="347"/>
      <c r="IZU44" s="347"/>
      <c r="IZV44" s="347"/>
      <c r="IZW44" s="347"/>
      <c r="IZX44" s="347"/>
      <c r="IZY44" s="347"/>
      <c r="IZZ44" s="347"/>
      <c r="JAA44" s="347"/>
      <c r="JAB44" s="347"/>
      <c r="JAC44" s="347"/>
      <c r="JAD44" s="347"/>
      <c r="JAE44" s="347"/>
      <c r="JAF44" s="347"/>
      <c r="JAG44" s="347"/>
      <c r="JAH44" s="347"/>
      <c r="JAI44" s="347"/>
      <c r="JAJ44" s="347"/>
      <c r="JAK44" s="347"/>
      <c r="JAL44" s="347"/>
      <c r="JAM44" s="347"/>
      <c r="JAN44" s="347"/>
      <c r="JAO44" s="347"/>
      <c r="JAP44" s="347"/>
      <c r="JAQ44" s="347"/>
      <c r="JAR44" s="347"/>
      <c r="JAS44" s="347"/>
      <c r="JAT44" s="347"/>
      <c r="JAU44" s="347"/>
      <c r="JAV44" s="347"/>
      <c r="JAW44" s="347"/>
      <c r="JAX44" s="347"/>
      <c r="JAY44" s="347"/>
      <c r="JAZ44" s="347"/>
      <c r="JBA44" s="347"/>
      <c r="JBB44" s="347"/>
      <c r="JBC44" s="347"/>
      <c r="JBD44" s="347"/>
      <c r="JBE44" s="347"/>
      <c r="JBF44" s="347"/>
      <c r="JBG44" s="347"/>
      <c r="JBH44" s="347"/>
      <c r="JBI44" s="347"/>
      <c r="JBJ44" s="347"/>
      <c r="JBK44" s="347"/>
      <c r="JBL44" s="347"/>
      <c r="JBM44" s="347"/>
      <c r="JBN44" s="347"/>
      <c r="JBO44" s="347"/>
      <c r="JBP44" s="347"/>
      <c r="JBQ44" s="347"/>
      <c r="JBR44" s="347"/>
      <c r="JBS44" s="347"/>
      <c r="JBT44" s="347"/>
      <c r="JBU44" s="347"/>
      <c r="JBV44" s="347"/>
      <c r="JBW44" s="347"/>
      <c r="JBX44" s="347"/>
      <c r="JBY44" s="347"/>
      <c r="JBZ44" s="347"/>
      <c r="JCA44" s="347"/>
      <c r="JCB44" s="347"/>
      <c r="JCC44" s="347"/>
      <c r="JCD44" s="347"/>
      <c r="JCE44" s="347"/>
      <c r="JCF44" s="347"/>
      <c r="JCG44" s="347"/>
      <c r="JCH44" s="347"/>
      <c r="JCI44" s="347"/>
      <c r="JCJ44" s="347"/>
      <c r="JCK44" s="347"/>
      <c r="JCL44" s="347"/>
      <c r="JCM44" s="347"/>
      <c r="JCN44" s="347"/>
      <c r="JCO44" s="347"/>
      <c r="JCP44" s="347"/>
      <c r="JCQ44" s="347"/>
      <c r="JCR44" s="347"/>
      <c r="JCS44" s="347"/>
      <c r="JCT44" s="347"/>
      <c r="JCU44" s="347"/>
      <c r="JCV44" s="347"/>
      <c r="JCW44" s="347"/>
      <c r="JCX44" s="347"/>
      <c r="JCY44" s="347"/>
      <c r="JCZ44" s="347"/>
      <c r="JDA44" s="347"/>
      <c r="JDB44" s="347"/>
      <c r="JDC44" s="347"/>
      <c r="JDD44" s="347"/>
      <c r="JDE44" s="347"/>
      <c r="JDF44" s="347"/>
      <c r="JDG44" s="347"/>
      <c r="JDH44" s="347"/>
      <c r="JDI44" s="347"/>
      <c r="JDJ44" s="347"/>
      <c r="JDK44" s="347"/>
      <c r="JDL44" s="347"/>
      <c r="JDM44" s="347"/>
      <c r="JDN44" s="347"/>
      <c r="JDO44" s="347"/>
      <c r="JDP44" s="347"/>
      <c r="JDQ44" s="347"/>
      <c r="JDR44" s="347"/>
      <c r="JDS44" s="347"/>
      <c r="JDT44" s="347"/>
      <c r="JDU44" s="347"/>
      <c r="JDV44" s="347"/>
      <c r="JDW44" s="347"/>
      <c r="JDX44" s="347"/>
      <c r="JDY44" s="347"/>
      <c r="JDZ44" s="347"/>
      <c r="JEA44" s="347"/>
      <c r="JEB44" s="347"/>
      <c r="JEC44" s="347"/>
      <c r="JED44" s="347"/>
      <c r="JEE44" s="347"/>
      <c r="JEF44" s="347"/>
      <c r="JEG44" s="347"/>
      <c r="JEH44" s="347"/>
      <c r="JEI44" s="347"/>
      <c r="JEJ44" s="347"/>
      <c r="JEK44" s="347"/>
      <c r="JEL44" s="347"/>
      <c r="JEM44" s="347"/>
      <c r="JEN44" s="347"/>
      <c r="JEO44" s="347"/>
      <c r="JEP44" s="347"/>
      <c r="JEQ44" s="347"/>
      <c r="JER44" s="347"/>
      <c r="JES44" s="347"/>
      <c r="JET44" s="347"/>
      <c r="JEU44" s="347"/>
      <c r="JEV44" s="347"/>
      <c r="JEW44" s="347"/>
      <c r="JEX44" s="347"/>
      <c r="JEY44" s="347"/>
      <c r="JEZ44" s="347"/>
      <c r="JFA44" s="347"/>
      <c r="JFB44" s="347"/>
      <c r="JFC44" s="347"/>
      <c r="JFD44" s="347"/>
      <c r="JFE44" s="347"/>
      <c r="JFF44" s="347"/>
      <c r="JFG44" s="347"/>
      <c r="JFH44" s="347"/>
      <c r="JFI44" s="347"/>
      <c r="JFJ44" s="347"/>
      <c r="JFK44" s="347"/>
      <c r="JFL44" s="347"/>
      <c r="JFM44" s="347"/>
      <c r="JFN44" s="347"/>
      <c r="JFO44" s="347"/>
      <c r="JFP44" s="347"/>
      <c r="JFQ44" s="347"/>
      <c r="JFR44" s="347"/>
      <c r="JFS44" s="347"/>
      <c r="JFT44" s="347"/>
      <c r="JFU44" s="347"/>
      <c r="JFV44" s="347"/>
      <c r="JFW44" s="347"/>
      <c r="JFX44" s="347"/>
      <c r="JFY44" s="347"/>
      <c r="JFZ44" s="347"/>
      <c r="JGA44" s="347"/>
      <c r="JGB44" s="347"/>
      <c r="JGC44" s="347"/>
      <c r="JGD44" s="347"/>
      <c r="JGE44" s="347"/>
      <c r="JGF44" s="347"/>
      <c r="JGG44" s="347"/>
      <c r="JGH44" s="347"/>
      <c r="JGI44" s="347"/>
      <c r="JGJ44" s="347"/>
      <c r="JGK44" s="347"/>
      <c r="JGL44" s="347"/>
      <c r="JGM44" s="347"/>
      <c r="JGN44" s="347"/>
      <c r="JGO44" s="347"/>
      <c r="JGP44" s="347"/>
      <c r="JGQ44" s="347"/>
      <c r="JGR44" s="347"/>
      <c r="JGS44" s="347"/>
      <c r="JGT44" s="347"/>
      <c r="JGU44" s="347"/>
      <c r="JGV44" s="347"/>
      <c r="JGW44" s="347"/>
      <c r="JGX44" s="347"/>
      <c r="JGY44" s="347"/>
      <c r="JGZ44" s="347"/>
      <c r="JHA44" s="347"/>
      <c r="JHB44" s="347"/>
      <c r="JHC44" s="347"/>
      <c r="JHD44" s="347"/>
      <c r="JHE44" s="347"/>
      <c r="JHF44" s="347"/>
      <c r="JHG44" s="347"/>
      <c r="JHH44" s="347"/>
      <c r="JHI44" s="347"/>
      <c r="JHJ44" s="347"/>
      <c r="JHK44" s="347"/>
      <c r="JHL44" s="347"/>
      <c r="JHM44" s="347"/>
      <c r="JHN44" s="347"/>
      <c r="JHO44" s="347"/>
      <c r="JHP44" s="347"/>
      <c r="JHQ44" s="347"/>
      <c r="JHR44" s="347"/>
      <c r="JHS44" s="347"/>
      <c r="JHT44" s="347"/>
      <c r="JHU44" s="347"/>
      <c r="JHV44" s="347"/>
      <c r="JHW44" s="347"/>
      <c r="JHX44" s="347"/>
      <c r="JHY44" s="347"/>
      <c r="JHZ44" s="347"/>
      <c r="JIA44" s="347"/>
      <c r="JIB44" s="347"/>
      <c r="JIC44" s="347"/>
      <c r="JID44" s="347"/>
      <c r="JIE44" s="347"/>
      <c r="JIF44" s="347"/>
      <c r="JIG44" s="347"/>
      <c r="JIH44" s="347"/>
      <c r="JII44" s="347"/>
      <c r="JIJ44" s="347"/>
      <c r="JIK44" s="347"/>
      <c r="JIL44" s="347"/>
      <c r="JIM44" s="347"/>
      <c r="JIN44" s="347"/>
      <c r="JIO44" s="347"/>
      <c r="JIP44" s="347"/>
      <c r="JIQ44" s="347"/>
      <c r="JIR44" s="347"/>
      <c r="JIS44" s="347"/>
      <c r="JIT44" s="347"/>
      <c r="JIU44" s="347"/>
      <c r="JIV44" s="347"/>
      <c r="JIW44" s="347"/>
      <c r="JIX44" s="347"/>
      <c r="JIY44" s="347"/>
      <c r="JIZ44" s="347"/>
      <c r="JJA44" s="347"/>
      <c r="JJB44" s="347"/>
      <c r="JJC44" s="347"/>
      <c r="JJD44" s="347"/>
      <c r="JJE44" s="347"/>
      <c r="JJF44" s="347"/>
      <c r="JJG44" s="347"/>
      <c r="JJH44" s="347"/>
      <c r="JJI44" s="347"/>
      <c r="JJJ44" s="347"/>
      <c r="JJK44" s="347"/>
      <c r="JJL44" s="347"/>
      <c r="JJM44" s="347"/>
      <c r="JJN44" s="347"/>
      <c r="JJO44" s="347"/>
      <c r="JJP44" s="347"/>
      <c r="JJQ44" s="347"/>
      <c r="JJR44" s="347"/>
      <c r="JJS44" s="347"/>
      <c r="JJT44" s="347"/>
      <c r="JJU44" s="347"/>
      <c r="JJV44" s="347"/>
      <c r="JJW44" s="347"/>
      <c r="JJX44" s="347"/>
      <c r="JJY44" s="347"/>
      <c r="JJZ44" s="347"/>
      <c r="JKA44" s="347"/>
      <c r="JKB44" s="347"/>
      <c r="JKC44" s="347"/>
      <c r="JKD44" s="347"/>
      <c r="JKE44" s="347"/>
      <c r="JKF44" s="347"/>
      <c r="JKG44" s="347"/>
      <c r="JKH44" s="347"/>
      <c r="JKI44" s="347"/>
      <c r="JKJ44" s="347"/>
      <c r="JKK44" s="347"/>
      <c r="JKL44" s="347"/>
      <c r="JKM44" s="347"/>
      <c r="JKN44" s="347"/>
      <c r="JKO44" s="347"/>
      <c r="JKP44" s="347"/>
      <c r="JKQ44" s="347"/>
      <c r="JKR44" s="347"/>
      <c r="JKS44" s="347"/>
      <c r="JKT44" s="347"/>
      <c r="JKU44" s="347"/>
      <c r="JKV44" s="347"/>
      <c r="JKW44" s="347"/>
      <c r="JKX44" s="347"/>
      <c r="JKY44" s="347"/>
      <c r="JKZ44" s="347"/>
      <c r="JLA44" s="347"/>
      <c r="JLB44" s="347"/>
      <c r="JLC44" s="347"/>
      <c r="JLD44" s="347"/>
      <c r="JLE44" s="347"/>
      <c r="JLF44" s="347"/>
      <c r="JLG44" s="347"/>
      <c r="JLH44" s="347"/>
      <c r="JLI44" s="347"/>
      <c r="JLJ44" s="347"/>
      <c r="JLK44" s="347"/>
      <c r="JLL44" s="347"/>
      <c r="JLM44" s="347"/>
      <c r="JLN44" s="347"/>
      <c r="JLO44" s="347"/>
      <c r="JLP44" s="347"/>
      <c r="JLQ44" s="347"/>
      <c r="JLR44" s="347"/>
      <c r="JLS44" s="347"/>
      <c r="JLT44" s="347"/>
      <c r="JLU44" s="347"/>
      <c r="JLV44" s="347"/>
      <c r="JLW44" s="347"/>
      <c r="JLX44" s="347"/>
      <c r="JLY44" s="347"/>
      <c r="JLZ44" s="347"/>
      <c r="JMA44" s="347"/>
      <c r="JMB44" s="347"/>
      <c r="JMC44" s="347"/>
      <c r="JMD44" s="347"/>
      <c r="JME44" s="347"/>
      <c r="JMF44" s="347"/>
      <c r="JMG44" s="347"/>
      <c r="JMH44" s="347"/>
      <c r="JMI44" s="347"/>
      <c r="JMJ44" s="347"/>
      <c r="JMK44" s="347"/>
      <c r="JML44" s="347"/>
      <c r="JMM44" s="347"/>
      <c r="JMN44" s="347"/>
      <c r="JMO44" s="347"/>
      <c r="JMP44" s="347"/>
      <c r="JMQ44" s="347"/>
      <c r="JMR44" s="347"/>
      <c r="JMS44" s="347"/>
      <c r="JMT44" s="347"/>
      <c r="JMU44" s="347"/>
      <c r="JMV44" s="347"/>
      <c r="JMW44" s="347"/>
      <c r="JMX44" s="347"/>
      <c r="JMY44" s="347"/>
      <c r="JMZ44" s="347"/>
      <c r="JNA44" s="347"/>
      <c r="JNB44" s="347"/>
      <c r="JNC44" s="347"/>
      <c r="JND44" s="347"/>
      <c r="JNE44" s="347"/>
      <c r="JNF44" s="347"/>
      <c r="JNG44" s="347"/>
      <c r="JNH44" s="347"/>
      <c r="JNI44" s="347"/>
      <c r="JNJ44" s="347"/>
      <c r="JNK44" s="347"/>
      <c r="JNL44" s="347"/>
      <c r="JNM44" s="347"/>
      <c r="JNN44" s="347"/>
      <c r="JNO44" s="347"/>
      <c r="JNP44" s="347"/>
      <c r="JNQ44" s="347"/>
      <c r="JNR44" s="347"/>
      <c r="JNS44" s="347"/>
      <c r="JNT44" s="347"/>
      <c r="JNU44" s="347"/>
      <c r="JNV44" s="347"/>
      <c r="JNW44" s="347"/>
      <c r="JNX44" s="347"/>
      <c r="JNY44" s="347"/>
      <c r="JNZ44" s="347"/>
      <c r="JOA44" s="347"/>
      <c r="JOB44" s="347"/>
      <c r="JOC44" s="347"/>
      <c r="JOD44" s="347"/>
      <c r="JOE44" s="347"/>
      <c r="JOF44" s="347"/>
      <c r="JOG44" s="347"/>
      <c r="JOH44" s="347"/>
      <c r="JOI44" s="347"/>
      <c r="JOJ44" s="347"/>
      <c r="JOK44" s="347"/>
      <c r="JOL44" s="347"/>
      <c r="JOM44" s="347"/>
      <c r="JON44" s="347"/>
      <c r="JOO44" s="347"/>
      <c r="JOP44" s="347"/>
      <c r="JOQ44" s="347"/>
      <c r="JOR44" s="347"/>
      <c r="JOS44" s="347"/>
      <c r="JOT44" s="347"/>
      <c r="JOU44" s="347"/>
      <c r="JOV44" s="347"/>
      <c r="JOW44" s="347"/>
      <c r="JOX44" s="347"/>
      <c r="JOY44" s="347"/>
      <c r="JOZ44" s="347"/>
      <c r="JPA44" s="347"/>
      <c r="JPB44" s="347"/>
      <c r="JPC44" s="347"/>
      <c r="JPD44" s="347"/>
      <c r="JPE44" s="347"/>
      <c r="JPF44" s="347"/>
      <c r="JPG44" s="347"/>
      <c r="JPH44" s="347"/>
      <c r="JPI44" s="347"/>
      <c r="JPJ44" s="347"/>
      <c r="JPK44" s="347"/>
      <c r="JPL44" s="347"/>
      <c r="JPM44" s="347"/>
      <c r="JPN44" s="347"/>
      <c r="JPO44" s="347"/>
      <c r="JPP44" s="347"/>
      <c r="JPQ44" s="347"/>
      <c r="JPR44" s="347"/>
      <c r="JPS44" s="347"/>
      <c r="JPT44" s="347"/>
      <c r="JPU44" s="347"/>
      <c r="JPV44" s="347"/>
      <c r="JPW44" s="347"/>
      <c r="JPX44" s="347"/>
      <c r="JPY44" s="347"/>
      <c r="JPZ44" s="347"/>
      <c r="JQA44" s="347"/>
      <c r="JQB44" s="347"/>
      <c r="JQC44" s="347"/>
      <c r="JQD44" s="347"/>
      <c r="JQE44" s="347"/>
      <c r="JQF44" s="347"/>
      <c r="JQG44" s="347"/>
      <c r="JQH44" s="347"/>
      <c r="JQI44" s="347"/>
      <c r="JQJ44" s="347"/>
      <c r="JQK44" s="347"/>
      <c r="JQL44" s="347"/>
      <c r="JQM44" s="347"/>
      <c r="JQN44" s="347"/>
      <c r="JQO44" s="347"/>
      <c r="JQP44" s="347"/>
      <c r="JQQ44" s="347"/>
      <c r="JQR44" s="347"/>
      <c r="JQS44" s="347"/>
      <c r="JQT44" s="347"/>
      <c r="JQU44" s="347"/>
      <c r="JQV44" s="347"/>
      <c r="JQW44" s="347"/>
      <c r="JQX44" s="347"/>
      <c r="JQY44" s="347"/>
      <c r="JQZ44" s="347"/>
      <c r="JRA44" s="347"/>
      <c r="JRB44" s="347"/>
      <c r="JRC44" s="347"/>
      <c r="JRD44" s="347"/>
      <c r="JRE44" s="347"/>
      <c r="JRF44" s="347"/>
      <c r="JRG44" s="347"/>
      <c r="JRH44" s="347"/>
      <c r="JRI44" s="347"/>
      <c r="JRJ44" s="347"/>
      <c r="JRK44" s="347"/>
      <c r="JRL44" s="347"/>
      <c r="JRM44" s="347"/>
      <c r="JRN44" s="347"/>
      <c r="JRO44" s="347"/>
      <c r="JRP44" s="347"/>
      <c r="JRQ44" s="347"/>
      <c r="JRR44" s="347"/>
      <c r="JRS44" s="347"/>
      <c r="JRT44" s="347"/>
      <c r="JRU44" s="347"/>
      <c r="JRV44" s="347"/>
      <c r="JRW44" s="347"/>
      <c r="JRX44" s="347"/>
      <c r="JRY44" s="347"/>
      <c r="JRZ44" s="347"/>
      <c r="JSA44" s="347"/>
      <c r="JSB44" s="347"/>
      <c r="JSC44" s="347"/>
      <c r="JSD44" s="347"/>
      <c r="JSE44" s="347"/>
      <c r="JSF44" s="347"/>
      <c r="JSG44" s="347"/>
      <c r="JSH44" s="347"/>
      <c r="JSI44" s="347"/>
      <c r="JSJ44" s="347"/>
      <c r="JSK44" s="347"/>
      <c r="JSL44" s="347"/>
      <c r="JSM44" s="347"/>
      <c r="JSN44" s="347"/>
      <c r="JSO44" s="347"/>
      <c r="JSP44" s="347"/>
      <c r="JSQ44" s="347"/>
      <c r="JSR44" s="347"/>
      <c r="JSS44" s="347"/>
      <c r="JST44" s="347"/>
      <c r="JSU44" s="347"/>
      <c r="JSV44" s="347"/>
      <c r="JSW44" s="347"/>
      <c r="JSX44" s="347"/>
      <c r="JSY44" s="347"/>
      <c r="JSZ44" s="347"/>
      <c r="JTA44" s="347"/>
      <c r="JTB44" s="347"/>
      <c r="JTC44" s="347"/>
      <c r="JTD44" s="347"/>
      <c r="JTE44" s="347"/>
      <c r="JTF44" s="347"/>
      <c r="JTG44" s="347"/>
      <c r="JTH44" s="347"/>
      <c r="JTI44" s="347"/>
      <c r="JTJ44" s="347"/>
      <c r="JTK44" s="347"/>
      <c r="JTL44" s="347"/>
      <c r="JTM44" s="347"/>
      <c r="JTN44" s="347"/>
      <c r="JTO44" s="347"/>
      <c r="JTP44" s="347"/>
      <c r="JTQ44" s="347"/>
      <c r="JTR44" s="347"/>
      <c r="JTS44" s="347"/>
      <c r="JTT44" s="347"/>
      <c r="JTU44" s="347"/>
      <c r="JTV44" s="347"/>
      <c r="JTW44" s="347"/>
      <c r="JTX44" s="347"/>
      <c r="JTY44" s="347"/>
      <c r="JTZ44" s="347"/>
      <c r="JUA44" s="347"/>
      <c r="JUB44" s="347"/>
      <c r="JUC44" s="347"/>
      <c r="JUD44" s="347"/>
      <c r="JUE44" s="347"/>
      <c r="JUF44" s="347"/>
      <c r="JUG44" s="347"/>
      <c r="JUH44" s="347"/>
      <c r="JUI44" s="347"/>
      <c r="JUJ44" s="347"/>
      <c r="JUK44" s="347"/>
      <c r="JUL44" s="347"/>
      <c r="JUM44" s="347"/>
      <c r="JUN44" s="347"/>
      <c r="JUO44" s="347"/>
      <c r="JUP44" s="347"/>
      <c r="JUQ44" s="347"/>
      <c r="JUR44" s="347"/>
      <c r="JUS44" s="347"/>
      <c r="JUT44" s="347"/>
      <c r="JUU44" s="347"/>
      <c r="JUV44" s="347"/>
      <c r="JUW44" s="347"/>
      <c r="JUX44" s="347"/>
      <c r="JUY44" s="347"/>
      <c r="JUZ44" s="347"/>
      <c r="JVA44" s="347"/>
      <c r="JVB44" s="347"/>
      <c r="JVC44" s="347"/>
      <c r="JVD44" s="347"/>
      <c r="JVE44" s="347"/>
      <c r="JVF44" s="347"/>
      <c r="JVG44" s="347"/>
      <c r="JVH44" s="347"/>
      <c r="JVI44" s="347"/>
      <c r="JVJ44" s="347"/>
      <c r="JVK44" s="347"/>
      <c r="JVL44" s="347"/>
      <c r="JVM44" s="347"/>
      <c r="JVN44" s="347"/>
      <c r="JVO44" s="347"/>
      <c r="JVP44" s="347"/>
      <c r="JVQ44" s="347"/>
      <c r="JVR44" s="347"/>
      <c r="JVS44" s="347"/>
      <c r="JVT44" s="347"/>
      <c r="JVU44" s="347"/>
      <c r="JVV44" s="347"/>
      <c r="JVW44" s="347"/>
      <c r="JVX44" s="347"/>
      <c r="JVY44" s="347"/>
      <c r="JVZ44" s="347"/>
      <c r="JWA44" s="347"/>
      <c r="JWB44" s="347"/>
      <c r="JWC44" s="347"/>
      <c r="JWD44" s="347"/>
      <c r="JWE44" s="347"/>
      <c r="JWF44" s="347"/>
      <c r="JWG44" s="347"/>
      <c r="JWH44" s="347"/>
      <c r="JWI44" s="347"/>
      <c r="JWJ44" s="347"/>
      <c r="JWK44" s="347"/>
      <c r="JWL44" s="347"/>
      <c r="JWM44" s="347"/>
      <c r="JWN44" s="347"/>
      <c r="JWO44" s="347"/>
      <c r="JWP44" s="347"/>
      <c r="JWQ44" s="347"/>
      <c r="JWR44" s="347"/>
      <c r="JWS44" s="347"/>
      <c r="JWT44" s="347"/>
      <c r="JWU44" s="347"/>
      <c r="JWV44" s="347"/>
      <c r="JWW44" s="347"/>
      <c r="JWX44" s="347"/>
      <c r="JWY44" s="347"/>
      <c r="JWZ44" s="347"/>
      <c r="JXA44" s="347"/>
      <c r="JXB44" s="347"/>
      <c r="JXC44" s="347"/>
      <c r="JXD44" s="347"/>
      <c r="JXE44" s="347"/>
      <c r="JXF44" s="347"/>
      <c r="JXG44" s="347"/>
      <c r="JXH44" s="347"/>
      <c r="JXI44" s="347"/>
      <c r="JXJ44" s="347"/>
      <c r="JXK44" s="347"/>
      <c r="JXL44" s="347"/>
      <c r="JXM44" s="347"/>
      <c r="JXN44" s="347"/>
      <c r="JXO44" s="347"/>
      <c r="JXP44" s="347"/>
      <c r="JXQ44" s="347"/>
      <c r="JXR44" s="347"/>
      <c r="JXS44" s="347"/>
      <c r="JXT44" s="347"/>
      <c r="JXU44" s="347"/>
      <c r="JXV44" s="347"/>
      <c r="JXW44" s="347"/>
      <c r="JXX44" s="347"/>
      <c r="JXY44" s="347"/>
      <c r="JXZ44" s="347"/>
      <c r="JYA44" s="347"/>
      <c r="JYB44" s="347"/>
      <c r="JYC44" s="347"/>
      <c r="JYD44" s="347"/>
      <c r="JYE44" s="347"/>
      <c r="JYF44" s="347"/>
      <c r="JYG44" s="347"/>
      <c r="JYH44" s="347"/>
      <c r="JYI44" s="347"/>
      <c r="JYJ44" s="347"/>
      <c r="JYK44" s="347"/>
      <c r="JYL44" s="347"/>
      <c r="JYM44" s="347"/>
      <c r="JYN44" s="347"/>
      <c r="JYO44" s="347"/>
      <c r="JYP44" s="347"/>
      <c r="JYQ44" s="347"/>
      <c r="JYR44" s="347"/>
      <c r="JYS44" s="347"/>
      <c r="JYT44" s="347"/>
      <c r="JYU44" s="347"/>
      <c r="JYV44" s="347"/>
      <c r="JYW44" s="347"/>
      <c r="JYX44" s="347"/>
      <c r="JYY44" s="347"/>
      <c r="JYZ44" s="347"/>
      <c r="JZA44" s="347"/>
      <c r="JZB44" s="347"/>
      <c r="JZC44" s="347"/>
      <c r="JZD44" s="347"/>
      <c r="JZE44" s="347"/>
      <c r="JZF44" s="347"/>
      <c r="JZG44" s="347"/>
      <c r="JZH44" s="347"/>
      <c r="JZI44" s="347"/>
      <c r="JZJ44" s="347"/>
      <c r="JZK44" s="347"/>
      <c r="JZL44" s="347"/>
      <c r="JZM44" s="347"/>
      <c r="JZN44" s="347"/>
      <c r="JZO44" s="347"/>
      <c r="JZP44" s="347"/>
      <c r="JZQ44" s="347"/>
      <c r="JZR44" s="347"/>
      <c r="JZS44" s="347"/>
      <c r="JZT44" s="347"/>
      <c r="JZU44" s="347"/>
      <c r="JZV44" s="347"/>
      <c r="JZW44" s="347"/>
      <c r="JZX44" s="347"/>
      <c r="JZY44" s="347"/>
      <c r="JZZ44" s="347"/>
      <c r="KAA44" s="347"/>
      <c r="KAB44" s="347"/>
      <c r="KAC44" s="347"/>
      <c r="KAD44" s="347"/>
      <c r="KAE44" s="347"/>
      <c r="KAF44" s="347"/>
      <c r="KAG44" s="347"/>
      <c r="KAH44" s="347"/>
      <c r="KAI44" s="347"/>
      <c r="KAJ44" s="347"/>
      <c r="KAK44" s="347"/>
      <c r="KAL44" s="347"/>
      <c r="KAM44" s="347"/>
      <c r="KAN44" s="347"/>
      <c r="KAO44" s="347"/>
      <c r="KAP44" s="347"/>
      <c r="KAQ44" s="347"/>
      <c r="KAR44" s="347"/>
      <c r="KAS44" s="347"/>
      <c r="KAT44" s="347"/>
      <c r="KAU44" s="347"/>
      <c r="KAV44" s="347"/>
      <c r="KAW44" s="347"/>
      <c r="KAX44" s="347"/>
      <c r="KAY44" s="347"/>
      <c r="KAZ44" s="347"/>
      <c r="KBA44" s="347"/>
      <c r="KBB44" s="347"/>
      <c r="KBC44" s="347"/>
      <c r="KBD44" s="347"/>
      <c r="KBE44" s="347"/>
      <c r="KBF44" s="347"/>
      <c r="KBG44" s="347"/>
      <c r="KBH44" s="347"/>
      <c r="KBI44" s="347"/>
      <c r="KBJ44" s="347"/>
      <c r="KBK44" s="347"/>
      <c r="KBL44" s="347"/>
      <c r="KBM44" s="347"/>
      <c r="KBN44" s="347"/>
      <c r="KBO44" s="347"/>
      <c r="KBP44" s="347"/>
      <c r="KBQ44" s="347"/>
      <c r="KBR44" s="347"/>
      <c r="KBS44" s="347"/>
      <c r="KBT44" s="347"/>
      <c r="KBU44" s="347"/>
      <c r="KBV44" s="347"/>
      <c r="KBW44" s="347"/>
      <c r="KBX44" s="347"/>
      <c r="KBY44" s="347"/>
      <c r="KBZ44" s="347"/>
      <c r="KCA44" s="347"/>
      <c r="KCB44" s="347"/>
      <c r="KCC44" s="347"/>
      <c r="KCD44" s="347"/>
      <c r="KCE44" s="347"/>
      <c r="KCF44" s="347"/>
      <c r="KCG44" s="347"/>
      <c r="KCH44" s="347"/>
      <c r="KCI44" s="347"/>
      <c r="KCJ44" s="347"/>
      <c r="KCK44" s="347"/>
      <c r="KCL44" s="347"/>
      <c r="KCM44" s="347"/>
      <c r="KCN44" s="347"/>
      <c r="KCO44" s="347"/>
      <c r="KCP44" s="347"/>
      <c r="KCQ44" s="347"/>
      <c r="KCR44" s="347"/>
      <c r="KCS44" s="347"/>
      <c r="KCT44" s="347"/>
      <c r="KCU44" s="347"/>
      <c r="KCV44" s="347"/>
      <c r="KCW44" s="347"/>
      <c r="KCX44" s="347"/>
      <c r="KCY44" s="347"/>
      <c r="KCZ44" s="347"/>
      <c r="KDA44" s="347"/>
      <c r="KDB44" s="347"/>
      <c r="KDC44" s="347"/>
      <c r="KDD44" s="347"/>
      <c r="KDE44" s="347"/>
      <c r="KDF44" s="347"/>
      <c r="KDG44" s="347"/>
      <c r="KDH44" s="347"/>
      <c r="KDI44" s="347"/>
      <c r="KDJ44" s="347"/>
      <c r="KDK44" s="347"/>
      <c r="KDL44" s="347"/>
      <c r="KDM44" s="347"/>
      <c r="KDN44" s="347"/>
      <c r="KDO44" s="347"/>
      <c r="KDP44" s="347"/>
      <c r="KDQ44" s="347"/>
      <c r="KDR44" s="347"/>
      <c r="KDS44" s="347"/>
      <c r="KDT44" s="347"/>
      <c r="KDU44" s="347"/>
      <c r="KDV44" s="347"/>
      <c r="KDW44" s="347"/>
      <c r="KDX44" s="347"/>
      <c r="KDY44" s="347"/>
      <c r="KDZ44" s="347"/>
      <c r="KEA44" s="347"/>
      <c r="KEB44" s="347"/>
      <c r="KEC44" s="347"/>
      <c r="KED44" s="347"/>
      <c r="KEE44" s="347"/>
      <c r="KEF44" s="347"/>
      <c r="KEG44" s="347"/>
      <c r="KEH44" s="347"/>
      <c r="KEI44" s="347"/>
      <c r="KEJ44" s="347"/>
      <c r="KEK44" s="347"/>
      <c r="KEL44" s="347"/>
      <c r="KEM44" s="347"/>
      <c r="KEN44" s="347"/>
      <c r="KEO44" s="347"/>
      <c r="KEP44" s="347"/>
      <c r="KEQ44" s="347"/>
      <c r="KER44" s="347"/>
      <c r="KES44" s="347"/>
      <c r="KET44" s="347"/>
      <c r="KEU44" s="347"/>
      <c r="KEV44" s="347"/>
      <c r="KEW44" s="347"/>
      <c r="KEX44" s="347"/>
      <c r="KEY44" s="347"/>
      <c r="KEZ44" s="347"/>
      <c r="KFA44" s="347"/>
      <c r="KFB44" s="347"/>
      <c r="KFC44" s="347"/>
      <c r="KFD44" s="347"/>
      <c r="KFE44" s="347"/>
      <c r="KFF44" s="347"/>
      <c r="KFG44" s="347"/>
      <c r="KFH44" s="347"/>
      <c r="KFI44" s="347"/>
      <c r="KFJ44" s="347"/>
      <c r="KFK44" s="347"/>
      <c r="KFL44" s="347"/>
      <c r="KFM44" s="347"/>
      <c r="KFN44" s="347"/>
      <c r="KFO44" s="347"/>
      <c r="KFP44" s="347"/>
      <c r="KFQ44" s="347"/>
      <c r="KFR44" s="347"/>
      <c r="KFS44" s="347"/>
      <c r="KFT44" s="347"/>
      <c r="KFU44" s="347"/>
      <c r="KFV44" s="347"/>
      <c r="KFW44" s="347"/>
      <c r="KFX44" s="347"/>
      <c r="KFY44" s="347"/>
      <c r="KFZ44" s="347"/>
      <c r="KGA44" s="347"/>
      <c r="KGB44" s="347"/>
      <c r="KGC44" s="347"/>
      <c r="KGD44" s="347"/>
      <c r="KGE44" s="347"/>
      <c r="KGF44" s="347"/>
      <c r="KGG44" s="347"/>
      <c r="KGH44" s="347"/>
      <c r="KGI44" s="347"/>
      <c r="KGJ44" s="347"/>
      <c r="KGK44" s="347"/>
      <c r="KGL44" s="347"/>
      <c r="KGM44" s="347"/>
      <c r="KGN44" s="347"/>
      <c r="KGO44" s="347"/>
      <c r="KGP44" s="347"/>
      <c r="KGQ44" s="347"/>
      <c r="KGR44" s="347"/>
      <c r="KGS44" s="347"/>
      <c r="KGT44" s="347"/>
      <c r="KGU44" s="347"/>
      <c r="KGV44" s="347"/>
      <c r="KGW44" s="347"/>
      <c r="KGX44" s="347"/>
      <c r="KGY44" s="347"/>
      <c r="KGZ44" s="347"/>
      <c r="KHA44" s="347"/>
      <c r="KHB44" s="347"/>
      <c r="KHC44" s="347"/>
      <c r="KHD44" s="347"/>
      <c r="KHE44" s="347"/>
      <c r="KHF44" s="347"/>
      <c r="KHG44" s="347"/>
      <c r="KHH44" s="347"/>
      <c r="KHI44" s="347"/>
      <c r="KHJ44" s="347"/>
      <c r="KHK44" s="347"/>
      <c r="KHL44" s="347"/>
      <c r="KHM44" s="347"/>
      <c r="KHN44" s="347"/>
      <c r="KHO44" s="347"/>
      <c r="KHP44" s="347"/>
      <c r="KHQ44" s="347"/>
      <c r="KHR44" s="347"/>
      <c r="KHS44" s="347"/>
      <c r="KHT44" s="347"/>
      <c r="KHU44" s="347"/>
      <c r="KHV44" s="347"/>
      <c r="KHW44" s="347"/>
      <c r="KHX44" s="347"/>
      <c r="KHY44" s="347"/>
      <c r="KHZ44" s="347"/>
      <c r="KIA44" s="347"/>
      <c r="KIB44" s="347"/>
      <c r="KIC44" s="347"/>
      <c r="KID44" s="347"/>
      <c r="KIE44" s="347"/>
      <c r="KIF44" s="347"/>
      <c r="KIG44" s="347"/>
      <c r="KIH44" s="347"/>
      <c r="KII44" s="347"/>
      <c r="KIJ44" s="347"/>
      <c r="KIK44" s="347"/>
      <c r="KIL44" s="347"/>
      <c r="KIM44" s="347"/>
      <c r="KIN44" s="347"/>
      <c r="KIO44" s="347"/>
      <c r="KIP44" s="347"/>
      <c r="KIQ44" s="347"/>
      <c r="KIR44" s="347"/>
      <c r="KIS44" s="347"/>
      <c r="KIT44" s="347"/>
      <c r="KIU44" s="347"/>
      <c r="KIV44" s="347"/>
      <c r="KIW44" s="347"/>
      <c r="KIX44" s="347"/>
      <c r="KIY44" s="347"/>
      <c r="KIZ44" s="347"/>
      <c r="KJA44" s="347"/>
      <c r="KJB44" s="347"/>
      <c r="KJC44" s="347"/>
      <c r="KJD44" s="347"/>
      <c r="KJE44" s="347"/>
      <c r="KJF44" s="347"/>
      <c r="KJG44" s="347"/>
      <c r="KJH44" s="347"/>
      <c r="KJI44" s="347"/>
      <c r="KJJ44" s="347"/>
      <c r="KJK44" s="347"/>
      <c r="KJL44" s="347"/>
      <c r="KJM44" s="347"/>
      <c r="KJN44" s="347"/>
      <c r="KJO44" s="347"/>
      <c r="KJP44" s="347"/>
      <c r="KJQ44" s="347"/>
      <c r="KJR44" s="347"/>
      <c r="KJS44" s="347"/>
      <c r="KJT44" s="347"/>
      <c r="KJU44" s="347"/>
      <c r="KJV44" s="347"/>
      <c r="KJW44" s="347"/>
      <c r="KJX44" s="347"/>
      <c r="KJY44" s="347"/>
      <c r="KJZ44" s="347"/>
      <c r="KKA44" s="347"/>
      <c r="KKB44" s="347"/>
      <c r="KKC44" s="347"/>
      <c r="KKD44" s="347"/>
      <c r="KKE44" s="347"/>
      <c r="KKF44" s="347"/>
      <c r="KKG44" s="347"/>
      <c r="KKH44" s="347"/>
      <c r="KKI44" s="347"/>
      <c r="KKJ44" s="347"/>
      <c r="KKK44" s="347"/>
      <c r="KKL44" s="347"/>
      <c r="KKM44" s="347"/>
      <c r="KKN44" s="347"/>
      <c r="KKO44" s="347"/>
      <c r="KKP44" s="347"/>
      <c r="KKQ44" s="347"/>
      <c r="KKR44" s="347"/>
      <c r="KKS44" s="347"/>
      <c r="KKT44" s="347"/>
      <c r="KKU44" s="347"/>
      <c r="KKV44" s="347"/>
      <c r="KKW44" s="347"/>
      <c r="KKX44" s="347"/>
      <c r="KKY44" s="347"/>
      <c r="KKZ44" s="347"/>
      <c r="KLA44" s="347"/>
      <c r="KLB44" s="347"/>
      <c r="KLC44" s="347"/>
      <c r="KLD44" s="347"/>
      <c r="KLE44" s="347"/>
      <c r="KLF44" s="347"/>
      <c r="KLG44" s="347"/>
      <c r="KLH44" s="347"/>
      <c r="KLI44" s="347"/>
      <c r="KLJ44" s="347"/>
      <c r="KLK44" s="347"/>
      <c r="KLL44" s="347"/>
      <c r="KLM44" s="347"/>
      <c r="KLN44" s="347"/>
      <c r="KLO44" s="347"/>
      <c r="KLP44" s="347"/>
      <c r="KLQ44" s="347"/>
      <c r="KLR44" s="347"/>
      <c r="KLS44" s="347"/>
      <c r="KLT44" s="347"/>
      <c r="KLU44" s="347"/>
      <c r="KLV44" s="347"/>
      <c r="KLW44" s="347"/>
      <c r="KLX44" s="347"/>
      <c r="KLY44" s="347"/>
      <c r="KLZ44" s="347"/>
      <c r="KMA44" s="347"/>
      <c r="KMB44" s="347"/>
      <c r="KMC44" s="347"/>
      <c r="KMD44" s="347"/>
      <c r="KME44" s="347"/>
      <c r="KMF44" s="347"/>
      <c r="KMG44" s="347"/>
      <c r="KMH44" s="347"/>
      <c r="KMI44" s="347"/>
      <c r="KMJ44" s="347"/>
      <c r="KMK44" s="347"/>
      <c r="KML44" s="347"/>
      <c r="KMM44" s="347"/>
      <c r="KMN44" s="347"/>
      <c r="KMO44" s="347"/>
      <c r="KMP44" s="347"/>
      <c r="KMQ44" s="347"/>
      <c r="KMR44" s="347"/>
      <c r="KMS44" s="347"/>
      <c r="KMT44" s="347"/>
      <c r="KMU44" s="347"/>
      <c r="KMV44" s="347"/>
      <c r="KMW44" s="347"/>
      <c r="KMX44" s="347"/>
      <c r="KMY44" s="347"/>
      <c r="KMZ44" s="347"/>
      <c r="KNA44" s="347"/>
      <c r="KNB44" s="347"/>
      <c r="KNC44" s="347"/>
      <c r="KND44" s="347"/>
      <c r="KNE44" s="347"/>
      <c r="KNF44" s="347"/>
      <c r="KNG44" s="347"/>
      <c r="KNH44" s="347"/>
      <c r="KNI44" s="347"/>
      <c r="KNJ44" s="347"/>
      <c r="KNK44" s="347"/>
      <c r="KNL44" s="347"/>
      <c r="KNM44" s="347"/>
      <c r="KNN44" s="347"/>
      <c r="KNO44" s="347"/>
      <c r="KNP44" s="347"/>
      <c r="KNQ44" s="347"/>
      <c r="KNR44" s="347"/>
      <c r="KNS44" s="347"/>
      <c r="KNT44" s="347"/>
      <c r="KNU44" s="347"/>
      <c r="KNV44" s="347"/>
      <c r="KNW44" s="347"/>
      <c r="KNX44" s="347"/>
      <c r="KNY44" s="347"/>
      <c r="KNZ44" s="347"/>
      <c r="KOA44" s="347"/>
      <c r="KOB44" s="347"/>
      <c r="KOC44" s="347"/>
      <c r="KOD44" s="347"/>
      <c r="KOE44" s="347"/>
      <c r="KOF44" s="347"/>
      <c r="KOG44" s="347"/>
      <c r="KOH44" s="347"/>
      <c r="KOI44" s="347"/>
      <c r="KOJ44" s="347"/>
      <c r="KOK44" s="347"/>
      <c r="KOL44" s="347"/>
      <c r="KOM44" s="347"/>
      <c r="KON44" s="347"/>
      <c r="KOO44" s="347"/>
      <c r="KOP44" s="347"/>
      <c r="KOQ44" s="347"/>
      <c r="KOR44" s="347"/>
      <c r="KOS44" s="347"/>
      <c r="KOT44" s="347"/>
      <c r="KOU44" s="347"/>
      <c r="KOV44" s="347"/>
      <c r="KOW44" s="347"/>
      <c r="KOX44" s="347"/>
      <c r="KOY44" s="347"/>
      <c r="KOZ44" s="347"/>
      <c r="KPA44" s="347"/>
      <c r="KPB44" s="347"/>
      <c r="KPC44" s="347"/>
      <c r="KPD44" s="347"/>
      <c r="KPE44" s="347"/>
      <c r="KPF44" s="347"/>
      <c r="KPG44" s="347"/>
      <c r="KPH44" s="347"/>
      <c r="KPI44" s="347"/>
      <c r="KPJ44" s="347"/>
      <c r="KPK44" s="347"/>
      <c r="KPL44" s="347"/>
      <c r="KPM44" s="347"/>
      <c r="KPN44" s="347"/>
      <c r="KPO44" s="347"/>
      <c r="KPP44" s="347"/>
      <c r="KPQ44" s="347"/>
      <c r="KPR44" s="347"/>
      <c r="KPS44" s="347"/>
      <c r="KPT44" s="347"/>
      <c r="KPU44" s="347"/>
      <c r="KPV44" s="347"/>
      <c r="KPW44" s="347"/>
      <c r="KPX44" s="347"/>
      <c r="KPY44" s="347"/>
      <c r="KPZ44" s="347"/>
      <c r="KQA44" s="347"/>
      <c r="KQB44" s="347"/>
      <c r="KQC44" s="347"/>
      <c r="KQD44" s="347"/>
      <c r="KQE44" s="347"/>
      <c r="KQF44" s="347"/>
      <c r="KQG44" s="347"/>
      <c r="KQH44" s="347"/>
      <c r="KQI44" s="347"/>
      <c r="KQJ44" s="347"/>
      <c r="KQK44" s="347"/>
      <c r="KQL44" s="347"/>
      <c r="KQM44" s="347"/>
      <c r="KQN44" s="347"/>
      <c r="KQO44" s="347"/>
      <c r="KQP44" s="347"/>
      <c r="KQQ44" s="347"/>
      <c r="KQR44" s="347"/>
      <c r="KQS44" s="347"/>
      <c r="KQT44" s="347"/>
      <c r="KQU44" s="347"/>
      <c r="KQV44" s="347"/>
      <c r="KQW44" s="347"/>
      <c r="KQX44" s="347"/>
      <c r="KQY44" s="347"/>
      <c r="KQZ44" s="347"/>
      <c r="KRA44" s="347"/>
      <c r="KRB44" s="347"/>
      <c r="KRC44" s="347"/>
      <c r="KRD44" s="347"/>
      <c r="KRE44" s="347"/>
      <c r="KRF44" s="347"/>
      <c r="KRG44" s="347"/>
      <c r="KRH44" s="347"/>
      <c r="KRI44" s="347"/>
      <c r="KRJ44" s="347"/>
      <c r="KRK44" s="347"/>
      <c r="KRL44" s="347"/>
      <c r="KRM44" s="347"/>
      <c r="KRN44" s="347"/>
      <c r="KRO44" s="347"/>
      <c r="KRP44" s="347"/>
      <c r="KRQ44" s="347"/>
      <c r="KRR44" s="347"/>
      <c r="KRS44" s="347"/>
      <c r="KRT44" s="347"/>
      <c r="KRU44" s="347"/>
      <c r="KRV44" s="347"/>
      <c r="KRW44" s="347"/>
      <c r="KRX44" s="347"/>
      <c r="KRY44" s="347"/>
      <c r="KRZ44" s="347"/>
      <c r="KSA44" s="347"/>
      <c r="KSB44" s="347"/>
      <c r="KSC44" s="347"/>
      <c r="KSD44" s="347"/>
      <c r="KSE44" s="347"/>
      <c r="KSF44" s="347"/>
      <c r="KSG44" s="347"/>
      <c r="KSH44" s="347"/>
      <c r="KSI44" s="347"/>
      <c r="KSJ44" s="347"/>
      <c r="KSK44" s="347"/>
      <c r="KSL44" s="347"/>
      <c r="KSM44" s="347"/>
      <c r="KSN44" s="347"/>
      <c r="KSO44" s="347"/>
      <c r="KSP44" s="347"/>
      <c r="KSQ44" s="347"/>
      <c r="KSR44" s="347"/>
      <c r="KSS44" s="347"/>
      <c r="KST44" s="347"/>
      <c r="KSU44" s="347"/>
      <c r="KSV44" s="347"/>
      <c r="KSW44" s="347"/>
      <c r="KSX44" s="347"/>
      <c r="KSY44" s="347"/>
      <c r="KSZ44" s="347"/>
      <c r="KTA44" s="347"/>
      <c r="KTB44" s="347"/>
      <c r="KTC44" s="347"/>
      <c r="KTD44" s="347"/>
      <c r="KTE44" s="347"/>
      <c r="KTF44" s="347"/>
      <c r="KTG44" s="347"/>
      <c r="KTH44" s="347"/>
      <c r="KTI44" s="347"/>
      <c r="KTJ44" s="347"/>
      <c r="KTK44" s="347"/>
      <c r="KTL44" s="347"/>
      <c r="KTM44" s="347"/>
      <c r="KTN44" s="347"/>
      <c r="KTO44" s="347"/>
      <c r="KTP44" s="347"/>
      <c r="KTQ44" s="347"/>
      <c r="KTR44" s="347"/>
      <c r="KTS44" s="347"/>
      <c r="KTT44" s="347"/>
      <c r="KTU44" s="347"/>
      <c r="KTV44" s="347"/>
      <c r="KTW44" s="347"/>
      <c r="KTX44" s="347"/>
      <c r="KTY44" s="347"/>
      <c r="KTZ44" s="347"/>
      <c r="KUA44" s="347"/>
      <c r="KUB44" s="347"/>
      <c r="KUC44" s="347"/>
      <c r="KUD44" s="347"/>
      <c r="KUE44" s="347"/>
      <c r="KUF44" s="347"/>
      <c r="KUG44" s="347"/>
      <c r="KUH44" s="347"/>
      <c r="KUI44" s="347"/>
      <c r="KUJ44" s="347"/>
      <c r="KUK44" s="347"/>
      <c r="KUL44" s="347"/>
      <c r="KUM44" s="347"/>
      <c r="KUN44" s="347"/>
      <c r="KUO44" s="347"/>
      <c r="KUP44" s="347"/>
      <c r="KUQ44" s="347"/>
      <c r="KUR44" s="347"/>
      <c r="KUS44" s="347"/>
      <c r="KUT44" s="347"/>
      <c r="KUU44" s="347"/>
      <c r="KUV44" s="347"/>
      <c r="KUW44" s="347"/>
      <c r="KUX44" s="347"/>
      <c r="KUY44" s="347"/>
      <c r="KUZ44" s="347"/>
      <c r="KVA44" s="347"/>
      <c r="KVB44" s="347"/>
      <c r="KVC44" s="347"/>
      <c r="KVD44" s="347"/>
      <c r="KVE44" s="347"/>
      <c r="KVF44" s="347"/>
      <c r="KVG44" s="347"/>
      <c r="KVH44" s="347"/>
      <c r="KVI44" s="347"/>
      <c r="KVJ44" s="347"/>
      <c r="KVK44" s="347"/>
      <c r="KVL44" s="347"/>
      <c r="KVM44" s="347"/>
      <c r="KVN44" s="347"/>
      <c r="KVO44" s="347"/>
      <c r="KVP44" s="347"/>
      <c r="KVQ44" s="347"/>
      <c r="KVR44" s="347"/>
      <c r="KVS44" s="347"/>
      <c r="KVT44" s="347"/>
      <c r="KVU44" s="347"/>
      <c r="KVV44" s="347"/>
      <c r="KVW44" s="347"/>
      <c r="KVX44" s="347"/>
      <c r="KVY44" s="347"/>
      <c r="KVZ44" s="347"/>
      <c r="KWA44" s="347"/>
      <c r="KWB44" s="347"/>
      <c r="KWC44" s="347"/>
      <c r="KWD44" s="347"/>
      <c r="KWE44" s="347"/>
      <c r="KWF44" s="347"/>
      <c r="KWG44" s="347"/>
      <c r="KWH44" s="347"/>
      <c r="KWI44" s="347"/>
      <c r="KWJ44" s="347"/>
      <c r="KWK44" s="347"/>
      <c r="KWL44" s="347"/>
      <c r="KWM44" s="347"/>
      <c r="KWN44" s="347"/>
      <c r="KWO44" s="347"/>
      <c r="KWP44" s="347"/>
      <c r="KWQ44" s="347"/>
      <c r="KWR44" s="347"/>
      <c r="KWS44" s="347"/>
      <c r="KWT44" s="347"/>
      <c r="KWU44" s="347"/>
      <c r="KWV44" s="347"/>
      <c r="KWW44" s="347"/>
      <c r="KWX44" s="347"/>
      <c r="KWY44" s="347"/>
      <c r="KWZ44" s="347"/>
      <c r="KXA44" s="347"/>
      <c r="KXB44" s="347"/>
      <c r="KXC44" s="347"/>
      <c r="KXD44" s="347"/>
      <c r="KXE44" s="347"/>
      <c r="KXF44" s="347"/>
      <c r="KXG44" s="347"/>
      <c r="KXH44" s="347"/>
      <c r="KXI44" s="347"/>
      <c r="KXJ44" s="347"/>
      <c r="KXK44" s="347"/>
      <c r="KXL44" s="347"/>
      <c r="KXM44" s="347"/>
      <c r="KXN44" s="347"/>
      <c r="KXO44" s="347"/>
      <c r="KXP44" s="347"/>
      <c r="KXQ44" s="347"/>
      <c r="KXR44" s="347"/>
      <c r="KXS44" s="347"/>
      <c r="KXT44" s="347"/>
      <c r="KXU44" s="347"/>
      <c r="KXV44" s="347"/>
      <c r="KXW44" s="347"/>
      <c r="KXX44" s="347"/>
      <c r="KXY44" s="347"/>
      <c r="KXZ44" s="347"/>
      <c r="KYA44" s="347"/>
      <c r="KYB44" s="347"/>
      <c r="KYC44" s="347"/>
      <c r="KYD44" s="347"/>
      <c r="KYE44" s="347"/>
      <c r="KYF44" s="347"/>
      <c r="KYG44" s="347"/>
      <c r="KYH44" s="347"/>
      <c r="KYI44" s="347"/>
      <c r="KYJ44" s="347"/>
      <c r="KYK44" s="347"/>
      <c r="KYL44" s="347"/>
      <c r="KYM44" s="347"/>
      <c r="KYN44" s="347"/>
      <c r="KYO44" s="347"/>
      <c r="KYP44" s="347"/>
      <c r="KYQ44" s="347"/>
      <c r="KYR44" s="347"/>
      <c r="KYS44" s="347"/>
      <c r="KYT44" s="347"/>
      <c r="KYU44" s="347"/>
      <c r="KYV44" s="347"/>
      <c r="KYW44" s="347"/>
      <c r="KYX44" s="347"/>
      <c r="KYY44" s="347"/>
      <c r="KYZ44" s="347"/>
      <c r="KZA44" s="347"/>
      <c r="KZB44" s="347"/>
      <c r="KZC44" s="347"/>
      <c r="KZD44" s="347"/>
      <c r="KZE44" s="347"/>
      <c r="KZF44" s="347"/>
      <c r="KZG44" s="347"/>
      <c r="KZH44" s="347"/>
      <c r="KZI44" s="347"/>
      <c r="KZJ44" s="347"/>
      <c r="KZK44" s="347"/>
      <c r="KZL44" s="347"/>
      <c r="KZM44" s="347"/>
      <c r="KZN44" s="347"/>
      <c r="KZO44" s="347"/>
      <c r="KZP44" s="347"/>
      <c r="KZQ44" s="347"/>
      <c r="KZR44" s="347"/>
      <c r="KZS44" s="347"/>
      <c r="KZT44" s="347"/>
      <c r="KZU44" s="347"/>
      <c r="KZV44" s="347"/>
      <c r="KZW44" s="347"/>
      <c r="KZX44" s="347"/>
      <c r="KZY44" s="347"/>
      <c r="KZZ44" s="347"/>
      <c r="LAA44" s="347"/>
      <c r="LAB44" s="347"/>
      <c r="LAC44" s="347"/>
      <c r="LAD44" s="347"/>
      <c r="LAE44" s="347"/>
      <c r="LAF44" s="347"/>
      <c r="LAG44" s="347"/>
      <c r="LAH44" s="347"/>
      <c r="LAI44" s="347"/>
      <c r="LAJ44" s="347"/>
      <c r="LAK44" s="347"/>
      <c r="LAL44" s="347"/>
      <c r="LAM44" s="347"/>
      <c r="LAN44" s="347"/>
      <c r="LAO44" s="347"/>
      <c r="LAP44" s="347"/>
      <c r="LAQ44" s="347"/>
      <c r="LAR44" s="347"/>
      <c r="LAS44" s="347"/>
      <c r="LAT44" s="347"/>
      <c r="LAU44" s="347"/>
      <c r="LAV44" s="347"/>
      <c r="LAW44" s="347"/>
      <c r="LAX44" s="347"/>
      <c r="LAY44" s="347"/>
      <c r="LAZ44" s="347"/>
      <c r="LBA44" s="347"/>
      <c r="LBB44" s="347"/>
      <c r="LBC44" s="347"/>
      <c r="LBD44" s="347"/>
      <c r="LBE44" s="347"/>
      <c r="LBF44" s="347"/>
      <c r="LBG44" s="347"/>
      <c r="LBH44" s="347"/>
      <c r="LBI44" s="347"/>
      <c r="LBJ44" s="347"/>
      <c r="LBK44" s="347"/>
      <c r="LBL44" s="347"/>
      <c r="LBM44" s="347"/>
      <c r="LBN44" s="347"/>
      <c r="LBO44" s="347"/>
      <c r="LBP44" s="347"/>
      <c r="LBQ44" s="347"/>
      <c r="LBR44" s="347"/>
      <c r="LBS44" s="347"/>
      <c r="LBT44" s="347"/>
      <c r="LBU44" s="347"/>
      <c r="LBV44" s="347"/>
      <c r="LBW44" s="347"/>
      <c r="LBX44" s="347"/>
      <c r="LBY44" s="347"/>
      <c r="LBZ44" s="347"/>
      <c r="LCA44" s="347"/>
      <c r="LCB44" s="347"/>
      <c r="LCC44" s="347"/>
      <c r="LCD44" s="347"/>
      <c r="LCE44" s="347"/>
      <c r="LCF44" s="347"/>
      <c r="LCG44" s="347"/>
      <c r="LCH44" s="347"/>
      <c r="LCI44" s="347"/>
      <c r="LCJ44" s="347"/>
      <c r="LCK44" s="347"/>
      <c r="LCL44" s="347"/>
      <c r="LCM44" s="347"/>
      <c r="LCN44" s="347"/>
      <c r="LCO44" s="347"/>
      <c r="LCP44" s="347"/>
      <c r="LCQ44" s="347"/>
      <c r="LCR44" s="347"/>
      <c r="LCS44" s="347"/>
      <c r="LCT44" s="347"/>
      <c r="LCU44" s="347"/>
      <c r="LCV44" s="347"/>
      <c r="LCW44" s="347"/>
      <c r="LCX44" s="347"/>
      <c r="LCY44" s="347"/>
      <c r="LCZ44" s="347"/>
      <c r="LDA44" s="347"/>
      <c r="LDB44" s="347"/>
      <c r="LDC44" s="347"/>
      <c r="LDD44" s="347"/>
      <c r="LDE44" s="347"/>
      <c r="LDF44" s="347"/>
      <c r="LDG44" s="347"/>
      <c r="LDH44" s="347"/>
      <c r="LDI44" s="347"/>
      <c r="LDJ44" s="347"/>
      <c r="LDK44" s="347"/>
      <c r="LDL44" s="347"/>
      <c r="LDM44" s="347"/>
      <c r="LDN44" s="347"/>
      <c r="LDO44" s="347"/>
      <c r="LDP44" s="347"/>
      <c r="LDQ44" s="347"/>
      <c r="LDR44" s="347"/>
      <c r="LDS44" s="347"/>
      <c r="LDT44" s="347"/>
      <c r="LDU44" s="347"/>
      <c r="LDV44" s="347"/>
      <c r="LDW44" s="347"/>
      <c r="LDX44" s="347"/>
      <c r="LDY44" s="347"/>
      <c r="LDZ44" s="347"/>
      <c r="LEA44" s="347"/>
      <c r="LEB44" s="347"/>
      <c r="LEC44" s="347"/>
      <c r="LED44" s="347"/>
      <c r="LEE44" s="347"/>
      <c r="LEF44" s="347"/>
      <c r="LEG44" s="347"/>
      <c r="LEH44" s="347"/>
      <c r="LEI44" s="347"/>
      <c r="LEJ44" s="347"/>
      <c r="LEK44" s="347"/>
      <c r="LEL44" s="347"/>
      <c r="LEM44" s="347"/>
      <c r="LEN44" s="347"/>
      <c r="LEO44" s="347"/>
      <c r="LEP44" s="347"/>
      <c r="LEQ44" s="347"/>
      <c r="LER44" s="347"/>
      <c r="LES44" s="347"/>
      <c r="LET44" s="347"/>
      <c r="LEU44" s="347"/>
      <c r="LEV44" s="347"/>
      <c r="LEW44" s="347"/>
      <c r="LEX44" s="347"/>
      <c r="LEY44" s="347"/>
      <c r="LEZ44" s="347"/>
      <c r="LFA44" s="347"/>
      <c r="LFB44" s="347"/>
      <c r="LFC44" s="347"/>
      <c r="LFD44" s="347"/>
      <c r="LFE44" s="347"/>
      <c r="LFF44" s="347"/>
      <c r="LFG44" s="347"/>
      <c r="LFH44" s="347"/>
      <c r="LFI44" s="347"/>
      <c r="LFJ44" s="347"/>
      <c r="LFK44" s="347"/>
      <c r="LFL44" s="347"/>
      <c r="LFM44" s="347"/>
      <c r="LFN44" s="347"/>
      <c r="LFO44" s="347"/>
      <c r="LFP44" s="347"/>
      <c r="LFQ44" s="347"/>
      <c r="LFR44" s="347"/>
      <c r="LFS44" s="347"/>
      <c r="LFT44" s="347"/>
      <c r="LFU44" s="347"/>
      <c r="LFV44" s="347"/>
      <c r="LFW44" s="347"/>
      <c r="LFX44" s="347"/>
      <c r="LFY44" s="347"/>
      <c r="LFZ44" s="347"/>
      <c r="LGA44" s="347"/>
      <c r="LGB44" s="347"/>
      <c r="LGC44" s="347"/>
      <c r="LGD44" s="347"/>
      <c r="LGE44" s="347"/>
      <c r="LGF44" s="347"/>
      <c r="LGG44" s="347"/>
      <c r="LGH44" s="347"/>
      <c r="LGI44" s="347"/>
      <c r="LGJ44" s="347"/>
      <c r="LGK44" s="347"/>
      <c r="LGL44" s="347"/>
      <c r="LGM44" s="347"/>
      <c r="LGN44" s="347"/>
      <c r="LGO44" s="347"/>
      <c r="LGP44" s="347"/>
      <c r="LGQ44" s="347"/>
      <c r="LGR44" s="347"/>
      <c r="LGS44" s="347"/>
      <c r="LGT44" s="347"/>
      <c r="LGU44" s="347"/>
      <c r="LGV44" s="347"/>
      <c r="LGW44" s="347"/>
      <c r="LGX44" s="347"/>
      <c r="LGY44" s="347"/>
      <c r="LGZ44" s="347"/>
      <c r="LHA44" s="347"/>
      <c r="LHB44" s="347"/>
      <c r="LHC44" s="347"/>
      <c r="LHD44" s="347"/>
      <c r="LHE44" s="347"/>
      <c r="LHF44" s="347"/>
      <c r="LHG44" s="347"/>
      <c r="LHH44" s="347"/>
      <c r="LHI44" s="347"/>
      <c r="LHJ44" s="347"/>
      <c r="LHK44" s="347"/>
      <c r="LHL44" s="347"/>
      <c r="LHM44" s="347"/>
      <c r="LHN44" s="347"/>
      <c r="LHO44" s="347"/>
      <c r="LHP44" s="347"/>
      <c r="LHQ44" s="347"/>
      <c r="LHR44" s="347"/>
      <c r="LHS44" s="347"/>
      <c r="LHT44" s="347"/>
      <c r="LHU44" s="347"/>
      <c r="LHV44" s="347"/>
      <c r="LHW44" s="347"/>
      <c r="LHX44" s="347"/>
      <c r="LHY44" s="347"/>
      <c r="LHZ44" s="347"/>
      <c r="LIA44" s="347"/>
      <c r="LIB44" s="347"/>
      <c r="LIC44" s="347"/>
      <c r="LID44" s="347"/>
      <c r="LIE44" s="347"/>
      <c r="LIF44" s="347"/>
      <c r="LIG44" s="347"/>
      <c r="LIH44" s="347"/>
      <c r="LII44" s="347"/>
      <c r="LIJ44" s="347"/>
      <c r="LIK44" s="347"/>
      <c r="LIL44" s="347"/>
      <c r="LIM44" s="347"/>
      <c r="LIN44" s="347"/>
      <c r="LIO44" s="347"/>
      <c r="LIP44" s="347"/>
      <c r="LIQ44" s="347"/>
      <c r="LIR44" s="347"/>
      <c r="LIS44" s="347"/>
      <c r="LIT44" s="347"/>
      <c r="LIU44" s="347"/>
      <c r="LIV44" s="347"/>
      <c r="LIW44" s="347"/>
      <c r="LIX44" s="347"/>
      <c r="LIY44" s="347"/>
      <c r="LIZ44" s="347"/>
      <c r="LJA44" s="347"/>
      <c r="LJB44" s="347"/>
      <c r="LJC44" s="347"/>
      <c r="LJD44" s="347"/>
      <c r="LJE44" s="347"/>
      <c r="LJF44" s="347"/>
      <c r="LJG44" s="347"/>
      <c r="LJH44" s="347"/>
      <c r="LJI44" s="347"/>
      <c r="LJJ44" s="347"/>
      <c r="LJK44" s="347"/>
      <c r="LJL44" s="347"/>
      <c r="LJM44" s="347"/>
      <c r="LJN44" s="347"/>
      <c r="LJO44" s="347"/>
      <c r="LJP44" s="347"/>
      <c r="LJQ44" s="347"/>
      <c r="LJR44" s="347"/>
      <c r="LJS44" s="347"/>
      <c r="LJT44" s="347"/>
      <c r="LJU44" s="347"/>
      <c r="LJV44" s="347"/>
      <c r="LJW44" s="347"/>
      <c r="LJX44" s="347"/>
      <c r="LJY44" s="347"/>
      <c r="LJZ44" s="347"/>
      <c r="LKA44" s="347"/>
      <c r="LKB44" s="347"/>
      <c r="LKC44" s="347"/>
      <c r="LKD44" s="347"/>
      <c r="LKE44" s="347"/>
      <c r="LKF44" s="347"/>
      <c r="LKG44" s="347"/>
      <c r="LKH44" s="347"/>
      <c r="LKI44" s="347"/>
      <c r="LKJ44" s="347"/>
      <c r="LKK44" s="347"/>
      <c r="LKL44" s="347"/>
      <c r="LKM44" s="347"/>
      <c r="LKN44" s="347"/>
      <c r="LKO44" s="347"/>
      <c r="LKP44" s="347"/>
      <c r="LKQ44" s="347"/>
      <c r="LKR44" s="347"/>
      <c r="LKS44" s="347"/>
      <c r="LKT44" s="347"/>
      <c r="LKU44" s="347"/>
      <c r="LKV44" s="347"/>
      <c r="LKW44" s="347"/>
      <c r="LKX44" s="347"/>
      <c r="LKY44" s="347"/>
      <c r="LKZ44" s="347"/>
      <c r="LLA44" s="347"/>
      <c r="LLB44" s="347"/>
      <c r="LLC44" s="347"/>
      <c r="LLD44" s="347"/>
      <c r="LLE44" s="347"/>
      <c r="LLF44" s="347"/>
      <c r="LLG44" s="347"/>
      <c r="LLH44" s="347"/>
      <c r="LLI44" s="347"/>
      <c r="LLJ44" s="347"/>
      <c r="LLK44" s="347"/>
      <c r="LLL44" s="347"/>
      <c r="LLM44" s="347"/>
      <c r="LLN44" s="347"/>
      <c r="LLO44" s="347"/>
      <c r="LLP44" s="347"/>
      <c r="LLQ44" s="347"/>
      <c r="LLR44" s="347"/>
      <c r="LLS44" s="347"/>
      <c r="LLT44" s="347"/>
      <c r="LLU44" s="347"/>
      <c r="LLV44" s="347"/>
      <c r="LLW44" s="347"/>
      <c r="LLX44" s="347"/>
      <c r="LLY44" s="347"/>
      <c r="LLZ44" s="347"/>
      <c r="LMA44" s="347"/>
      <c r="LMB44" s="347"/>
      <c r="LMC44" s="347"/>
      <c r="LMD44" s="347"/>
      <c r="LME44" s="347"/>
      <c r="LMF44" s="347"/>
      <c r="LMG44" s="347"/>
      <c r="LMH44" s="347"/>
      <c r="LMI44" s="347"/>
      <c r="LMJ44" s="347"/>
      <c r="LMK44" s="347"/>
      <c r="LML44" s="347"/>
      <c r="LMM44" s="347"/>
      <c r="LMN44" s="347"/>
      <c r="LMO44" s="347"/>
      <c r="LMP44" s="347"/>
      <c r="LMQ44" s="347"/>
      <c r="LMR44" s="347"/>
      <c r="LMS44" s="347"/>
      <c r="LMT44" s="347"/>
      <c r="LMU44" s="347"/>
      <c r="LMV44" s="347"/>
      <c r="LMW44" s="347"/>
      <c r="LMX44" s="347"/>
      <c r="LMY44" s="347"/>
      <c r="LMZ44" s="347"/>
      <c r="LNA44" s="347"/>
      <c r="LNB44" s="347"/>
      <c r="LNC44" s="347"/>
      <c r="LND44" s="347"/>
      <c r="LNE44" s="347"/>
      <c r="LNF44" s="347"/>
      <c r="LNG44" s="347"/>
      <c r="LNH44" s="347"/>
      <c r="LNI44" s="347"/>
      <c r="LNJ44" s="347"/>
      <c r="LNK44" s="347"/>
      <c r="LNL44" s="347"/>
      <c r="LNM44" s="347"/>
      <c r="LNN44" s="347"/>
      <c r="LNO44" s="347"/>
      <c r="LNP44" s="347"/>
      <c r="LNQ44" s="347"/>
      <c r="LNR44" s="347"/>
      <c r="LNS44" s="347"/>
      <c r="LNT44" s="347"/>
      <c r="LNU44" s="347"/>
      <c r="LNV44" s="347"/>
      <c r="LNW44" s="347"/>
      <c r="LNX44" s="347"/>
      <c r="LNY44" s="347"/>
      <c r="LNZ44" s="347"/>
      <c r="LOA44" s="347"/>
      <c r="LOB44" s="347"/>
      <c r="LOC44" s="347"/>
      <c r="LOD44" s="347"/>
      <c r="LOE44" s="347"/>
      <c r="LOF44" s="347"/>
      <c r="LOG44" s="347"/>
      <c r="LOH44" s="347"/>
      <c r="LOI44" s="347"/>
      <c r="LOJ44" s="347"/>
      <c r="LOK44" s="347"/>
      <c r="LOL44" s="347"/>
      <c r="LOM44" s="347"/>
      <c r="LON44" s="347"/>
      <c r="LOO44" s="347"/>
      <c r="LOP44" s="347"/>
      <c r="LOQ44" s="347"/>
      <c r="LOR44" s="347"/>
      <c r="LOS44" s="347"/>
      <c r="LOT44" s="347"/>
      <c r="LOU44" s="347"/>
      <c r="LOV44" s="347"/>
      <c r="LOW44" s="347"/>
      <c r="LOX44" s="347"/>
      <c r="LOY44" s="347"/>
      <c r="LOZ44" s="347"/>
      <c r="LPA44" s="347"/>
      <c r="LPB44" s="347"/>
      <c r="LPC44" s="347"/>
      <c r="LPD44" s="347"/>
      <c r="LPE44" s="347"/>
      <c r="LPF44" s="347"/>
      <c r="LPG44" s="347"/>
      <c r="LPH44" s="347"/>
      <c r="LPI44" s="347"/>
      <c r="LPJ44" s="347"/>
      <c r="LPK44" s="347"/>
      <c r="LPL44" s="347"/>
      <c r="LPM44" s="347"/>
      <c r="LPN44" s="347"/>
      <c r="LPO44" s="347"/>
      <c r="LPP44" s="347"/>
      <c r="LPQ44" s="347"/>
      <c r="LPR44" s="347"/>
      <c r="LPS44" s="347"/>
      <c r="LPT44" s="347"/>
      <c r="LPU44" s="347"/>
      <c r="LPV44" s="347"/>
      <c r="LPW44" s="347"/>
      <c r="LPX44" s="347"/>
      <c r="LPY44" s="347"/>
      <c r="LPZ44" s="347"/>
      <c r="LQA44" s="347"/>
      <c r="LQB44" s="347"/>
      <c r="LQC44" s="347"/>
      <c r="LQD44" s="347"/>
      <c r="LQE44" s="347"/>
      <c r="LQF44" s="347"/>
      <c r="LQG44" s="347"/>
      <c r="LQH44" s="347"/>
      <c r="LQI44" s="347"/>
      <c r="LQJ44" s="347"/>
      <c r="LQK44" s="347"/>
      <c r="LQL44" s="347"/>
      <c r="LQM44" s="347"/>
      <c r="LQN44" s="347"/>
      <c r="LQO44" s="347"/>
      <c r="LQP44" s="347"/>
      <c r="LQQ44" s="347"/>
      <c r="LQR44" s="347"/>
      <c r="LQS44" s="347"/>
      <c r="LQT44" s="347"/>
      <c r="LQU44" s="347"/>
      <c r="LQV44" s="347"/>
      <c r="LQW44" s="347"/>
      <c r="LQX44" s="347"/>
      <c r="LQY44" s="347"/>
      <c r="LQZ44" s="347"/>
      <c r="LRA44" s="347"/>
      <c r="LRB44" s="347"/>
      <c r="LRC44" s="347"/>
      <c r="LRD44" s="347"/>
      <c r="LRE44" s="347"/>
      <c r="LRF44" s="347"/>
      <c r="LRG44" s="347"/>
      <c r="LRH44" s="347"/>
      <c r="LRI44" s="347"/>
      <c r="LRJ44" s="347"/>
      <c r="LRK44" s="347"/>
      <c r="LRL44" s="347"/>
      <c r="LRM44" s="347"/>
      <c r="LRN44" s="347"/>
      <c r="LRO44" s="347"/>
      <c r="LRP44" s="347"/>
      <c r="LRQ44" s="347"/>
      <c r="LRR44" s="347"/>
      <c r="LRS44" s="347"/>
      <c r="LRT44" s="347"/>
      <c r="LRU44" s="347"/>
      <c r="LRV44" s="347"/>
      <c r="LRW44" s="347"/>
      <c r="LRX44" s="347"/>
      <c r="LRY44" s="347"/>
      <c r="LRZ44" s="347"/>
      <c r="LSA44" s="347"/>
      <c r="LSB44" s="347"/>
      <c r="LSC44" s="347"/>
      <c r="LSD44" s="347"/>
      <c r="LSE44" s="347"/>
      <c r="LSF44" s="347"/>
      <c r="LSG44" s="347"/>
      <c r="LSH44" s="347"/>
      <c r="LSI44" s="347"/>
      <c r="LSJ44" s="347"/>
      <c r="LSK44" s="347"/>
      <c r="LSL44" s="347"/>
      <c r="LSM44" s="347"/>
      <c r="LSN44" s="347"/>
      <c r="LSO44" s="347"/>
      <c r="LSP44" s="347"/>
      <c r="LSQ44" s="347"/>
      <c r="LSR44" s="347"/>
      <c r="LSS44" s="347"/>
      <c r="LST44" s="347"/>
      <c r="LSU44" s="347"/>
      <c r="LSV44" s="347"/>
      <c r="LSW44" s="347"/>
      <c r="LSX44" s="347"/>
      <c r="LSY44" s="347"/>
      <c r="LSZ44" s="347"/>
      <c r="LTA44" s="347"/>
      <c r="LTB44" s="347"/>
      <c r="LTC44" s="347"/>
      <c r="LTD44" s="347"/>
      <c r="LTE44" s="347"/>
      <c r="LTF44" s="347"/>
      <c r="LTG44" s="347"/>
      <c r="LTH44" s="347"/>
      <c r="LTI44" s="347"/>
      <c r="LTJ44" s="347"/>
      <c r="LTK44" s="347"/>
      <c r="LTL44" s="347"/>
      <c r="LTM44" s="347"/>
      <c r="LTN44" s="347"/>
      <c r="LTO44" s="347"/>
      <c r="LTP44" s="347"/>
      <c r="LTQ44" s="347"/>
      <c r="LTR44" s="347"/>
      <c r="LTS44" s="347"/>
      <c r="LTT44" s="347"/>
      <c r="LTU44" s="347"/>
      <c r="LTV44" s="347"/>
      <c r="LTW44" s="347"/>
      <c r="LTX44" s="347"/>
      <c r="LTY44" s="347"/>
      <c r="LTZ44" s="347"/>
      <c r="LUA44" s="347"/>
      <c r="LUB44" s="347"/>
      <c r="LUC44" s="347"/>
      <c r="LUD44" s="347"/>
      <c r="LUE44" s="347"/>
      <c r="LUF44" s="347"/>
      <c r="LUG44" s="347"/>
      <c r="LUH44" s="347"/>
      <c r="LUI44" s="347"/>
      <c r="LUJ44" s="347"/>
      <c r="LUK44" s="347"/>
      <c r="LUL44" s="347"/>
      <c r="LUM44" s="347"/>
      <c r="LUN44" s="347"/>
      <c r="LUO44" s="347"/>
      <c r="LUP44" s="347"/>
      <c r="LUQ44" s="347"/>
      <c r="LUR44" s="347"/>
      <c r="LUS44" s="347"/>
      <c r="LUT44" s="347"/>
      <c r="LUU44" s="347"/>
      <c r="LUV44" s="347"/>
      <c r="LUW44" s="347"/>
      <c r="LUX44" s="347"/>
      <c r="LUY44" s="347"/>
      <c r="LUZ44" s="347"/>
      <c r="LVA44" s="347"/>
      <c r="LVB44" s="347"/>
      <c r="LVC44" s="347"/>
      <c r="LVD44" s="347"/>
      <c r="LVE44" s="347"/>
      <c r="LVF44" s="347"/>
      <c r="LVG44" s="347"/>
      <c r="LVH44" s="347"/>
      <c r="LVI44" s="347"/>
      <c r="LVJ44" s="347"/>
      <c r="LVK44" s="347"/>
      <c r="LVL44" s="347"/>
      <c r="LVM44" s="347"/>
      <c r="LVN44" s="347"/>
      <c r="LVO44" s="347"/>
      <c r="LVP44" s="347"/>
      <c r="LVQ44" s="347"/>
      <c r="LVR44" s="347"/>
      <c r="LVS44" s="347"/>
      <c r="LVT44" s="347"/>
      <c r="LVU44" s="347"/>
      <c r="LVV44" s="347"/>
      <c r="LVW44" s="347"/>
      <c r="LVX44" s="347"/>
      <c r="LVY44" s="347"/>
      <c r="LVZ44" s="347"/>
      <c r="LWA44" s="347"/>
      <c r="LWB44" s="347"/>
      <c r="LWC44" s="347"/>
      <c r="LWD44" s="347"/>
      <c r="LWE44" s="347"/>
      <c r="LWF44" s="347"/>
      <c r="LWG44" s="347"/>
      <c r="LWH44" s="347"/>
      <c r="LWI44" s="347"/>
      <c r="LWJ44" s="347"/>
      <c r="LWK44" s="347"/>
      <c r="LWL44" s="347"/>
      <c r="LWM44" s="347"/>
      <c r="LWN44" s="347"/>
      <c r="LWO44" s="347"/>
      <c r="LWP44" s="347"/>
      <c r="LWQ44" s="347"/>
      <c r="LWR44" s="347"/>
      <c r="LWS44" s="347"/>
      <c r="LWT44" s="347"/>
      <c r="LWU44" s="347"/>
      <c r="LWV44" s="347"/>
      <c r="LWW44" s="347"/>
      <c r="LWX44" s="347"/>
      <c r="LWY44" s="347"/>
      <c r="LWZ44" s="347"/>
      <c r="LXA44" s="347"/>
      <c r="LXB44" s="347"/>
      <c r="LXC44" s="347"/>
      <c r="LXD44" s="347"/>
      <c r="LXE44" s="347"/>
      <c r="LXF44" s="347"/>
      <c r="LXG44" s="347"/>
      <c r="LXH44" s="347"/>
      <c r="LXI44" s="347"/>
      <c r="LXJ44" s="347"/>
      <c r="LXK44" s="347"/>
      <c r="LXL44" s="347"/>
      <c r="LXM44" s="347"/>
      <c r="LXN44" s="347"/>
      <c r="LXO44" s="347"/>
      <c r="LXP44" s="347"/>
      <c r="LXQ44" s="347"/>
      <c r="LXR44" s="347"/>
      <c r="LXS44" s="347"/>
      <c r="LXT44" s="347"/>
      <c r="LXU44" s="347"/>
      <c r="LXV44" s="347"/>
      <c r="LXW44" s="347"/>
      <c r="LXX44" s="347"/>
      <c r="LXY44" s="347"/>
      <c r="LXZ44" s="347"/>
      <c r="LYA44" s="347"/>
      <c r="LYB44" s="347"/>
      <c r="LYC44" s="347"/>
      <c r="LYD44" s="347"/>
      <c r="LYE44" s="347"/>
      <c r="LYF44" s="347"/>
      <c r="LYG44" s="347"/>
      <c r="LYH44" s="347"/>
      <c r="LYI44" s="347"/>
      <c r="LYJ44" s="347"/>
      <c r="LYK44" s="347"/>
      <c r="LYL44" s="347"/>
      <c r="LYM44" s="347"/>
      <c r="LYN44" s="347"/>
      <c r="LYO44" s="347"/>
      <c r="LYP44" s="347"/>
      <c r="LYQ44" s="347"/>
      <c r="LYR44" s="347"/>
      <c r="LYS44" s="347"/>
      <c r="LYT44" s="347"/>
      <c r="LYU44" s="347"/>
      <c r="LYV44" s="347"/>
      <c r="LYW44" s="347"/>
      <c r="LYX44" s="347"/>
      <c r="LYY44" s="347"/>
      <c r="LYZ44" s="347"/>
      <c r="LZA44" s="347"/>
      <c r="LZB44" s="347"/>
      <c r="LZC44" s="347"/>
      <c r="LZD44" s="347"/>
      <c r="LZE44" s="347"/>
      <c r="LZF44" s="347"/>
      <c r="LZG44" s="347"/>
      <c r="LZH44" s="347"/>
      <c r="LZI44" s="347"/>
      <c r="LZJ44" s="347"/>
      <c r="LZK44" s="347"/>
      <c r="LZL44" s="347"/>
      <c r="LZM44" s="347"/>
      <c r="LZN44" s="347"/>
      <c r="LZO44" s="347"/>
      <c r="LZP44" s="347"/>
      <c r="LZQ44" s="347"/>
      <c r="LZR44" s="347"/>
      <c r="LZS44" s="347"/>
      <c r="LZT44" s="347"/>
      <c r="LZU44" s="347"/>
      <c r="LZV44" s="347"/>
      <c r="LZW44" s="347"/>
      <c r="LZX44" s="347"/>
      <c r="LZY44" s="347"/>
      <c r="LZZ44" s="347"/>
      <c r="MAA44" s="347"/>
      <c r="MAB44" s="347"/>
      <c r="MAC44" s="347"/>
      <c r="MAD44" s="347"/>
      <c r="MAE44" s="347"/>
      <c r="MAF44" s="347"/>
      <c r="MAG44" s="347"/>
      <c r="MAH44" s="347"/>
      <c r="MAI44" s="347"/>
      <c r="MAJ44" s="347"/>
      <c r="MAK44" s="347"/>
      <c r="MAL44" s="347"/>
      <c r="MAM44" s="347"/>
      <c r="MAN44" s="347"/>
      <c r="MAO44" s="347"/>
      <c r="MAP44" s="347"/>
      <c r="MAQ44" s="347"/>
      <c r="MAR44" s="347"/>
      <c r="MAS44" s="347"/>
      <c r="MAT44" s="347"/>
      <c r="MAU44" s="347"/>
      <c r="MAV44" s="347"/>
      <c r="MAW44" s="347"/>
      <c r="MAX44" s="347"/>
      <c r="MAY44" s="347"/>
      <c r="MAZ44" s="347"/>
      <c r="MBA44" s="347"/>
      <c r="MBB44" s="347"/>
      <c r="MBC44" s="347"/>
      <c r="MBD44" s="347"/>
      <c r="MBE44" s="347"/>
      <c r="MBF44" s="347"/>
      <c r="MBG44" s="347"/>
      <c r="MBH44" s="347"/>
      <c r="MBI44" s="347"/>
      <c r="MBJ44" s="347"/>
      <c r="MBK44" s="347"/>
      <c r="MBL44" s="347"/>
      <c r="MBM44" s="347"/>
      <c r="MBN44" s="347"/>
      <c r="MBO44" s="347"/>
      <c r="MBP44" s="347"/>
      <c r="MBQ44" s="347"/>
      <c r="MBR44" s="347"/>
      <c r="MBS44" s="347"/>
      <c r="MBT44" s="347"/>
      <c r="MBU44" s="347"/>
      <c r="MBV44" s="347"/>
      <c r="MBW44" s="347"/>
      <c r="MBX44" s="347"/>
      <c r="MBY44" s="347"/>
      <c r="MBZ44" s="347"/>
      <c r="MCA44" s="347"/>
      <c r="MCB44" s="347"/>
      <c r="MCC44" s="347"/>
      <c r="MCD44" s="347"/>
      <c r="MCE44" s="347"/>
      <c r="MCF44" s="347"/>
      <c r="MCG44" s="347"/>
      <c r="MCH44" s="347"/>
      <c r="MCI44" s="347"/>
      <c r="MCJ44" s="347"/>
      <c r="MCK44" s="347"/>
      <c r="MCL44" s="347"/>
      <c r="MCM44" s="347"/>
      <c r="MCN44" s="347"/>
      <c r="MCO44" s="347"/>
      <c r="MCP44" s="347"/>
      <c r="MCQ44" s="347"/>
      <c r="MCR44" s="347"/>
      <c r="MCS44" s="347"/>
      <c r="MCT44" s="347"/>
      <c r="MCU44" s="347"/>
      <c r="MCV44" s="347"/>
      <c r="MCW44" s="347"/>
      <c r="MCX44" s="347"/>
      <c r="MCY44" s="347"/>
      <c r="MCZ44" s="347"/>
      <c r="MDA44" s="347"/>
      <c r="MDB44" s="347"/>
      <c r="MDC44" s="347"/>
      <c r="MDD44" s="347"/>
      <c r="MDE44" s="347"/>
      <c r="MDF44" s="347"/>
      <c r="MDG44" s="347"/>
      <c r="MDH44" s="347"/>
      <c r="MDI44" s="347"/>
      <c r="MDJ44" s="347"/>
      <c r="MDK44" s="347"/>
      <c r="MDL44" s="347"/>
      <c r="MDM44" s="347"/>
      <c r="MDN44" s="347"/>
      <c r="MDO44" s="347"/>
      <c r="MDP44" s="347"/>
      <c r="MDQ44" s="347"/>
      <c r="MDR44" s="347"/>
      <c r="MDS44" s="347"/>
      <c r="MDT44" s="347"/>
      <c r="MDU44" s="347"/>
      <c r="MDV44" s="347"/>
      <c r="MDW44" s="347"/>
      <c r="MDX44" s="347"/>
      <c r="MDY44" s="347"/>
      <c r="MDZ44" s="347"/>
      <c r="MEA44" s="347"/>
      <c r="MEB44" s="347"/>
      <c r="MEC44" s="347"/>
      <c r="MED44" s="347"/>
      <c r="MEE44" s="347"/>
      <c r="MEF44" s="347"/>
      <c r="MEG44" s="347"/>
      <c r="MEH44" s="347"/>
      <c r="MEI44" s="347"/>
      <c r="MEJ44" s="347"/>
      <c r="MEK44" s="347"/>
      <c r="MEL44" s="347"/>
      <c r="MEM44" s="347"/>
      <c r="MEN44" s="347"/>
      <c r="MEO44" s="347"/>
      <c r="MEP44" s="347"/>
      <c r="MEQ44" s="347"/>
      <c r="MER44" s="347"/>
      <c r="MES44" s="347"/>
      <c r="MET44" s="347"/>
      <c r="MEU44" s="347"/>
      <c r="MEV44" s="347"/>
      <c r="MEW44" s="347"/>
      <c r="MEX44" s="347"/>
      <c r="MEY44" s="347"/>
      <c r="MEZ44" s="347"/>
      <c r="MFA44" s="347"/>
      <c r="MFB44" s="347"/>
      <c r="MFC44" s="347"/>
      <c r="MFD44" s="347"/>
      <c r="MFE44" s="347"/>
      <c r="MFF44" s="347"/>
      <c r="MFG44" s="347"/>
      <c r="MFH44" s="347"/>
      <c r="MFI44" s="347"/>
      <c r="MFJ44" s="347"/>
      <c r="MFK44" s="347"/>
      <c r="MFL44" s="347"/>
      <c r="MFM44" s="347"/>
      <c r="MFN44" s="347"/>
      <c r="MFO44" s="347"/>
      <c r="MFP44" s="347"/>
      <c r="MFQ44" s="347"/>
      <c r="MFR44" s="347"/>
      <c r="MFS44" s="347"/>
      <c r="MFT44" s="347"/>
      <c r="MFU44" s="347"/>
      <c r="MFV44" s="347"/>
      <c r="MFW44" s="347"/>
      <c r="MFX44" s="347"/>
      <c r="MFY44" s="347"/>
      <c r="MFZ44" s="347"/>
      <c r="MGA44" s="347"/>
      <c r="MGB44" s="347"/>
      <c r="MGC44" s="347"/>
      <c r="MGD44" s="347"/>
      <c r="MGE44" s="347"/>
      <c r="MGF44" s="347"/>
      <c r="MGG44" s="347"/>
      <c r="MGH44" s="347"/>
      <c r="MGI44" s="347"/>
      <c r="MGJ44" s="347"/>
      <c r="MGK44" s="347"/>
      <c r="MGL44" s="347"/>
      <c r="MGM44" s="347"/>
      <c r="MGN44" s="347"/>
      <c r="MGO44" s="347"/>
      <c r="MGP44" s="347"/>
      <c r="MGQ44" s="347"/>
      <c r="MGR44" s="347"/>
      <c r="MGS44" s="347"/>
      <c r="MGT44" s="347"/>
      <c r="MGU44" s="347"/>
      <c r="MGV44" s="347"/>
      <c r="MGW44" s="347"/>
      <c r="MGX44" s="347"/>
      <c r="MGY44" s="347"/>
      <c r="MGZ44" s="347"/>
      <c r="MHA44" s="347"/>
      <c r="MHB44" s="347"/>
      <c r="MHC44" s="347"/>
      <c r="MHD44" s="347"/>
      <c r="MHE44" s="347"/>
      <c r="MHF44" s="347"/>
      <c r="MHG44" s="347"/>
      <c r="MHH44" s="347"/>
      <c r="MHI44" s="347"/>
      <c r="MHJ44" s="347"/>
      <c r="MHK44" s="347"/>
      <c r="MHL44" s="347"/>
      <c r="MHM44" s="347"/>
      <c r="MHN44" s="347"/>
      <c r="MHO44" s="347"/>
      <c r="MHP44" s="347"/>
      <c r="MHQ44" s="347"/>
      <c r="MHR44" s="347"/>
      <c r="MHS44" s="347"/>
      <c r="MHT44" s="347"/>
      <c r="MHU44" s="347"/>
      <c r="MHV44" s="347"/>
      <c r="MHW44" s="347"/>
      <c r="MHX44" s="347"/>
      <c r="MHY44" s="347"/>
      <c r="MHZ44" s="347"/>
      <c r="MIA44" s="347"/>
      <c r="MIB44" s="347"/>
      <c r="MIC44" s="347"/>
      <c r="MID44" s="347"/>
      <c r="MIE44" s="347"/>
      <c r="MIF44" s="347"/>
      <c r="MIG44" s="347"/>
      <c r="MIH44" s="347"/>
      <c r="MII44" s="347"/>
      <c r="MIJ44" s="347"/>
      <c r="MIK44" s="347"/>
      <c r="MIL44" s="347"/>
      <c r="MIM44" s="347"/>
      <c r="MIN44" s="347"/>
      <c r="MIO44" s="347"/>
      <c r="MIP44" s="347"/>
      <c r="MIQ44" s="347"/>
      <c r="MIR44" s="347"/>
      <c r="MIS44" s="347"/>
      <c r="MIT44" s="347"/>
      <c r="MIU44" s="347"/>
      <c r="MIV44" s="347"/>
      <c r="MIW44" s="347"/>
      <c r="MIX44" s="347"/>
      <c r="MIY44" s="347"/>
      <c r="MIZ44" s="347"/>
      <c r="MJA44" s="347"/>
      <c r="MJB44" s="347"/>
      <c r="MJC44" s="347"/>
      <c r="MJD44" s="347"/>
      <c r="MJE44" s="347"/>
      <c r="MJF44" s="347"/>
      <c r="MJG44" s="347"/>
      <c r="MJH44" s="347"/>
      <c r="MJI44" s="347"/>
      <c r="MJJ44" s="347"/>
      <c r="MJK44" s="347"/>
      <c r="MJL44" s="347"/>
      <c r="MJM44" s="347"/>
      <c r="MJN44" s="347"/>
      <c r="MJO44" s="347"/>
      <c r="MJP44" s="347"/>
      <c r="MJQ44" s="347"/>
      <c r="MJR44" s="347"/>
      <c r="MJS44" s="347"/>
      <c r="MJT44" s="347"/>
      <c r="MJU44" s="347"/>
      <c r="MJV44" s="347"/>
      <c r="MJW44" s="347"/>
      <c r="MJX44" s="347"/>
      <c r="MJY44" s="347"/>
      <c r="MJZ44" s="347"/>
      <c r="MKA44" s="347"/>
      <c r="MKB44" s="347"/>
      <c r="MKC44" s="347"/>
      <c r="MKD44" s="347"/>
      <c r="MKE44" s="347"/>
      <c r="MKF44" s="347"/>
      <c r="MKG44" s="347"/>
      <c r="MKH44" s="347"/>
      <c r="MKI44" s="347"/>
      <c r="MKJ44" s="347"/>
      <c r="MKK44" s="347"/>
      <c r="MKL44" s="347"/>
      <c r="MKM44" s="347"/>
      <c r="MKN44" s="347"/>
      <c r="MKO44" s="347"/>
      <c r="MKP44" s="347"/>
      <c r="MKQ44" s="347"/>
      <c r="MKR44" s="347"/>
      <c r="MKS44" s="347"/>
      <c r="MKT44" s="347"/>
      <c r="MKU44" s="347"/>
      <c r="MKV44" s="347"/>
      <c r="MKW44" s="347"/>
      <c r="MKX44" s="347"/>
      <c r="MKY44" s="347"/>
      <c r="MKZ44" s="347"/>
      <c r="MLA44" s="347"/>
      <c r="MLB44" s="347"/>
      <c r="MLC44" s="347"/>
      <c r="MLD44" s="347"/>
      <c r="MLE44" s="347"/>
      <c r="MLF44" s="347"/>
      <c r="MLG44" s="347"/>
      <c r="MLH44" s="347"/>
      <c r="MLI44" s="347"/>
      <c r="MLJ44" s="347"/>
      <c r="MLK44" s="347"/>
      <c r="MLL44" s="347"/>
      <c r="MLM44" s="347"/>
      <c r="MLN44" s="347"/>
      <c r="MLO44" s="347"/>
      <c r="MLP44" s="347"/>
      <c r="MLQ44" s="347"/>
      <c r="MLR44" s="347"/>
      <c r="MLS44" s="347"/>
      <c r="MLT44" s="347"/>
      <c r="MLU44" s="347"/>
      <c r="MLV44" s="347"/>
      <c r="MLW44" s="347"/>
      <c r="MLX44" s="347"/>
      <c r="MLY44" s="347"/>
      <c r="MLZ44" s="347"/>
      <c r="MMA44" s="347"/>
      <c r="MMB44" s="347"/>
      <c r="MMC44" s="347"/>
      <c r="MMD44" s="347"/>
      <c r="MME44" s="347"/>
      <c r="MMF44" s="347"/>
      <c r="MMG44" s="347"/>
      <c r="MMH44" s="347"/>
      <c r="MMI44" s="347"/>
      <c r="MMJ44" s="347"/>
      <c r="MMK44" s="347"/>
      <c r="MML44" s="347"/>
      <c r="MMM44" s="347"/>
      <c r="MMN44" s="347"/>
      <c r="MMO44" s="347"/>
      <c r="MMP44" s="347"/>
      <c r="MMQ44" s="347"/>
      <c r="MMR44" s="347"/>
      <c r="MMS44" s="347"/>
      <c r="MMT44" s="347"/>
      <c r="MMU44" s="347"/>
      <c r="MMV44" s="347"/>
      <c r="MMW44" s="347"/>
      <c r="MMX44" s="347"/>
      <c r="MMY44" s="347"/>
      <c r="MMZ44" s="347"/>
      <c r="MNA44" s="347"/>
      <c r="MNB44" s="347"/>
      <c r="MNC44" s="347"/>
      <c r="MND44" s="347"/>
      <c r="MNE44" s="347"/>
      <c r="MNF44" s="347"/>
      <c r="MNG44" s="347"/>
      <c r="MNH44" s="347"/>
      <c r="MNI44" s="347"/>
      <c r="MNJ44" s="347"/>
      <c r="MNK44" s="347"/>
      <c r="MNL44" s="347"/>
      <c r="MNM44" s="347"/>
      <c r="MNN44" s="347"/>
      <c r="MNO44" s="347"/>
      <c r="MNP44" s="347"/>
      <c r="MNQ44" s="347"/>
      <c r="MNR44" s="347"/>
      <c r="MNS44" s="347"/>
      <c r="MNT44" s="347"/>
      <c r="MNU44" s="347"/>
      <c r="MNV44" s="347"/>
      <c r="MNW44" s="347"/>
      <c r="MNX44" s="347"/>
      <c r="MNY44" s="347"/>
      <c r="MNZ44" s="347"/>
      <c r="MOA44" s="347"/>
      <c r="MOB44" s="347"/>
      <c r="MOC44" s="347"/>
      <c r="MOD44" s="347"/>
      <c r="MOE44" s="347"/>
      <c r="MOF44" s="347"/>
      <c r="MOG44" s="347"/>
      <c r="MOH44" s="347"/>
      <c r="MOI44" s="347"/>
      <c r="MOJ44" s="347"/>
      <c r="MOK44" s="347"/>
      <c r="MOL44" s="347"/>
      <c r="MOM44" s="347"/>
      <c r="MON44" s="347"/>
      <c r="MOO44" s="347"/>
      <c r="MOP44" s="347"/>
      <c r="MOQ44" s="347"/>
      <c r="MOR44" s="347"/>
      <c r="MOS44" s="347"/>
      <c r="MOT44" s="347"/>
      <c r="MOU44" s="347"/>
      <c r="MOV44" s="347"/>
      <c r="MOW44" s="347"/>
      <c r="MOX44" s="347"/>
      <c r="MOY44" s="347"/>
      <c r="MOZ44" s="347"/>
      <c r="MPA44" s="347"/>
      <c r="MPB44" s="347"/>
      <c r="MPC44" s="347"/>
      <c r="MPD44" s="347"/>
      <c r="MPE44" s="347"/>
      <c r="MPF44" s="347"/>
      <c r="MPG44" s="347"/>
      <c r="MPH44" s="347"/>
      <c r="MPI44" s="347"/>
      <c r="MPJ44" s="347"/>
      <c r="MPK44" s="347"/>
      <c r="MPL44" s="347"/>
      <c r="MPM44" s="347"/>
      <c r="MPN44" s="347"/>
      <c r="MPO44" s="347"/>
      <c r="MPP44" s="347"/>
      <c r="MPQ44" s="347"/>
      <c r="MPR44" s="347"/>
      <c r="MPS44" s="347"/>
      <c r="MPT44" s="347"/>
      <c r="MPU44" s="347"/>
      <c r="MPV44" s="347"/>
      <c r="MPW44" s="347"/>
      <c r="MPX44" s="347"/>
      <c r="MPY44" s="347"/>
      <c r="MPZ44" s="347"/>
      <c r="MQA44" s="347"/>
      <c r="MQB44" s="347"/>
      <c r="MQC44" s="347"/>
      <c r="MQD44" s="347"/>
      <c r="MQE44" s="347"/>
      <c r="MQF44" s="347"/>
      <c r="MQG44" s="347"/>
      <c r="MQH44" s="347"/>
      <c r="MQI44" s="347"/>
      <c r="MQJ44" s="347"/>
      <c r="MQK44" s="347"/>
      <c r="MQL44" s="347"/>
      <c r="MQM44" s="347"/>
      <c r="MQN44" s="347"/>
      <c r="MQO44" s="347"/>
      <c r="MQP44" s="347"/>
      <c r="MQQ44" s="347"/>
      <c r="MQR44" s="347"/>
      <c r="MQS44" s="347"/>
      <c r="MQT44" s="347"/>
      <c r="MQU44" s="347"/>
      <c r="MQV44" s="347"/>
      <c r="MQW44" s="347"/>
      <c r="MQX44" s="347"/>
      <c r="MQY44" s="347"/>
      <c r="MQZ44" s="347"/>
      <c r="MRA44" s="347"/>
      <c r="MRB44" s="347"/>
      <c r="MRC44" s="347"/>
      <c r="MRD44" s="347"/>
      <c r="MRE44" s="347"/>
      <c r="MRF44" s="347"/>
      <c r="MRG44" s="347"/>
      <c r="MRH44" s="347"/>
      <c r="MRI44" s="347"/>
      <c r="MRJ44" s="347"/>
      <c r="MRK44" s="347"/>
      <c r="MRL44" s="347"/>
      <c r="MRM44" s="347"/>
      <c r="MRN44" s="347"/>
      <c r="MRO44" s="347"/>
      <c r="MRP44" s="347"/>
      <c r="MRQ44" s="347"/>
      <c r="MRR44" s="347"/>
      <c r="MRS44" s="347"/>
      <c r="MRT44" s="347"/>
      <c r="MRU44" s="347"/>
      <c r="MRV44" s="347"/>
      <c r="MRW44" s="347"/>
      <c r="MRX44" s="347"/>
      <c r="MRY44" s="347"/>
      <c r="MRZ44" s="347"/>
      <c r="MSA44" s="347"/>
      <c r="MSB44" s="347"/>
      <c r="MSC44" s="347"/>
      <c r="MSD44" s="347"/>
      <c r="MSE44" s="347"/>
      <c r="MSF44" s="347"/>
      <c r="MSG44" s="347"/>
      <c r="MSH44" s="347"/>
      <c r="MSI44" s="347"/>
      <c r="MSJ44" s="347"/>
      <c r="MSK44" s="347"/>
      <c r="MSL44" s="347"/>
      <c r="MSM44" s="347"/>
      <c r="MSN44" s="347"/>
      <c r="MSO44" s="347"/>
      <c r="MSP44" s="347"/>
      <c r="MSQ44" s="347"/>
      <c r="MSR44" s="347"/>
      <c r="MSS44" s="347"/>
      <c r="MST44" s="347"/>
      <c r="MSU44" s="347"/>
      <c r="MSV44" s="347"/>
      <c r="MSW44" s="347"/>
      <c r="MSX44" s="347"/>
      <c r="MSY44" s="347"/>
      <c r="MSZ44" s="347"/>
      <c r="MTA44" s="347"/>
      <c r="MTB44" s="347"/>
      <c r="MTC44" s="347"/>
      <c r="MTD44" s="347"/>
      <c r="MTE44" s="347"/>
      <c r="MTF44" s="347"/>
      <c r="MTG44" s="347"/>
      <c r="MTH44" s="347"/>
      <c r="MTI44" s="347"/>
      <c r="MTJ44" s="347"/>
      <c r="MTK44" s="347"/>
      <c r="MTL44" s="347"/>
      <c r="MTM44" s="347"/>
      <c r="MTN44" s="347"/>
      <c r="MTO44" s="347"/>
      <c r="MTP44" s="347"/>
      <c r="MTQ44" s="347"/>
      <c r="MTR44" s="347"/>
      <c r="MTS44" s="347"/>
      <c r="MTT44" s="347"/>
      <c r="MTU44" s="347"/>
      <c r="MTV44" s="347"/>
      <c r="MTW44" s="347"/>
      <c r="MTX44" s="347"/>
      <c r="MTY44" s="347"/>
      <c r="MTZ44" s="347"/>
      <c r="MUA44" s="347"/>
      <c r="MUB44" s="347"/>
      <c r="MUC44" s="347"/>
      <c r="MUD44" s="347"/>
      <c r="MUE44" s="347"/>
      <c r="MUF44" s="347"/>
      <c r="MUG44" s="347"/>
      <c r="MUH44" s="347"/>
      <c r="MUI44" s="347"/>
      <c r="MUJ44" s="347"/>
      <c r="MUK44" s="347"/>
      <c r="MUL44" s="347"/>
      <c r="MUM44" s="347"/>
      <c r="MUN44" s="347"/>
      <c r="MUO44" s="347"/>
      <c r="MUP44" s="347"/>
      <c r="MUQ44" s="347"/>
      <c r="MUR44" s="347"/>
      <c r="MUS44" s="347"/>
      <c r="MUT44" s="347"/>
      <c r="MUU44" s="347"/>
      <c r="MUV44" s="347"/>
      <c r="MUW44" s="347"/>
      <c r="MUX44" s="347"/>
      <c r="MUY44" s="347"/>
      <c r="MUZ44" s="347"/>
      <c r="MVA44" s="347"/>
      <c r="MVB44" s="347"/>
      <c r="MVC44" s="347"/>
      <c r="MVD44" s="347"/>
      <c r="MVE44" s="347"/>
      <c r="MVF44" s="347"/>
      <c r="MVG44" s="347"/>
      <c r="MVH44" s="347"/>
      <c r="MVI44" s="347"/>
      <c r="MVJ44" s="347"/>
      <c r="MVK44" s="347"/>
      <c r="MVL44" s="347"/>
      <c r="MVM44" s="347"/>
      <c r="MVN44" s="347"/>
      <c r="MVO44" s="347"/>
      <c r="MVP44" s="347"/>
      <c r="MVQ44" s="347"/>
      <c r="MVR44" s="347"/>
      <c r="MVS44" s="347"/>
      <c r="MVT44" s="347"/>
      <c r="MVU44" s="347"/>
      <c r="MVV44" s="347"/>
      <c r="MVW44" s="347"/>
      <c r="MVX44" s="347"/>
      <c r="MVY44" s="347"/>
      <c r="MVZ44" s="347"/>
      <c r="MWA44" s="347"/>
      <c r="MWB44" s="347"/>
      <c r="MWC44" s="347"/>
      <c r="MWD44" s="347"/>
      <c r="MWE44" s="347"/>
      <c r="MWF44" s="347"/>
      <c r="MWG44" s="347"/>
      <c r="MWH44" s="347"/>
      <c r="MWI44" s="347"/>
      <c r="MWJ44" s="347"/>
      <c r="MWK44" s="347"/>
      <c r="MWL44" s="347"/>
      <c r="MWM44" s="347"/>
      <c r="MWN44" s="347"/>
      <c r="MWO44" s="347"/>
      <c r="MWP44" s="347"/>
      <c r="MWQ44" s="347"/>
      <c r="MWR44" s="347"/>
      <c r="MWS44" s="347"/>
      <c r="MWT44" s="347"/>
      <c r="MWU44" s="347"/>
      <c r="MWV44" s="347"/>
      <c r="MWW44" s="347"/>
      <c r="MWX44" s="347"/>
      <c r="MWY44" s="347"/>
      <c r="MWZ44" s="347"/>
      <c r="MXA44" s="347"/>
      <c r="MXB44" s="347"/>
      <c r="MXC44" s="347"/>
      <c r="MXD44" s="347"/>
      <c r="MXE44" s="347"/>
      <c r="MXF44" s="347"/>
      <c r="MXG44" s="347"/>
      <c r="MXH44" s="347"/>
      <c r="MXI44" s="347"/>
      <c r="MXJ44" s="347"/>
      <c r="MXK44" s="347"/>
      <c r="MXL44" s="347"/>
      <c r="MXM44" s="347"/>
      <c r="MXN44" s="347"/>
      <c r="MXO44" s="347"/>
      <c r="MXP44" s="347"/>
      <c r="MXQ44" s="347"/>
      <c r="MXR44" s="347"/>
      <c r="MXS44" s="347"/>
      <c r="MXT44" s="347"/>
      <c r="MXU44" s="347"/>
      <c r="MXV44" s="347"/>
      <c r="MXW44" s="347"/>
      <c r="MXX44" s="347"/>
      <c r="MXY44" s="347"/>
      <c r="MXZ44" s="347"/>
      <c r="MYA44" s="347"/>
      <c r="MYB44" s="347"/>
      <c r="MYC44" s="347"/>
      <c r="MYD44" s="347"/>
      <c r="MYE44" s="347"/>
      <c r="MYF44" s="347"/>
      <c r="MYG44" s="347"/>
      <c r="MYH44" s="347"/>
      <c r="MYI44" s="347"/>
      <c r="MYJ44" s="347"/>
      <c r="MYK44" s="347"/>
      <c r="MYL44" s="347"/>
      <c r="MYM44" s="347"/>
      <c r="MYN44" s="347"/>
      <c r="MYO44" s="347"/>
      <c r="MYP44" s="347"/>
      <c r="MYQ44" s="347"/>
      <c r="MYR44" s="347"/>
      <c r="MYS44" s="347"/>
      <c r="MYT44" s="347"/>
      <c r="MYU44" s="347"/>
      <c r="MYV44" s="347"/>
      <c r="MYW44" s="347"/>
      <c r="MYX44" s="347"/>
      <c r="MYY44" s="347"/>
      <c r="MYZ44" s="347"/>
      <c r="MZA44" s="347"/>
      <c r="MZB44" s="347"/>
      <c r="MZC44" s="347"/>
      <c r="MZD44" s="347"/>
      <c r="MZE44" s="347"/>
      <c r="MZF44" s="347"/>
      <c r="MZG44" s="347"/>
      <c r="MZH44" s="347"/>
      <c r="MZI44" s="347"/>
      <c r="MZJ44" s="347"/>
      <c r="MZK44" s="347"/>
      <c r="MZL44" s="347"/>
      <c r="MZM44" s="347"/>
      <c r="MZN44" s="347"/>
      <c r="MZO44" s="347"/>
      <c r="MZP44" s="347"/>
      <c r="MZQ44" s="347"/>
      <c r="MZR44" s="347"/>
      <c r="MZS44" s="347"/>
      <c r="MZT44" s="347"/>
      <c r="MZU44" s="347"/>
      <c r="MZV44" s="347"/>
      <c r="MZW44" s="347"/>
      <c r="MZX44" s="347"/>
      <c r="MZY44" s="347"/>
      <c r="MZZ44" s="347"/>
      <c r="NAA44" s="347"/>
      <c r="NAB44" s="347"/>
      <c r="NAC44" s="347"/>
      <c r="NAD44" s="347"/>
      <c r="NAE44" s="347"/>
      <c r="NAF44" s="347"/>
      <c r="NAG44" s="347"/>
      <c r="NAH44" s="347"/>
      <c r="NAI44" s="347"/>
      <c r="NAJ44" s="347"/>
      <c r="NAK44" s="347"/>
      <c r="NAL44" s="347"/>
      <c r="NAM44" s="347"/>
      <c r="NAN44" s="347"/>
      <c r="NAO44" s="347"/>
      <c r="NAP44" s="347"/>
      <c r="NAQ44" s="347"/>
      <c r="NAR44" s="347"/>
      <c r="NAS44" s="347"/>
      <c r="NAT44" s="347"/>
      <c r="NAU44" s="347"/>
      <c r="NAV44" s="347"/>
      <c r="NAW44" s="347"/>
      <c r="NAX44" s="347"/>
      <c r="NAY44" s="347"/>
      <c r="NAZ44" s="347"/>
      <c r="NBA44" s="347"/>
      <c r="NBB44" s="347"/>
      <c r="NBC44" s="347"/>
      <c r="NBD44" s="347"/>
      <c r="NBE44" s="347"/>
      <c r="NBF44" s="347"/>
      <c r="NBG44" s="347"/>
      <c r="NBH44" s="347"/>
      <c r="NBI44" s="347"/>
      <c r="NBJ44" s="347"/>
      <c r="NBK44" s="347"/>
      <c r="NBL44" s="347"/>
      <c r="NBM44" s="347"/>
      <c r="NBN44" s="347"/>
      <c r="NBO44" s="347"/>
      <c r="NBP44" s="347"/>
      <c r="NBQ44" s="347"/>
      <c r="NBR44" s="347"/>
      <c r="NBS44" s="347"/>
      <c r="NBT44" s="347"/>
      <c r="NBU44" s="347"/>
      <c r="NBV44" s="347"/>
      <c r="NBW44" s="347"/>
      <c r="NBX44" s="347"/>
      <c r="NBY44" s="347"/>
      <c r="NBZ44" s="347"/>
      <c r="NCA44" s="347"/>
      <c r="NCB44" s="347"/>
      <c r="NCC44" s="347"/>
      <c r="NCD44" s="347"/>
      <c r="NCE44" s="347"/>
      <c r="NCF44" s="347"/>
      <c r="NCG44" s="347"/>
      <c r="NCH44" s="347"/>
      <c r="NCI44" s="347"/>
      <c r="NCJ44" s="347"/>
      <c r="NCK44" s="347"/>
      <c r="NCL44" s="347"/>
      <c r="NCM44" s="347"/>
      <c r="NCN44" s="347"/>
      <c r="NCO44" s="347"/>
      <c r="NCP44" s="347"/>
      <c r="NCQ44" s="347"/>
      <c r="NCR44" s="347"/>
      <c r="NCS44" s="347"/>
      <c r="NCT44" s="347"/>
      <c r="NCU44" s="347"/>
      <c r="NCV44" s="347"/>
      <c r="NCW44" s="347"/>
      <c r="NCX44" s="347"/>
      <c r="NCY44" s="347"/>
      <c r="NCZ44" s="347"/>
      <c r="NDA44" s="347"/>
      <c r="NDB44" s="347"/>
      <c r="NDC44" s="347"/>
      <c r="NDD44" s="347"/>
      <c r="NDE44" s="347"/>
      <c r="NDF44" s="347"/>
      <c r="NDG44" s="347"/>
      <c r="NDH44" s="347"/>
      <c r="NDI44" s="347"/>
      <c r="NDJ44" s="347"/>
      <c r="NDK44" s="347"/>
      <c r="NDL44" s="347"/>
      <c r="NDM44" s="347"/>
      <c r="NDN44" s="347"/>
      <c r="NDO44" s="347"/>
      <c r="NDP44" s="347"/>
      <c r="NDQ44" s="347"/>
      <c r="NDR44" s="347"/>
      <c r="NDS44" s="347"/>
      <c r="NDT44" s="347"/>
      <c r="NDU44" s="347"/>
      <c r="NDV44" s="347"/>
      <c r="NDW44" s="347"/>
      <c r="NDX44" s="347"/>
      <c r="NDY44" s="347"/>
      <c r="NDZ44" s="347"/>
      <c r="NEA44" s="347"/>
      <c r="NEB44" s="347"/>
      <c r="NEC44" s="347"/>
      <c r="NED44" s="347"/>
      <c r="NEE44" s="347"/>
      <c r="NEF44" s="347"/>
      <c r="NEG44" s="347"/>
      <c r="NEH44" s="347"/>
      <c r="NEI44" s="347"/>
      <c r="NEJ44" s="347"/>
      <c r="NEK44" s="347"/>
      <c r="NEL44" s="347"/>
      <c r="NEM44" s="347"/>
      <c r="NEN44" s="347"/>
      <c r="NEO44" s="347"/>
      <c r="NEP44" s="347"/>
      <c r="NEQ44" s="347"/>
      <c r="NER44" s="347"/>
      <c r="NES44" s="347"/>
      <c r="NET44" s="347"/>
      <c r="NEU44" s="347"/>
      <c r="NEV44" s="347"/>
      <c r="NEW44" s="347"/>
      <c r="NEX44" s="347"/>
      <c r="NEY44" s="347"/>
      <c r="NEZ44" s="347"/>
      <c r="NFA44" s="347"/>
      <c r="NFB44" s="347"/>
      <c r="NFC44" s="347"/>
      <c r="NFD44" s="347"/>
      <c r="NFE44" s="347"/>
      <c r="NFF44" s="347"/>
      <c r="NFG44" s="347"/>
      <c r="NFH44" s="347"/>
      <c r="NFI44" s="347"/>
      <c r="NFJ44" s="347"/>
      <c r="NFK44" s="347"/>
      <c r="NFL44" s="347"/>
      <c r="NFM44" s="347"/>
      <c r="NFN44" s="347"/>
      <c r="NFO44" s="347"/>
      <c r="NFP44" s="347"/>
      <c r="NFQ44" s="347"/>
      <c r="NFR44" s="347"/>
      <c r="NFS44" s="347"/>
      <c r="NFT44" s="347"/>
      <c r="NFU44" s="347"/>
      <c r="NFV44" s="347"/>
      <c r="NFW44" s="347"/>
      <c r="NFX44" s="347"/>
      <c r="NFY44" s="347"/>
      <c r="NFZ44" s="347"/>
      <c r="NGA44" s="347"/>
      <c r="NGB44" s="347"/>
      <c r="NGC44" s="347"/>
      <c r="NGD44" s="347"/>
      <c r="NGE44" s="347"/>
      <c r="NGF44" s="347"/>
      <c r="NGG44" s="347"/>
      <c r="NGH44" s="347"/>
      <c r="NGI44" s="347"/>
      <c r="NGJ44" s="347"/>
      <c r="NGK44" s="347"/>
      <c r="NGL44" s="347"/>
      <c r="NGM44" s="347"/>
      <c r="NGN44" s="347"/>
      <c r="NGO44" s="347"/>
      <c r="NGP44" s="347"/>
      <c r="NGQ44" s="347"/>
      <c r="NGR44" s="347"/>
      <c r="NGS44" s="347"/>
      <c r="NGT44" s="347"/>
      <c r="NGU44" s="347"/>
      <c r="NGV44" s="347"/>
      <c r="NGW44" s="347"/>
      <c r="NGX44" s="347"/>
      <c r="NGY44" s="347"/>
      <c r="NGZ44" s="347"/>
      <c r="NHA44" s="347"/>
      <c r="NHB44" s="347"/>
      <c r="NHC44" s="347"/>
      <c r="NHD44" s="347"/>
      <c r="NHE44" s="347"/>
      <c r="NHF44" s="347"/>
      <c r="NHG44" s="347"/>
      <c r="NHH44" s="347"/>
      <c r="NHI44" s="347"/>
      <c r="NHJ44" s="347"/>
      <c r="NHK44" s="347"/>
      <c r="NHL44" s="347"/>
      <c r="NHM44" s="347"/>
      <c r="NHN44" s="347"/>
      <c r="NHO44" s="347"/>
      <c r="NHP44" s="347"/>
      <c r="NHQ44" s="347"/>
      <c r="NHR44" s="347"/>
      <c r="NHS44" s="347"/>
      <c r="NHT44" s="347"/>
      <c r="NHU44" s="347"/>
      <c r="NHV44" s="347"/>
      <c r="NHW44" s="347"/>
      <c r="NHX44" s="347"/>
      <c r="NHY44" s="347"/>
      <c r="NHZ44" s="347"/>
      <c r="NIA44" s="347"/>
      <c r="NIB44" s="347"/>
      <c r="NIC44" s="347"/>
      <c r="NID44" s="347"/>
      <c r="NIE44" s="347"/>
      <c r="NIF44" s="347"/>
      <c r="NIG44" s="347"/>
      <c r="NIH44" s="347"/>
      <c r="NII44" s="347"/>
      <c r="NIJ44" s="347"/>
      <c r="NIK44" s="347"/>
      <c r="NIL44" s="347"/>
      <c r="NIM44" s="347"/>
      <c r="NIN44" s="347"/>
      <c r="NIO44" s="347"/>
      <c r="NIP44" s="347"/>
      <c r="NIQ44" s="347"/>
      <c r="NIR44" s="347"/>
      <c r="NIS44" s="347"/>
      <c r="NIT44" s="347"/>
      <c r="NIU44" s="347"/>
      <c r="NIV44" s="347"/>
      <c r="NIW44" s="347"/>
      <c r="NIX44" s="347"/>
      <c r="NIY44" s="347"/>
      <c r="NIZ44" s="347"/>
      <c r="NJA44" s="347"/>
      <c r="NJB44" s="347"/>
      <c r="NJC44" s="347"/>
      <c r="NJD44" s="347"/>
      <c r="NJE44" s="347"/>
      <c r="NJF44" s="347"/>
      <c r="NJG44" s="347"/>
      <c r="NJH44" s="347"/>
      <c r="NJI44" s="347"/>
      <c r="NJJ44" s="347"/>
      <c r="NJK44" s="347"/>
      <c r="NJL44" s="347"/>
      <c r="NJM44" s="347"/>
      <c r="NJN44" s="347"/>
      <c r="NJO44" s="347"/>
      <c r="NJP44" s="347"/>
      <c r="NJQ44" s="347"/>
      <c r="NJR44" s="347"/>
      <c r="NJS44" s="347"/>
      <c r="NJT44" s="347"/>
      <c r="NJU44" s="347"/>
      <c r="NJV44" s="347"/>
      <c r="NJW44" s="347"/>
      <c r="NJX44" s="347"/>
      <c r="NJY44" s="347"/>
      <c r="NJZ44" s="347"/>
      <c r="NKA44" s="347"/>
      <c r="NKB44" s="347"/>
      <c r="NKC44" s="347"/>
      <c r="NKD44" s="347"/>
      <c r="NKE44" s="347"/>
      <c r="NKF44" s="347"/>
      <c r="NKG44" s="347"/>
      <c r="NKH44" s="347"/>
      <c r="NKI44" s="347"/>
      <c r="NKJ44" s="347"/>
      <c r="NKK44" s="347"/>
      <c r="NKL44" s="347"/>
      <c r="NKM44" s="347"/>
      <c r="NKN44" s="347"/>
      <c r="NKO44" s="347"/>
      <c r="NKP44" s="347"/>
      <c r="NKQ44" s="347"/>
      <c r="NKR44" s="347"/>
      <c r="NKS44" s="347"/>
      <c r="NKT44" s="347"/>
      <c r="NKU44" s="347"/>
      <c r="NKV44" s="347"/>
      <c r="NKW44" s="347"/>
      <c r="NKX44" s="347"/>
      <c r="NKY44" s="347"/>
      <c r="NKZ44" s="347"/>
      <c r="NLA44" s="347"/>
      <c r="NLB44" s="347"/>
      <c r="NLC44" s="347"/>
      <c r="NLD44" s="347"/>
      <c r="NLE44" s="347"/>
      <c r="NLF44" s="347"/>
      <c r="NLG44" s="347"/>
      <c r="NLH44" s="347"/>
      <c r="NLI44" s="347"/>
      <c r="NLJ44" s="347"/>
      <c r="NLK44" s="347"/>
      <c r="NLL44" s="347"/>
      <c r="NLM44" s="347"/>
      <c r="NLN44" s="347"/>
      <c r="NLO44" s="347"/>
      <c r="NLP44" s="347"/>
      <c r="NLQ44" s="347"/>
      <c r="NLR44" s="347"/>
      <c r="NLS44" s="347"/>
      <c r="NLT44" s="347"/>
      <c r="NLU44" s="347"/>
      <c r="NLV44" s="347"/>
      <c r="NLW44" s="347"/>
      <c r="NLX44" s="347"/>
      <c r="NLY44" s="347"/>
      <c r="NLZ44" s="347"/>
      <c r="NMA44" s="347"/>
      <c r="NMB44" s="347"/>
      <c r="NMC44" s="347"/>
      <c r="NMD44" s="347"/>
      <c r="NME44" s="347"/>
      <c r="NMF44" s="347"/>
      <c r="NMG44" s="347"/>
      <c r="NMH44" s="347"/>
      <c r="NMI44" s="347"/>
      <c r="NMJ44" s="347"/>
      <c r="NMK44" s="347"/>
      <c r="NML44" s="347"/>
      <c r="NMM44" s="347"/>
      <c r="NMN44" s="347"/>
      <c r="NMO44" s="347"/>
      <c r="NMP44" s="347"/>
      <c r="NMQ44" s="347"/>
      <c r="NMR44" s="347"/>
      <c r="NMS44" s="347"/>
      <c r="NMT44" s="347"/>
      <c r="NMU44" s="347"/>
      <c r="NMV44" s="347"/>
      <c r="NMW44" s="347"/>
      <c r="NMX44" s="347"/>
      <c r="NMY44" s="347"/>
      <c r="NMZ44" s="347"/>
      <c r="NNA44" s="347"/>
      <c r="NNB44" s="347"/>
      <c r="NNC44" s="347"/>
      <c r="NND44" s="347"/>
      <c r="NNE44" s="347"/>
      <c r="NNF44" s="347"/>
      <c r="NNG44" s="347"/>
      <c r="NNH44" s="347"/>
      <c r="NNI44" s="347"/>
      <c r="NNJ44" s="347"/>
      <c r="NNK44" s="347"/>
      <c r="NNL44" s="347"/>
      <c r="NNM44" s="347"/>
      <c r="NNN44" s="347"/>
      <c r="NNO44" s="347"/>
      <c r="NNP44" s="347"/>
      <c r="NNQ44" s="347"/>
      <c r="NNR44" s="347"/>
      <c r="NNS44" s="347"/>
      <c r="NNT44" s="347"/>
      <c r="NNU44" s="347"/>
      <c r="NNV44" s="347"/>
      <c r="NNW44" s="347"/>
      <c r="NNX44" s="347"/>
      <c r="NNY44" s="347"/>
      <c r="NNZ44" s="347"/>
      <c r="NOA44" s="347"/>
      <c r="NOB44" s="347"/>
      <c r="NOC44" s="347"/>
      <c r="NOD44" s="347"/>
      <c r="NOE44" s="347"/>
      <c r="NOF44" s="347"/>
      <c r="NOG44" s="347"/>
      <c r="NOH44" s="347"/>
      <c r="NOI44" s="347"/>
      <c r="NOJ44" s="347"/>
      <c r="NOK44" s="347"/>
      <c r="NOL44" s="347"/>
      <c r="NOM44" s="347"/>
      <c r="NON44" s="347"/>
      <c r="NOO44" s="347"/>
      <c r="NOP44" s="347"/>
      <c r="NOQ44" s="347"/>
      <c r="NOR44" s="347"/>
      <c r="NOS44" s="347"/>
      <c r="NOT44" s="347"/>
      <c r="NOU44" s="347"/>
      <c r="NOV44" s="347"/>
      <c r="NOW44" s="347"/>
      <c r="NOX44" s="347"/>
      <c r="NOY44" s="347"/>
      <c r="NOZ44" s="347"/>
      <c r="NPA44" s="347"/>
      <c r="NPB44" s="347"/>
      <c r="NPC44" s="347"/>
      <c r="NPD44" s="347"/>
      <c r="NPE44" s="347"/>
      <c r="NPF44" s="347"/>
      <c r="NPG44" s="347"/>
      <c r="NPH44" s="347"/>
      <c r="NPI44" s="347"/>
      <c r="NPJ44" s="347"/>
      <c r="NPK44" s="347"/>
      <c r="NPL44" s="347"/>
      <c r="NPM44" s="347"/>
      <c r="NPN44" s="347"/>
      <c r="NPO44" s="347"/>
      <c r="NPP44" s="347"/>
      <c r="NPQ44" s="347"/>
      <c r="NPR44" s="347"/>
      <c r="NPS44" s="347"/>
      <c r="NPT44" s="347"/>
      <c r="NPU44" s="347"/>
      <c r="NPV44" s="347"/>
      <c r="NPW44" s="347"/>
      <c r="NPX44" s="347"/>
      <c r="NPY44" s="347"/>
      <c r="NPZ44" s="347"/>
      <c r="NQA44" s="347"/>
      <c r="NQB44" s="347"/>
      <c r="NQC44" s="347"/>
      <c r="NQD44" s="347"/>
      <c r="NQE44" s="347"/>
      <c r="NQF44" s="347"/>
      <c r="NQG44" s="347"/>
      <c r="NQH44" s="347"/>
      <c r="NQI44" s="347"/>
      <c r="NQJ44" s="347"/>
      <c r="NQK44" s="347"/>
      <c r="NQL44" s="347"/>
      <c r="NQM44" s="347"/>
      <c r="NQN44" s="347"/>
      <c r="NQO44" s="347"/>
      <c r="NQP44" s="347"/>
      <c r="NQQ44" s="347"/>
      <c r="NQR44" s="347"/>
      <c r="NQS44" s="347"/>
      <c r="NQT44" s="347"/>
      <c r="NQU44" s="347"/>
      <c r="NQV44" s="347"/>
      <c r="NQW44" s="347"/>
      <c r="NQX44" s="347"/>
      <c r="NQY44" s="347"/>
      <c r="NQZ44" s="347"/>
      <c r="NRA44" s="347"/>
      <c r="NRB44" s="347"/>
      <c r="NRC44" s="347"/>
      <c r="NRD44" s="347"/>
      <c r="NRE44" s="347"/>
      <c r="NRF44" s="347"/>
      <c r="NRG44" s="347"/>
      <c r="NRH44" s="347"/>
      <c r="NRI44" s="347"/>
      <c r="NRJ44" s="347"/>
      <c r="NRK44" s="347"/>
      <c r="NRL44" s="347"/>
      <c r="NRM44" s="347"/>
      <c r="NRN44" s="347"/>
      <c r="NRO44" s="347"/>
      <c r="NRP44" s="347"/>
      <c r="NRQ44" s="347"/>
      <c r="NRR44" s="347"/>
      <c r="NRS44" s="347"/>
      <c r="NRT44" s="347"/>
      <c r="NRU44" s="347"/>
      <c r="NRV44" s="347"/>
      <c r="NRW44" s="347"/>
      <c r="NRX44" s="347"/>
      <c r="NRY44" s="347"/>
      <c r="NRZ44" s="347"/>
      <c r="NSA44" s="347"/>
      <c r="NSB44" s="347"/>
      <c r="NSC44" s="347"/>
      <c r="NSD44" s="347"/>
      <c r="NSE44" s="347"/>
      <c r="NSF44" s="347"/>
      <c r="NSG44" s="347"/>
      <c r="NSH44" s="347"/>
      <c r="NSI44" s="347"/>
      <c r="NSJ44" s="347"/>
      <c r="NSK44" s="347"/>
      <c r="NSL44" s="347"/>
      <c r="NSM44" s="347"/>
      <c r="NSN44" s="347"/>
      <c r="NSO44" s="347"/>
      <c r="NSP44" s="347"/>
      <c r="NSQ44" s="347"/>
      <c r="NSR44" s="347"/>
      <c r="NSS44" s="347"/>
      <c r="NST44" s="347"/>
      <c r="NSU44" s="347"/>
      <c r="NSV44" s="347"/>
      <c r="NSW44" s="347"/>
      <c r="NSX44" s="347"/>
      <c r="NSY44" s="347"/>
      <c r="NSZ44" s="347"/>
      <c r="NTA44" s="347"/>
      <c r="NTB44" s="347"/>
      <c r="NTC44" s="347"/>
      <c r="NTD44" s="347"/>
      <c r="NTE44" s="347"/>
      <c r="NTF44" s="347"/>
      <c r="NTG44" s="347"/>
      <c r="NTH44" s="347"/>
      <c r="NTI44" s="347"/>
      <c r="NTJ44" s="347"/>
      <c r="NTK44" s="347"/>
      <c r="NTL44" s="347"/>
      <c r="NTM44" s="347"/>
      <c r="NTN44" s="347"/>
      <c r="NTO44" s="347"/>
      <c r="NTP44" s="347"/>
      <c r="NTQ44" s="347"/>
      <c r="NTR44" s="347"/>
      <c r="NTS44" s="347"/>
      <c r="NTT44" s="347"/>
      <c r="NTU44" s="347"/>
      <c r="NTV44" s="347"/>
      <c r="NTW44" s="347"/>
      <c r="NTX44" s="347"/>
      <c r="NTY44" s="347"/>
      <c r="NTZ44" s="347"/>
      <c r="NUA44" s="347"/>
      <c r="NUB44" s="347"/>
      <c r="NUC44" s="347"/>
      <c r="NUD44" s="347"/>
      <c r="NUE44" s="347"/>
      <c r="NUF44" s="347"/>
      <c r="NUG44" s="347"/>
      <c r="NUH44" s="347"/>
      <c r="NUI44" s="347"/>
      <c r="NUJ44" s="347"/>
      <c r="NUK44" s="347"/>
      <c r="NUL44" s="347"/>
      <c r="NUM44" s="347"/>
      <c r="NUN44" s="347"/>
      <c r="NUO44" s="347"/>
      <c r="NUP44" s="347"/>
      <c r="NUQ44" s="347"/>
      <c r="NUR44" s="347"/>
      <c r="NUS44" s="347"/>
      <c r="NUT44" s="347"/>
      <c r="NUU44" s="347"/>
      <c r="NUV44" s="347"/>
      <c r="NUW44" s="347"/>
      <c r="NUX44" s="347"/>
      <c r="NUY44" s="347"/>
      <c r="NUZ44" s="347"/>
      <c r="NVA44" s="347"/>
      <c r="NVB44" s="347"/>
      <c r="NVC44" s="347"/>
      <c r="NVD44" s="347"/>
      <c r="NVE44" s="347"/>
      <c r="NVF44" s="347"/>
      <c r="NVG44" s="347"/>
      <c r="NVH44" s="347"/>
      <c r="NVI44" s="347"/>
      <c r="NVJ44" s="347"/>
      <c r="NVK44" s="347"/>
      <c r="NVL44" s="347"/>
      <c r="NVM44" s="347"/>
      <c r="NVN44" s="347"/>
      <c r="NVO44" s="347"/>
      <c r="NVP44" s="347"/>
      <c r="NVQ44" s="347"/>
      <c r="NVR44" s="347"/>
      <c r="NVS44" s="347"/>
      <c r="NVT44" s="347"/>
      <c r="NVU44" s="347"/>
      <c r="NVV44" s="347"/>
      <c r="NVW44" s="347"/>
      <c r="NVX44" s="347"/>
      <c r="NVY44" s="347"/>
      <c r="NVZ44" s="347"/>
      <c r="NWA44" s="347"/>
      <c r="NWB44" s="347"/>
      <c r="NWC44" s="347"/>
      <c r="NWD44" s="347"/>
      <c r="NWE44" s="347"/>
      <c r="NWF44" s="347"/>
      <c r="NWG44" s="347"/>
      <c r="NWH44" s="347"/>
      <c r="NWI44" s="347"/>
      <c r="NWJ44" s="347"/>
      <c r="NWK44" s="347"/>
      <c r="NWL44" s="347"/>
      <c r="NWM44" s="347"/>
      <c r="NWN44" s="347"/>
      <c r="NWO44" s="347"/>
      <c r="NWP44" s="347"/>
      <c r="NWQ44" s="347"/>
      <c r="NWR44" s="347"/>
      <c r="NWS44" s="347"/>
      <c r="NWT44" s="347"/>
      <c r="NWU44" s="347"/>
      <c r="NWV44" s="347"/>
      <c r="NWW44" s="347"/>
      <c r="NWX44" s="347"/>
      <c r="NWY44" s="347"/>
      <c r="NWZ44" s="347"/>
      <c r="NXA44" s="347"/>
      <c r="NXB44" s="347"/>
      <c r="NXC44" s="347"/>
      <c r="NXD44" s="347"/>
      <c r="NXE44" s="347"/>
      <c r="NXF44" s="347"/>
      <c r="NXG44" s="347"/>
      <c r="NXH44" s="347"/>
      <c r="NXI44" s="347"/>
      <c r="NXJ44" s="347"/>
      <c r="NXK44" s="347"/>
      <c r="NXL44" s="347"/>
      <c r="NXM44" s="347"/>
      <c r="NXN44" s="347"/>
      <c r="NXO44" s="347"/>
      <c r="NXP44" s="347"/>
      <c r="NXQ44" s="347"/>
      <c r="NXR44" s="347"/>
      <c r="NXS44" s="347"/>
      <c r="NXT44" s="347"/>
      <c r="NXU44" s="347"/>
      <c r="NXV44" s="347"/>
      <c r="NXW44" s="347"/>
      <c r="NXX44" s="347"/>
      <c r="NXY44" s="347"/>
      <c r="NXZ44" s="347"/>
      <c r="NYA44" s="347"/>
      <c r="NYB44" s="347"/>
      <c r="NYC44" s="347"/>
      <c r="NYD44" s="347"/>
      <c r="NYE44" s="347"/>
      <c r="NYF44" s="347"/>
      <c r="NYG44" s="347"/>
      <c r="NYH44" s="347"/>
      <c r="NYI44" s="347"/>
      <c r="NYJ44" s="347"/>
      <c r="NYK44" s="347"/>
      <c r="NYL44" s="347"/>
      <c r="NYM44" s="347"/>
      <c r="NYN44" s="347"/>
      <c r="NYO44" s="347"/>
      <c r="NYP44" s="347"/>
      <c r="NYQ44" s="347"/>
      <c r="NYR44" s="347"/>
      <c r="NYS44" s="347"/>
      <c r="NYT44" s="347"/>
      <c r="NYU44" s="347"/>
      <c r="NYV44" s="347"/>
      <c r="NYW44" s="347"/>
      <c r="NYX44" s="347"/>
      <c r="NYY44" s="347"/>
      <c r="NYZ44" s="347"/>
      <c r="NZA44" s="347"/>
      <c r="NZB44" s="347"/>
      <c r="NZC44" s="347"/>
      <c r="NZD44" s="347"/>
      <c r="NZE44" s="347"/>
      <c r="NZF44" s="347"/>
      <c r="NZG44" s="347"/>
      <c r="NZH44" s="347"/>
      <c r="NZI44" s="347"/>
      <c r="NZJ44" s="347"/>
      <c r="NZK44" s="347"/>
      <c r="NZL44" s="347"/>
      <c r="NZM44" s="347"/>
      <c r="NZN44" s="347"/>
      <c r="NZO44" s="347"/>
      <c r="NZP44" s="347"/>
      <c r="NZQ44" s="347"/>
      <c r="NZR44" s="347"/>
      <c r="NZS44" s="347"/>
      <c r="NZT44" s="347"/>
      <c r="NZU44" s="347"/>
      <c r="NZV44" s="347"/>
      <c r="NZW44" s="347"/>
      <c r="NZX44" s="347"/>
      <c r="NZY44" s="347"/>
      <c r="NZZ44" s="347"/>
      <c r="OAA44" s="347"/>
      <c r="OAB44" s="347"/>
      <c r="OAC44" s="347"/>
      <c r="OAD44" s="347"/>
      <c r="OAE44" s="347"/>
      <c r="OAF44" s="347"/>
      <c r="OAG44" s="347"/>
      <c r="OAH44" s="347"/>
      <c r="OAI44" s="347"/>
      <c r="OAJ44" s="347"/>
      <c r="OAK44" s="347"/>
      <c r="OAL44" s="347"/>
      <c r="OAM44" s="347"/>
      <c r="OAN44" s="347"/>
      <c r="OAO44" s="347"/>
      <c r="OAP44" s="347"/>
      <c r="OAQ44" s="347"/>
      <c r="OAR44" s="347"/>
      <c r="OAS44" s="347"/>
      <c r="OAT44" s="347"/>
      <c r="OAU44" s="347"/>
      <c r="OAV44" s="347"/>
      <c r="OAW44" s="347"/>
      <c r="OAX44" s="347"/>
      <c r="OAY44" s="347"/>
      <c r="OAZ44" s="347"/>
      <c r="OBA44" s="347"/>
      <c r="OBB44" s="347"/>
      <c r="OBC44" s="347"/>
      <c r="OBD44" s="347"/>
      <c r="OBE44" s="347"/>
      <c r="OBF44" s="347"/>
      <c r="OBG44" s="347"/>
      <c r="OBH44" s="347"/>
      <c r="OBI44" s="347"/>
      <c r="OBJ44" s="347"/>
      <c r="OBK44" s="347"/>
      <c r="OBL44" s="347"/>
      <c r="OBM44" s="347"/>
      <c r="OBN44" s="347"/>
      <c r="OBO44" s="347"/>
      <c r="OBP44" s="347"/>
      <c r="OBQ44" s="347"/>
      <c r="OBR44" s="347"/>
      <c r="OBS44" s="347"/>
      <c r="OBT44" s="347"/>
      <c r="OBU44" s="347"/>
      <c r="OBV44" s="347"/>
      <c r="OBW44" s="347"/>
      <c r="OBX44" s="347"/>
      <c r="OBY44" s="347"/>
      <c r="OBZ44" s="347"/>
      <c r="OCA44" s="347"/>
      <c r="OCB44" s="347"/>
      <c r="OCC44" s="347"/>
      <c r="OCD44" s="347"/>
      <c r="OCE44" s="347"/>
      <c r="OCF44" s="347"/>
      <c r="OCG44" s="347"/>
      <c r="OCH44" s="347"/>
      <c r="OCI44" s="347"/>
      <c r="OCJ44" s="347"/>
      <c r="OCK44" s="347"/>
      <c r="OCL44" s="347"/>
      <c r="OCM44" s="347"/>
      <c r="OCN44" s="347"/>
      <c r="OCO44" s="347"/>
      <c r="OCP44" s="347"/>
      <c r="OCQ44" s="347"/>
      <c r="OCR44" s="347"/>
      <c r="OCS44" s="347"/>
      <c r="OCT44" s="347"/>
      <c r="OCU44" s="347"/>
      <c r="OCV44" s="347"/>
      <c r="OCW44" s="347"/>
      <c r="OCX44" s="347"/>
      <c r="OCY44" s="347"/>
      <c r="OCZ44" s="347"/>
      <c r="ODA44" s="347"/>
      <c r="ODB44" s="347"/>
      <c r="ODC44" s="347"/>
      <c r="ODD44" s="347"/>
      <c r="ODE44" s="347"/>
      <c r="ODF44" s="347"/>
      <c r="ODG44" s="347"/>
      <c r="ODH44" s="347"/>
      <c r="ODI44" s="347"/>
      <c r="ODJ44" s="347"/>
      <c r="ODK44" s="347"/>
      <c r="ODL44" s="347"/>
      <c r="ODM44" s="347"/>
      <c r="ODN44" s="347"/>
      <c r="ODO44" s="347"/>
      <c r="ODP44" s="347"/>
      <c r="ODQ44" s="347"/>
      <c r="ODR44" s="347"/>
      <c r="ODS44" s="347"/>
      <c r="ODT44" s="347"/>
      <c r="ODU44" s="347"/>
      <c r="ODV44" s="347"/>
      <c r="ODW44" s="347"/>
      <c r="ODX44" s="347"/>
      <c r="ODY44" s="347"/>
      <c r="ODZ44" s="347"/>
      <c r="OEA44" s="347"/>
      <c r="OEB44" s="347"/>
      <c r="OEC44" s="347"/>
      <c r="OED44" s="347"/>
      <c r="OEE44" s="347"/>
      <c r="OEF44" s="347"/>
      <c r="OEG44" s="347"/>
      <c r="OEH44" s="347"/>
      <c r="OEI44" s="347"/>
      <c r="OEJ44" s="347"/>
      <c r="OEK44" s="347"/>
      <c r="OEL44" s="347"/>
      <c r="OEM44" s="347"/>
      <c r="OEN44" s="347"/>
      <c r="OEO44" s="347"/>
      <c r="OEP44" s="347"/>
      <c r="OEQ44" s="347"/>
      <c r="OER44" s="347"/>
      <c r="OES44" s="347"/>
      <c r="OET44" s="347"/>
      <c r="OEU44" s="347"/>
      <c r="OEV44" s="347"/>
      <c r="OEW44" s="347"/>
      <c r="OEX44" s="347"/>
      <c r="OEY44" s="347"/>
      <c r="OEZ44" s="347"/>
      <c r="OFA44" s="347"/>
      <c r="OFB44" s="347"/>
      <c r="OFC44" s="347"/>
      <c r="OFD44" s="347"/>
      <c r="OFE44" s="347"/>
      <c r="OFF44" s="347"/>
      <c r="OFG44" s="347"/>
      <c r="OFH44" s="347"/>
      <c r="OFI44" s="347"/>
      <c r="OFJ44" s="347"/>
      <c r="OFK44" s="347"/>
      <c r="OFL44" s="347"/>
      <c r="OFM44" s="347"/>
      <c r="OFN44" s="347"/>
      <c r="OFO44" s="347"/>
      <c r="OFP44" s="347"/>
      <c r="OFQ44" s="347"/>
      <c r="OFR44" s="347"/>
      <c r="OFS44" s="347"/>
      <c r="OFT44" s="347"/>
      <c r="OFU44" s="347"/>
      <c r="OFV44" s="347"/>
      <c r="OFW44" s="347"/>
      <c r="OFX44" s="347"/>
      <c r="OFY44" s="347"/>
      <c r="OFZ44" s="347"/>
      <c r="OGA44" s="347"/>
      <c r="OGB44" s="347"/>
      <c r="OGC44" s="347"/>
      <c r="OGD44" s="347"/>
      <c r="OGE44" s="347"/>
      <c r="OGF44" s="347"/>
      <c r="OGG44" s="347"/>
      <c r="OGH44" s="347"/>
      <c r="OGI44" s="347"/>
      <c r="OGJ44" s="347"/>
      <c r="OGK44" s="347"/>
      <c r="OGL44" s="347"/>
      <c r="OGM44" s="347"/>
      <c r="OGN44" s="347"/>
      <c r="OGO44" s="347"/>
      <c r="OGP44" s="347"/>
      <c r="OGQ44" s="347"/>
      <c r="OGR44" s="347"/>
      <c r="OGS44" s="347"/>
      <c r="OGT44" s="347"/>
      <c r="OGU44" s="347"/>
      <c r="OGV44" s="347"/>
      <c r="OGW44" s="347"/>
      <c r="OGX44" s="347"/>
      <c r="OGY44" s="347"/>
      <c r="OGZ44" s="347"/>
      <c r="OHA44" s="347"/>
      <c r="OHB44" s="347"/>
      <c r="OHC44" s="347"/>
      <c r="OHD44" s="347"/>
      <c r="OHE44" s="347"/>
      <c r="OHF44" s="347"/>
      <c r="OHG44" s="347"/>
      <c r="OHH44" s="347"/>
      <c r="OHI44" s="347"/>
      <c r="OHJ44" s="347"/>
      <c r="OHK44" s="347"/>
      <c r="OHL44" s="347"/>
      <c r="OHM44" s="347"/>
      <c r="OHN44" s="347"/>
      <c r="OHO44" s="347"/>
      <c r="OHP44" s="347"/>
      <c r="OHQ44" s="347"/>
      <c r="OHR44" s="347"/>
      <c r="OHS44" s="347"/>
      <c r="OHT44" s="347"/>
      <c r="OHU44" s="347"/>
      <c r="OHV44" s="347"/>
      <c r="OHW44" s="347"/>
      <c r="OHX44" s="347"/>
      <c r="OHY44" s="347"/>
      <c r="OHZ44" s="347"/>
      <c r="OIA44" s="347"/>
      <c r="OIB44" s="347"/>
      <c r="OIC44" s="347"/>
      <c r="OID44" s="347"/>
      <c r="OIE44" s="347"/>
      <c r="OIF44" s="347"/>
      <c r="OIG44" s="347"/>
      <c r="OIH44" s="347"/>
      <c r="OII44" s="347"/>
      <c r="OIJ44" s="347"/>
      <c r="OIK44" s="347"/>
      <c r="OIL44" s="347"/>
      <c r="OIM44" s="347"/>
      <c r="OIN44" s="347"/>
      <c r="OIO44" s="347"/>
      <c r="OIP44" s="347"/>
      <c r="OIQ44" s="347"/>
      <c r="OIR44" s="347"/>
      <c r="OIS44" s="347"/>
      <c r="OIT44" s="347"/>
      <c r="OIU44" s="347"/>
      <c r="OIV44" s="347"/>
      <c r="OIW44" s="347"/>
      <c r="OIX44" s="347"/>
      <c r="OIY44" s="347"/>
      <c r="OIZ44" s="347"/>
      <c r="OJA44" s="347"/>
      <c r="OJB44" s="347"/>
      <c r="OJC44" s="347"/>
      <c r="OJD44" s="347"/>
      <c r="OJE44" s="347"/>
      <c r="OJF44" s="347"/>
      <c r="OJG44" s="347"/>
      <c r="OJH44" s="347"/>
      <c r="OJI44" s="347"/>
      <c r="OJJ44" s="347"/>
      <c r="OJK44" s="347"/>
      <c r="OJL44" s="347"/>
      <c r="OJM44" s="347"/>
      <c r="OJN44" s="347"/>
      <c r="OJO44" s="347"/>
      <c r="OJP44" s="347"/>
      <c r="OJQ44" s="347"/>
      <c r="OJR44" s="347"/>
      <c r="OJS44" s="347"/>
      <c r="OJT44" s="347"/>
      <c r="OJU44" s="347"/>
      <c r="OJV44" s="347"/>
      <c r="OJW44" s="347"/>
      <c r="OJX44" s="347"/>
      <c r="OJY44" s="347"/>
      <c r="OJZ44" s="347"/>
      <c r="OKA44" s="347"/>
      <c r="OKB44" s="347"/>
      <c r="OKC44" s="347"/>
      <c r="OKD44" s="347"/>
      <c r="OKE44" s="347"/>
      <c r="OKF44" s="347"/>
      <c r="OKG44" s="347"/>
      <c r="OKH44" s="347"/>
      <c r="OKI44" s="347"/>
      <c r="OKJ44" s="347"/>
      <c r="OKK44" s="347"/>
      <c r="OKL44" s="347"/>
      <c r="OKM44" s="347"/>
      <c r="OKN44" s="347"/>
      <c r="OKO44" s="347"/>
      <c r="OKP44" s="347"/>
      <c r="OKQ44" s="347"/>
      <c r="OKR44" s="347"/>
      <c r="OKS44" s="347"/>
      <c r="OKT44" s="347"/>
      <c r="OKU44" s="347"/>
      <c r="OKV44" s="347"/>
      <c r="OKW44" s="347"/>
      <c r="OKX44" s="347"/>
      <c r="OKY44" s="347"/>
      <c r="OKZ44" s="347"/>
      <c r="OLA44" s="347"/>
      <c r="OLB44" s="347"/>
      <c r="OLC44" s="347"/>
      <c r="OLD44" s="347"/>
      <c r="OLE44" s="347"/>
      <c r="OLF44" s="347"/>
      <c r="OLG44" s="347"/>
      <c r="OLH44" s="347"/>
      <c r="OLI44" s="347"/>
      <c r="OLJ44" s="347"/>
      <c r="OLK44" s="347"/>
      <c r="OLL44" s="347"/>
      <c r="OLM44" s="347"/>
      <c r="OLN44" s="347"/>
      <c r="OLO44" s="347"/>
      <c r="OLP44" s="347"/>
      <c r="OLQ44" s="347"/>
      <c r="OLR44" s="347"/>
      <c r="OLS44" s="347"/>
      <c r="OLT44" s="347"/>
      <c r="OLU44" s="347"/>
      <c r="OLV44" s="347"/>
      <c r="OLW44" s="347"/>
      <c r="OLX44" s="347"/>
      <c r="OLY44" s="347"/>
      <c r="OLZ44" s="347"/>
      <c r="OMA44" s="347"/>
      <c r="OMB44" s="347"/>
      <c r="OMC44" s="347"/>
      <c r="OMD44" s="347"/>
      <c r="OME44" s="347"/>
      <c r="OMF44" s="347"/>
      <c r="OMG44" s="347"/>
      <c r="OMH44" s="347"/>
      <c r="OMI44" s="347"/>
      <c r="OMJ44" s="347"/>
      <c r="OMK44" s="347"/>
      <c r="OML44" s="347"/>
      <c r="OMM44" s="347"/>
      <c r="OMN44" s="347"/>
      <c r="OMO44" s="347"/>
      <c r="OMP44" s="347"/>
      <c r="OMQ44" s="347"/>
      <c r="OMR44" s="347"/>
      <c r="OMS44" s="347"/>
      <c r="OMT44" s="347"/>
      <c r="OMU44" s="347"/>
      <c r="OMV44" s="347"/>
      <c r="OMW44" s="347"/>
      <c r="OMX44" s="347"/>
      <c r="OMY44" s="347"/>
      <c r="OMZ44" s="347"/>
      <c r="ONA44" s="347"/>
      <c r="ONB44" s="347"/>
      <c r="ONC44" s="347"/>
      <c r="OND44" s="347"/>
      <c r="ONE44" s="347"/>
      <c r="ONF44" s="347"/>
      <c r="ONG44" s="347"/>
      <c r="ONH44" s="347"/>
      <c r="ONI44" s="347"/>
      <c r="ONJ44" s="347"/>
      <c r="ONK44" s="347"/>
      <c r="ONL44" s="347"/>
      <c r="ONM44" s="347"/>
      <c r="ONN44" s="347"/>
      <c r="ONO44" s="347"/>
      <c r="ONP44" s="347"/>
      <c r="ONQ44" s="347"/>
      <c r="ONR44" s="347"/>
      <c r="ONS44" s="347"/>
      <c r="ONT44" s="347"/>
      <c r="ONU44" s="347"/>
      <c r="ONV44" s="347"/>
      <c r="ONW44" s="347"/>
      <c r="ONX44" s="347"/>
      <c r="ONY44" s="347"/>
      <c r="ONZ44" s="347"/>
      <c r="OOA44" s="347"/>
      <c r="OOB44" s="347"/>
      <c r="OOC44" s="347"/>
      <c r="OOD44" s="347"/>
      <c r="OOE44" s="347"/>
      <c r="OOF44" s="347"/>
      <c r="OOG44" s="347"/>
      <c r="OOH44" s="347"/>
      <c r="OOI44" s="347"/>
      <c r="OOJ44" s="347"/>
      <c r="OOK44" s="347"/>
      <c r="OOL44" s="347"/>
      <c r="OOM44" s="347"/>
      <c r="OON44" s="347"/>
      <c r="OOO44" s="347"/>
      <c r="OOP44" s="347"/>
      <c r="OOQ44" s="347"/>
      <c r="OOR44" s="347"/>
      <c r="OOS44" s="347"/>
      <c r="OOT44" s="347"/>
      <c r="OOU44" s="347"/>
      <c r="OOV44" s="347"/>
      <c r="OOW44" s="347"/>
      <c r="OOX44" s="347"/>
      <c r="OOY44" s="347"/>
      <c r="OOZ44" s="347"/>
      <c r="OPA44" s="347"/>
      <c r="OPB44" s="347"/>
      <c r="OPC44" s="347"/>
      <c r="OPD44" s="347"/>
      <c r="OPE44" s="347"/>
      <c r="OPF44" s="347"/>
      <c r="OPG44" s="347"/>
      <c r="OPH44" s="347"/>
      <c r="OPI44" s="347"/>
      <c r="OPJ44" s="347"/>
      <c r="OPK44" s="347"/>
      <c r="OPL44" s="347"/>
      <c r="OPM44" s="347"/>
      <c r="OPN44" s="347"/>
      <c r="OPO44" s="347"/>
      <c r="OPP44" s="347"/>
      <c r="OPQ44" s="347"/>
      <c r="OPR44" s="347"/>
      <c r="OPS44" s="347"/>
      <c r="OPT44" s="347"/>
      <c r="OPU44" s="347"/>
      <c r="OPV44" s="347"/>
      <c r="OPW44" s="347"/>
      <c r="OPX44" s="347"/>
      <c r="OPY44" s="347"/>
      <c r="OPZ44" s="347"/>
      <c r="OQA44" s="347"/>
      <c r="OQB44" s="347"/>
      <c r="OQC44" s="347"/>
      <c r="OQD44" s="347"/>
      <c r="OQE44" s="347"/>
      <c r="OQF44" s="347"/>
      <c r="OQG44" s="347"/>
      <c r="OQH44" s="347"/>
      <c r="OQI44" s="347"/>
      <c r="OQJ44" s="347"/>
      <c r="OQK44" s="347"/>
      <c r="OQL44" s="347"/>
      <c r="OQM44" s="347"/>
      <c r="OQN44" s="347"/>
      <c r="OQO44" s="347"/>
      <c r="OQP44" s="347"/>
      <c r="OQQ44" s="347"/>
      <c r="OQR44" s="347"/>
      <c r="OQS44" s="347"/>
      <c r="OQT44" s="347"/>
      <c r="OQU44" s="347"/>
      <c r="OQV44" s="347"/>
      <c r="OQW44" s="347"/>
      <c r="OQX44" s="347"/>
      <c r="OQY44" s="347"/>
      <c r="OQZ44" s="347"/>
      <c r="ORA44" s="347"/>
      <c r="ORB44" s="347"/>
      <c r="ORC44" s="347"/>
      <c r="ORD44" s="347"/>
      <c r="ORE44" s="347"/>
      <c r="ORF44" s="347"/>
      <c r="ORG44" s="347"/>
      <c r="ORH44" s="347"/>
      <c r="ORI44" s="347"/>
      <c r="ORJ44" s="347"/>
      <c r="ORK44" s="347"/>
      <c r="ORL44" s="347"/>
      <c r="ORM44" s="347"/>
      <c r="ORN44" s="347"/>
      <c r="ORO44" s="347"/>
      <c r="ORP44" s="347"/>
      <c r="ORQ44" s="347"/>
      <c r="ORR44" s="347"/>
      <c r="ORS44" s="347"/>
      <c r="ORT44" s="347"/>
      <c r="ORU44" s="347"/>
      <c r="ORV44" s="347"/>
      <c r="ORW44" s="347"/>
      <c r="ORX44" s="347"/>
      <c r="ORY44" s="347"/>
      <c r="ORZ44" s="347"/>
      <c r="OSA44" s="347"/>
      <c r="OSB44" s="347"/>
      <c r="OSC44" s="347"/>
      <c r="OSD44" s="347"/>
      <c r="OSE44" s="347"/>
      <c r="OSF44" s="347"/>
      <c r="OSG44" s="347"/>
      <c r="OSH44" s="347"/>
      <c r="OSI44" s="347"/>
      <c r="OSJ44" s="347"/>
      <c r="OSK44" s="347"/>
      <c r="OSL44" s="347"/>
      <c r="OSM44" s="347"/>
      <c r="OSN44" s="347"/>
      <c r="OSO44" s="347"/>
      <c r="OSP44" s="347"/>
      <c r="OSQ44" s="347"/>
      <c r="OSR44" s="347"/>
      <c r="OSS44" s="347"/>
      <c r="OST44" s="347"/>
      <c r="OSU44" s="347"/>
      <c r="OSV44" s="347"/>
      <c r="OSW44" s="347"/>
      <c r="OSX44" s="347"/>
      <c r="OSY44" s="347"/>
      <c r="OSZ44" s="347"/>
      <c r="OTA44" s="347"/>
      <c r="OTB44" s="347"/>
      <c r="OTC44" s="347"/>
      <c r="OTD44" s="347"/>
      <c r="OTE44" s="347"/>
      <c r="OTF44" s="347"/>
      <c r="OTG44" s="347"/>
      <c r="OTH44" s="347"/>
      <c r="OTI44" s="347"/>
      <c r="OTJ44" s="347"/>
      <c r="OTK44" s="347"/>
      <c r="OTL44" s="347"/>
      <c r="OTM44" s="347"/>
      <c r="OTN44" s="347"/>
      <c r="OTO44" s="347"/>
      <c r="OTP44" s="347"/>
      <c r="OTQ44" s="347"/>
      <c r="OTR44" s="347"/>
      <c r="OTS44" s="347"/>
      <c r="OTT44" s="347"/>
      <c r="OTU44" s="347"/>
      <c r="OTV44" s="347"/>
      <c r="OTW44" s="347"/>
      <c r="OTX44" s="347"/>
      <c r="OTY44" s="347"/>
      <c r="OTZ44" s="347"/>
      <c r="OUA44" s="347"/>
      <c r="OUB44" s="347"/>
      <c r="OUC44" s="347"/>
      <c r="OUD44" s="347"/>
      <c r="OUE44" s="347"/>
      <c r="OUF44" s="347"/>
      <c r="OUG44" s="347"/>
      <c r="OUH44" s="347"/>
      <c r="OUI44" s="347"/>
      <c r="OUJ44" s="347"/>
      <c r="OUK44" s="347"/>
      <c r="OUL44" s="347"/>
      <c r="OUM44" s="347"/>
      <c r="OUN44" s="347"/>
      <c r="OUO44" s="347"/>
      <c r="OUP44" s="347"/>
      <c r="OUQ44" s="347"/>
      <c r="OUR44" s="347"/>
      <c r="OUS44" s="347"/>
      <c r="OUT44" s="347"/>
      <c r="OUU44" s="347"/>
      <c r="OUV44" s="347"/>
      <c r="OUW44" s="347"/>
      <c r="OUX44" s="347"/>
      <c r="OUY44" s="347"/>
      <c r="OUZ44" s="347"/>
      <c r="OVA44" s="347"/>
      <c r="OVB44" s="347"/>
      <c r="OVC44" s="347"/>
      <c r="OVD44" s="347"/>
      <c r="OVE44" s="347"/>
      <c r="OVF44" s="347"/>
      <c r="OVG44" s="347"/>
      <c r="OVH44" s="347"/>
      <c r="OVI44" s="347"/>
      <c r="OVJ44" s="347"/>
      <c r="OVK44" s="347"/>
      <c r="OVL44" s="347"/>
      <c r="OVM44" s="347"/>
      <c r="OVN44" s="347"/>
      <c r="OVO44" s="347"/>
      <c r="OVP44" s="347"/>
      <c r="OVQ44" s="347"/>
      <c r="OVR44" s="347"/>
      <c r="OVS44" s="347"/>
      <c r="OVT44" s="347"/>
      <c r="OVU44" s="347"/>
      <c r="OVV44" s="347"/>
      <c r="OVW44" s="347"/>
      <c r="OVX44" s="347"/>
      <c r="OVY44" s="347"/>
      <c r="OVZ44" s="347"/>
      <c r="OWA44" s="347"/>
      <c r="OWB44" s="347"/>
      <c r="OWC44" s="347"/>
      <c r="OWD44" s="347"/>
      <c r="OWE44" s="347"/>
      <c r="OWF44" s="347"/>
      <c r="OWG44" s="347"/>
      <c r="OWH44" s="347"/>
      <c r="OWI44" s="347"/>
      <c r="OWJ44" s="347"/>
      <c r="OWK44" s="347"/>
      <c r="OWL44" s="347"/>
      <c r="OWM44" s="347"/>
      <c r="OWN44" s="347"/>
      <c r="OWO44" s="347"/>
      <c r="OWP44" s="347"/>
      <c r="OWQ44" s="347"/>
      <c r="OWR44" s="347"/>
      <c r="OWS44" s="347"/>
      <c r="OWT44" s="347"/>
      <c r="OWU44" s="347"/>
      <c r="OWV44" s="347"/>
      <c r="OWW44" s="347"/>
      <c r="OWX44" s="347"/>
      <c r="OWY44" s="347"/>
      <c r="OWZ44" s="347"/>
      <c r="OXA44" s="347"/>
      <c r="OXB44" s="347"/>
      <c r="OXC44" s="347"/>
      <c r="OXD44" s="347"/>
      <c r="OXE44" s="347"/>
      <c r="OXF44" s="347"/>
      <c r="OXG44" s="347"/>
      <c r="OXH44" s="347"/>
      <c r="OXI44" s="347"/>
      <c r="OXJ44" s="347"/>
      <c r="OXK44" s="347"/>
      <c r="OXL44" s="347"/>
      <c r="OXM44" s="347"/>
      <c r="OXN44" s="347"/>
      <c r="OXO44" s="347"/>
      <c r="OXP44" s="347"/>
      <c r="OXQ44" s="347"/>
      <c r="OXR44" s="347"/>
      <c r="OXS44" s="347"/>
      <c r="OXT44" s="347"/>
      <c r="OXU44" s="347"/>
      <c r="OXV44" s="347"/>
      <c r="OXW44" s="347"/>
      <c r="OXX44" s="347"/>
      <c r="OXY44" s="347"/>
      <c r="OXZ44" s="347"/>
      <c r="OYA44" s="347"/>
      <c r="OYB44" s="347"/>
      <c r="OYC44" s="347"/>
      <c r="OYD44" s="347"/>
      <c r="OYE44" s="347"/>
      <c r="OYF44" s="347"/>
      <c r="OYG44" s="347"/>
      <c r="OYH44" s="347"/>
      <c r="OYI44" s="347"/>
      <c r="OYJ44" s="347"/>
      <c r="OYK44" s="347"/>
      <c r="OYL44" s="347"/>
      <c r="OYM44" s="347"/>
      <c r="OYN44" s="347"/>
      <c r="OYO44" s="347"/>
      <c r="OYP44" s="347"/>
      <c r="OYQ44" s="347"/>
      <c r="OYR44" s="347"/>
      <c r="OYS44" s="347"/>
      <c r="OYT44" s="347"/>
      <c r="OYU44" s="347"/>
      <c r="OYV44" s="347"/>
      <c r="OYW44" s="347"/>
      <c r="OYX44" s="347"/>
      <c r="OYY44" s="347"/>
      <c r="OYZ44" s="347"/>
      <c r="OZA44" s="347"/>
      <c r="OZB44" s="347"/>
      <c r="OZC44" s="347"/>
      <c r="OZD44" s="347"/>
      <c r="OZE44" s="347"/>
      <c r="OZF44" s="347"/>
      <c r="OZG44" s="347"/>
      <c r="OZH44" s="347"/>
      <c r="OZI44" s="347"/>
      <c r="OZJ44" s="347"/>
      <c r="OZK44" s="347"/>
      <c r="OZL44" s="347"/>
      <c r="OZM44" s="347"/>
      <c r="OZN44" s="347"/>
      <c r="OZO44" s="347"/>
      <c r="OZP44" s="347"/>
      <c r="OZQ44" s="347"/>
      <c r="OZR44" s="347"/>
      <c r="OZS44" s="347"/>
      <c r="OZT44" s="347"/>
      <c r="OZU44" s="347"/>
      <c r="OZV44" s="347"/>
      <c r="OZW44" s="347"/>
      <c r="OZX44" s="347"/>
      <c r="OZY44" s="347"/>
      <c r="OZZ44" s="347"/>
      <c r="PAA44" s="347"/>
      <c r="PAB44" s="347"/>
      <c r="PAC44" s="347"/>
      <c r="PAD44" s="347"/>
      <c r="PAE44" s="347"/>
      <c r="PAF44" s="347"/>
      <c r="PAG44" s="347"/>
      <c r="PAH44" s="347"/>
      <c r="PAI44" s="347"/>
      <c r="PAJ44" s="347"/>
      <c r="PAK44" s="347"/>
      <c r="PAL44" s="347"/>
      <c r="PAM44" s="347"/>
      <c r="PAN44" s="347"/>
      <c r="PAO44" s="347"/>
      <c r="PAP44" s="347"/>
      <c r="PAQ44" s="347"/>
      <c r="PAR44" s="347"/>
      <c r="PAS44" s="347"/>
      <c r="PAT44" s="347"/>
      <c r="PAU44" s="347"/>
      <c r="PAV44" s="347"/>
      <c r="PAW44" s="347"/>
      <c r="PAX44" s="347"/>
      <c r="PAY44" s="347"/>
      <c r="PAZ44" s="347"/>
      <c r="PBA44" s="347"/>
      <c r="PBB44" s="347"/>
      <c r="PBC44" s="347"/>
      <c r="PBD44" s="347"/>
      <c r="PBE44" s="347"/>
      <c r="PBF44" s="347"/>
      <c r="PBG44" s="347"/>
      <c r="PBH44" s="347"/>
      <c r="PBI44" s="347"/>
      <c r="PBJ44" s="347"/>
      <c r="PBK44" s="347"/>
      <c r="PBL44" s="347"/>
      <c r="PBM44" s="347"/>
      <c r="PBN44" s="347"/>
      <c r="PBO44" s="347"/>
      <c r="PBP44" s="347"/>
      <c r="PBQ44" s="347"/>
      <c r="PBR44" s="347"/>
      <c r="PBS44" s="347"/>
      <c r="PBT44" s="347"/>
      <c r="PBU44" s="347"/>
      <c r="PBV44" s="347"/>
      <c r="PBW44" s="347"/>
      <c r="PBX44" s="347"/>
      <c r="PBY44" s="347"/>
      <c r="PBZ44" s="347"/>
      <c r="PCA44" s="347"/>
      <c r="PCB44" s="347"/>
      <c r="PCC44" s="347"/>
      <c r="PCD44" s="347"/>
      <c r="PCE44" s="347"/>
      <c r="PCF44" s="347"/>
      <c r="PCG44" s="347"/>
      <c r="PCH44" s="347"/>
      <c r="PCI44" s="347"/>
      <c r="PCJ44" s="347"/>
      <c r="PCK44" s="347"/>
      <c r="PCL44" s="347"/>
      <c r="PCM44" s="347"/>
      <c r="PCN44" s="347"/>
      <c r="PCO44" s="347"/>
      <c r="PCP44" s="347"/>
      <c r="PCQ44" s="347"/>
      <c r="PCR44" s="347"/>
      <c r="PCS44" s="347"/>
      <c r="PCT44" s="347"/>
      <c r="PCU44" s="347"/>
      <c r="PCV44" s="347"/>
      <c r="PCW44" s="347"/>
      <c r="PCX44" s="347"/>
      <c r="PCY44" s="347"/>
      <c r="PCZ44" s="347"/>
      <c r="PDA44" s="347"/>
      <c r="PDB44" s="347"/>
      <c r="PDC44" s="347"/>
      <c r="PDD44" s="347"/>
      <c r="PDE44" s="347"/>
      <c r="PDF44" s="347"/>
      <c r="PDG44" s="347"/>
      <c r="PDH44" s="347"/>
      <c r="PDI44" s="347"/>
      <c r="PDJ44" s="347"/>
      <c r="PDK44" s="347"/>
      <c r="PDL44" s="347"/>
      <c r="PDM44" s="347"/>
      <c r="PDN44" s="347"/>
      <c r="PDO44" s="347"/>
      <c r="PDP44" s="347"/>
      <c r="PDQ44" s="347"/>
      <c r="PDR44" s="347"/>
      <c r="PDS44" s="347"/>
      <c r="PDT44" s="347"/>
      <c r="PDU44" s="347"/>
      <c r="PDV44" s="347"/>
      <c r="PDW44" s="347"/>
      <c r="PDX44" s="347"/>
      <c r="PDY44" s="347"/>
      <c r="PDZ44" s="347"/>
      <c r="PEA44" s="347"/>
      <c r="PEB44" s="347"/>
      <c r="PEC44" s="347"/>
      <c r="PED44" s="347"/>
      <c r="PEE44" s="347"/>
      <c r="PEF44" s="347"/>
      <c r="PEG44" s="347"/>
      <c r="PEH44" s="347"/>
      <c r="PEI44" s="347"/>
      <c r="PEJ44" s="347"/>
      <c r="PEK44" s="347"/>
      <c r="PEL44" s="347"/>
      <c r="PEM44" s="347"/>
      <c r="PEN44" s="347"/>
      <c r="PEO44" s="347"/>
      <c r="PEP44" s="347"/>
      <c r="PEQ44" s="347"/>
      <c r="PER44" s="347"/>
      <c r="PES44" s="347"/>
      <c r="PET44" s="347"/>
      <c r="PEU44" s="347"/>
      <c r="PEV44" s="347"/>
      <c r="PEW44" s="347"/>
      <c r="PEX44" s="347"/>
      <c r="PEY44" s="347"/>
      <c r="PEZ44" s="347"/>
      <c r="PFA44" s="347"/>
      <c r="PFB44" s="347"/>
      <c r="PFC44" s="347"/>
      <c r="PFD44" s="347"/>
      <c r="PFE44" s="347"/>
      <c r="PFF44" s="347"/>
      <c r="PFG44" s="347"/>
      <c r="PFH44" s="347"/>
      <c r="PFI44" s="347"/>
      <c r="PFJ44" s="347"/>
      <c r="PFK44" s="347"/>
      <c r="PFL44" s="347"/>
      <c r="PFM44" s="347"/>
      <c r="PFN44" s="347"/>
      <c r="PFO44" s="347"/>
      <c r="PFP44" s="347"/>
      <c r="PFQ44" s="347"/>
      <c r="PFR44" s="347"/>
      <c r="PFS44" s="347"/>
      <c r="PFT44" s="347"/>
      <c r="PFU44" s="347"/>
      <c r="PFV44" s="347"/>
      <c r="PFW44" s="347"/>
      <c r="PFX44" s="347"/>
      <c r="PFY44" s="347"/>
      <c r="PFZ44" s="347"/>
      <c r="PGA44" s="347"/>
      <c r="PGB44" s="347"/>
      <c r="PGC44" s="347"/>
      <c r="PGD44" s="347"/>
      <c r="PGE44" s="347"/>
      <c r="PGF44" s="347"/>
      <c r="PGG44" s="347"/>
      <c r="PGH44" s="347"/>
      <c r="PGI44" s="347"/>
      <c r="PGJ44" s="347"/>
      <c r="PGK44" s="347"/>
      <c r="PGL44" s="347"/>
      <c r="PGM44" s="347"/>
      <c r="PGN44" s="347"/>
      <c r="PGO44" s="347"/>
      <c r="PGP44" s="347"/>
      <c r="PGQ44" s="347"/>
      <c r="PGR44" s="347"/>
      <c r="PGS44" s="347"/>
      <c r="PGT44" s="347"/>
      <c r="PGU44" s="347"/>
      <c r="PGV44" s="347"/>
      <c r="PGW44" s="347"/>
      <c r="PGX44" s="347"/>
      <c r="PGY44" s="347"/>
      <c r="PGZ44" s="347"/>
      <c r="PHA44" s="347"/>
      <c r="PHB44" s="347"/>
      <c r="PHC44" s="347"/>
      <c r="PHD44" s="347"/>
      <c r="PHE44" s="347"/>
      <c r="PHF44" s="347"/>
      <c r="PHG44" s="347"/>
      <c r="PHH44" s="347"/>
      <c r="PHI44" s="347"/>
      <c r="PHJ44" s="347"/>
      <c r="PHK44" s="347"/>
      <c r="PHL44" s="347"/>
      <c r="PHM44" s="347"/>
      <c r="PHN44" s="347"/>
      <c r="PHO44" s="347"/>
      <c r="PHP44" s="347"/>
      <c r="PHQ44" s="347"/>
      <c r="PHR44" s="347"/>
      <c r="PHS44" s="347"/>
      <c r="PHT44" s="347"/>
      <c r="PHU44" s="347"/>
      <c r="PHV44" s="347"/>
      <c r="PHW44" s="347"/>
      <c r="PHX44" s="347"/>
      <c r="PHY44" s="347"/>
      <c r="PHZ44" s="347"/>
      <c r="PIA44" s="347"/>
      <c r="PIB44" s="347"/>
      <c r="PIC44" s="347"/>
      <c r="PID44" s="347"/>
      <c r="PIE44" s="347"/>
      <c r="PIF44" s="347"/>
      <c r="PIG44" s="347"/>
      <c r="PIH44" s="347"/>
      <c r="PII44" s="347"/>
      <c r="PIJ44" s="347"/>
      <c r="PIK44" s="347"/>
      <c r="PIL44" s="347"/>
      <c r="PIM44" s="347"/>
      <c r="PIN44" s="347"/>
      <c r="PIO44" s="347"/>
      <c r="PIP44" s="347"/>
      <c r="PIQ44" s="347"/>
      <c r="PIR44" s="347"/>
      <c r="PIS44" s="347"/>
      <c r="PIT44" s="347"/>
      <c r="PIU44" s="347"/>
      <c r="PIV44" s="347"/>
      <c r="PIW44" s="347"/>
      <c r="PIX44" s="347"/>
      <c r="PIY44" s="347"/>
      <c r="PIZ44" s="347"/>
      <c r="PJA44" s="347"/>
      <c r="PJB44" s="347"/>
      <c r="PJC44" s="347"/>
      <c r="PJD44" s="347"/>
      <c r="PJE44" s="347"/>
      <c r="PJF44" s="347"/>
      <c r="PJG44" s="347"/>
      <c r="PJH44" s="347"/>
      <c r="PJI44" s="347"/>
      <c r="PJJ44" s="347"/>
      <c r="PJK44" s="347"/>
      <c r="PJL44" s="347"/>
      <c r="PJM44" s="347"/>
      <c r="PJN44" s="347"/>
      <c r="PJO44" s="347"/>
      <c r="PJP44" s="347"/>
      <c r="PJQ44" s="347"/>
      <c r="PJR44" s="347"/>
      <c r="PJS44" s="347"/>
      <c r="PJT44" s="347"/>
      <c r="PJU44" s="347"/>
      <c r="PJV44" s="347"/>
      <c r="PJW44" s="347"/>
      <c r="PJX44" s="347"/>
      <c r="PJY44" s="347"/>
      <c r="PJZ44" s="347"/>
      <c r="PKA44" s="347"/>
      <c r="PKB44" s="347"/>
      <c r="PKC44" s="347"/>
      <c r="PKD44" s="347"/>
      <c r="PKE44" s="347"/>
      <c r="PKF44" s="347"/>
      <c r="PKG44" s="347"/>
      <c r="PKH44" s="347"/>
      <c r="PKI44" s="347"/>
      <c r="PKJ44" s="347"/>
      <c r="PKK44" s="347"/>
      <c r="PKL44" s="347"/>
      <c r="PKM44" s="347"/>
      <c r="PKN44" s="347"/>
      <c r="PKO44" s="347"/>
      <c r="PKP44" s="347"/>
      <c r="PKQ44" s="347"/>
      <c r="PKR44" s="347"/>
      <c r="PKS44" s="347"/>
      <c r="PKT44" s="347"/>
      <c r="PKU44" s="347"/>
      <c r="PKV44" s="347"/>
      <c r="PKW44" s="347"/>
      <c r="PKX44" s="347"/>
      <c r="PKY44" s="347"/>
      <c r="PKZ44" s="347"/>
      <c r="PLA44" s="347"/>
      <c r="PLB44" s="347"/>
      <c r="PLC44" s="347"/>
      <c r="PLD44" s="347"/>
      <c r="PLE44" s="347"/>
      <c r="PLF44" s="347"/>
      <c r="PLG44" s="347"/>
      <c r="PLH44" s="347"/>
      <c r="PLI44" s="347"/>
      <c r="PLJ44" s="347"/>
      <c r="PLK44" s="347"/>
      <c r="PLL44" s="347"/>
      <c r="PLM44" s="347"/>
      <c r="PLN44" s="347"/>
      <c r="PLO44" s="347"/>
      <c r="PLP44" s="347"/>
      <c r="PLQ44" s="347"/>
      <c r="PLR44" s="347"/>
      <c r="PLS44" s="347"/>
      <c r="PLT44" s="347"/>
      <c r="PLU44" s="347"/>
      <c r="PLV44" s="347"/>
      <c r="PLW44" s="347"/>
      <c r="PLX44" s="347"/>
      <c r="PLY44" s="347"/>
      <c r="PLZ44" s="347"/>
      <c r="PMA44" s="347"/>
      <c r="PMB44" s="347"/>
      <c r="PMC44" s="347"/>
      <c r="PMD44" s="347"/>
      <c r="PME44" s="347"/>
      <c r="PMF44" s="347"/>
      <c r="PMG44" s="347"/>
      <c r="PMH44" s="347"/>
      <c r="PMI44" s="347"/>
      <c r="PMJ44" s="347"/>
      <c r="PMK44" s="347"/>
      <c r="PML44" s="347"/>
      <c r="PMM44" s="347"/>
      <c r="PMN44" s="347"/>
      <c r="PMO44" s="347"/>
      <c r="PMP44" s="347"/>
      <c r="PMQ44" s="347"/>
      <c r="PMR44" s="347"/>
      <c r="PMS44" s="347"/>
      <c r="PMT44" s="347"/>
      <c r="PMU44" s="347"/>
      <c r="PMV44" s="347"/>
      <c r="PMW44" s="347"/>
      <c r="PMX44" s="347"/>
      <c r="PMY44" s="347"/>
      <c r="PMZ44" s="347"/>
      <c r="PNA44" s="347"/>
      <c r="PNB44" s="347"/>
      <c r="PNC44" s="347"/>
      <c r="PND44" s="347"/>
      <c r="PNE44" s="347"/>
      <c r="PNF44" s="347"/>
      <c r="PNG44" s="347"/>
      <c r="PNH44" s="347"/>
      <c r="PNI44" s="347"/>
      <c r="PNJ44" s="347"/>
      <c r="PNK44" s="347"/>
      <c r="PNL44" s="347"/>
      <c r="PNM44" s="347"/>
      <c r="PNN44" s="347"/>
      <c r="PNO44" s="347"/>
      <c r="PNP44" s="347"/>
      <c r="PNQ44" s="347"/>
      <c r="PNR44" s="347"/>
      <c r="PNS44" s="347"/>
      <c r="PNT44" s="347"/>
      <c r="PNU44" s="347"/>
      <c r="PNV44" s="347"/>
      <c r="PNW44" s="347"/>
      <c r="PNX44" s="347"/>
      <c r="PNY44" s="347"/>
      <c r="PNZ44" s="347"/>
      <c r="POA44" s="347"/>
      <c r="POB44" s="347"/>
      <c r="POC44" s="347"/>
      <c r="POD44" s="347"/>
      <c r="POE44" s="347"/>
      <c r="POF44" s="347"/>
      <c r="POG44" s="347"/>
      <c r="POH44" s="347"/>
      <c r="POI44" s="347"/>
      <c r="POJ44" s="347"/>
      <c r="POK44" s="347"/>
      <c r="POL44" s="347"/>
      <c r="POM44" s="347"/>
      <c r="PON44" s="347"/>
      <c r="POO44" s="347"/>
      <c r="POP44" s="347"/>
      <c r="POQ44" s="347"/>
      <c r="POR44" s="347"/>
      <c r="POS44" s="347"/>
      <c r="POT44" s="347"/>
      <c r="POU44" s="347"/>
      <c r="POV44" s="347"/>
      <c r="POW44" s="347"/>
      <c r="POX44" s="347"/>
      <c r="POY44" s="347"/>
      <c r="POZ44" s="347"/>
      <c r="PPA44" s="347"/>
      <c r="PPB44" s="347"/>
      <c r="PPC44" s="347"/>
      <c r="PPD44" s="347"/>
      <c r="PPE44" s="347"/>
      <c r="PPF44" s="347"/>
      <c r="PPG44" s="347"/>
      <c r="PPH44" s="347"/>
      <c r="PPI44" s="347"/>
      <c r="PPJ44" s="347"/>
      <c r="PPK44" s="347"/>
      <c r="PPL44" s="347"/>
      <c r="PPM44" s="347"/>
      <c r="PPN44" s="347"/>
      <c r="PPO44" s="347"/>
      <c r="PPP44" s="347"/>
      <c r="PPQ44" s="347"/>
      <c r="PPR44" s="347"/>
      <c r="PPS44" s="347"/>
      <c r="PPT44" s="347"/>
      <c r="PPU44" s="347"/>
      <c r="PPV44" s="347"/>
      <c r="PPW44" s="347"/>
      <c r="PPX44" s="347"/>
      <c r="PPY44" s="347"/>
      <c r="PPZ44" s="347"/>
      <c r="PQA44" s="347"/>
      <c r="PQB44" s="347"/>
      <c r="PQC44" s="347"/>
      <c r="PQD44" s="347"/>
      <c r="PQE44" s="347"/>
      <c r="PQF44" s="347"/>
      <c r="PQG44" s="347"/>
      <c r="PQH44" s="347"/>
      <c r="PQI44" s="347"/>
      <c r="PQJ44" s="347"/>
      <c r="PQK44" s="347"/>
      <c r="PQL44" s="347"/>
      <c r="PQM44" s="347"/>
      <c r="PQN44" s="347"/>
      <c r="PQO44" s="347"/>
      <c r="PQP44" s="347"/>
      <c r="PQQ44" s="347"/>
      <c r="PQR44" s="347"/>
      <c r="PQS44" s="347"/>
      <c r="PQT44" s="347"/>
      <c r="PQU44" s="347"/>
      <c r="PQV44" s="347"/>
      <c r="PQW44" s="347"/>
      <c r="PQX44" s="347"/>
      <c r="PQY44" s="347"/>
      <c r="PQZ44" s="347"/>
      <c r="PRA44" s="347"/>
      <c r="PRB44" s="347"/>
      <c r="PRC44" s="347"/>
      <c r="PRD44" s="347"/>
      <c r="PRE44" s="347"/>
      <c r="PRF44" s="347"/>
      <c r="PRG44" s="347"/>
      <c r="PRH44" s="347"/>
      <c r="PRI44" s="347"/>
      <c r="PRJ44" s="347"/>
      <c r="PRK44" s="347"/>
      <c r="PRL44" s="347"/>
      <c r="PRM44" s="347"/>
      <c r="PRN44" s="347"/>
      <c r="PRO44" s="347"/>
      <c r="PRP44" s="347"/>
      <c r="PRQ44" s="347"/>
      <c r="PRR44" s="347"/>
      <c r="PRS44" s="347"/>
      <c r="PRT44" s="347"/>
      <c r="PRU44" s="347"/>
      <c r="PRV44" s="347"/>
      <c r="PRW44" s="347"/>
      <c r="PRX44" s="347"/>
      <c r="PRY44" s="347"/>
      <c r="PRZ44" s="347"/>
      <c r="PSA44" s="347"/>
      <c r="PSB44" s="347"/>
      <c r="PSC44" s="347"/>
      <c r="PSD44" s="347"/>
      <c r="PSE44" s="347"/>
      <c r="PSF44" s="347"/>
      <c r="PSG44" s="347"/>
      <c r="PSH44" s="347"/>
      <c r="PSI44" s="347"/>
      <c r="PSJ44" s="347"/>
      <c r="PSK44" s="347"/>
      <c r="PSL44" s="347"/>
      <c r="PSM44" s="347"/>
      <c r="PSN44" s="347"/>
      <c r="PSO44" s="347"/>
      <c r="PSP44" s="347"/>
      <c r="PSQ44" s="347"/>
      <c r="PSR44" s="347"/>
      <c r="PSS44" s="347"/>
      <c r="PST44" s="347"/>
      <c r="PSU44" s="347"/>
      <c r="PSV44" s="347"/>
      <c r="PSW44" s="347"/>
      <c r="PSX44" s="347"/>
      <c r="PSY44" s="347"/>
      <c r="PSZ44" s="347"/>
      <c r="PTA44" s="347"/>
      <c r="PTB44" s="347"/>
      <c r="PTC44" s="347"/>
      <c r="PTD44" s="347"/>
      <c r="PTE44" s="347"/>
      <c r="PTF44" s="347"/>
      <c r="PTG44" s="347"/>
      <c r="PTH44" s="347"/>
      <c r="PTI44" s="347"/>
      <c r="PTJ44" s="347"/>
      <c r="PTK44" s="347"/>
      <c r="PTL44" s="347"/>
      <c r="PTM44" s="347"/>
      <c r="PTN44" s="347"/>
      <c r="PTO44" s="347"/>
      <c r="PTP44" s="347"/>
      <c r="PTQ44" s="347"/>
      <c r="PTR44" s="347"/>
      <c r="PTS44" s="347"/>
      <c r="PTT44" s="347"/>
      <c r="PTU44" s="347"/>
      <c r="PTV44" s="347"/>
      <c r="PTW44" s="347"/>
      <c r="PTX44" s="347"/>
      <c r="PTY44" s="347"/>
      <c r="PTZ44" s="347"/>
      <c r="PUA44" s="347"/>
      <c r="PUB44" s="347"/>
      <c r="PUC44" s="347"/>
      <c r="PUD44" s="347"/>
      <c r="PUE44" s="347"/>
      <c r="PUF44" s="347"/>
      <c r="PUG44" s="347"/>
      <c r="PUH44" s="347"/>
      <c r="PUI44" s="347"/>
      <c r="PUJ44" s="347"/>
      <c r="PUK44" s="347"/>
      <c r="PUL44" s="347"/>
      <c r="PUM44" s="347"/>
      <c r="PUN44" s="347"/>
      <c r="PUO44" s="347"/>
      <c r="PUP44" s="347"/>
      <c r="PUQ44" s="347"/>
      <c r="PUR44" s="347"/>
      <c r="PUS44" s="347"/>
      <c r="PUT44" s="347"/>
      <c r="PUU44" s="347"/>
      <c r="PUV44" s="347"/>
      <c r="PUW44" s="347"/>
      <c r="PUX44" s="347"/>
      <c r="PUY44" s="347"/>
      <c r="PUZ44" s="347"/>
      <c r="PVA44" s="347"/>
      <c r="PVB44" s="347"/>
      <c r="PVC44" s="347"/>
      <c r="PVD44" s="347"/>
      <c r="PVE44" s="347"/>
      <c r="PVF44" s="347"/>
      <c r="PVG44" s="347"/>
      <c r="PVH44" s="347"/>
      <c r="PVI44" s="347"/>
      <c r="PVJ44" s="347"/>
      <c r="PVK44" s="347"/>
      <c r="PVL44" s="347"/>
      <c r="PVM44" s="347"/>
      <c r="PVN44" s="347"/>
      <c r="PVO44" s="347"/>
      <c r="PVP44" s="347"/>
      <c r="PVQ44" s="347"/>
      <c r="PVR44" s="347"/>
      <c r="PVS44" s="347"/>
      <c r="PVT44" s="347"/>
      <c r="PVU44" s="347"/>
      <c r="PVV44" s="347"/>
      <c r="PVW44" s="347"/>
      <c r="PVX44" s="347"/>
      <c r="PVY44" s="347"/>
      <c r="PVZ44" s="347"/>
      <c r="PWA44" s="347"/>
      <c r="PWB44" s="347"/>
      <c r="PWC44" s="347"/>
      <c r="PWD44" s="347"/>
      <c r="PWE44" s="347"/>
      <c r="PWF44" s="347"/>
      <c r="PWG44" s="347"/>
      <c r="PWH44" s="347"/>
      <c r="PWI44" s="347"/>
      <c r="PWJ44" s="347"/>
      <c r="PWK44" s="347"/>
      <c r="PWL44" s="347"/>
      <c r="PWM44" s="347"/>
      <c r="PWN44" s="347"/>
      <c r="PWO44" s="347"/>
      <c r="PWP44" s="347"/>
      <c r="PWQ44" s="347"/>
      <c r="PWR44" s="347"/>
      <c r="PWS44" s="347"/>
      <c r="PWT44" s="347"/>
      <c r="PWU44" s="347"/>
      <c r="PWV44" s="347"/>
      <c r="PWW44" s="347"/>
      <c r="PWX44" s="347"/>
      <c r="PWY44" s="347"/>
      <c r="PWZ44" s="347"/>
      <c r="PXA44" s="347"/>
      <c r="PXB44" s="347"/>
      <c r="PXC44" s="347"/>
      <c r="PXD44" s="347"/>
      <c r="PXE44" s="347"/>
      <c r="PXF44" s="347"/>
      <c r="PXG44" s="347"/>
      <c r="PXH44" s="347"/>
      <c r="PXI44" s="347"/>
      <c r="PXJ44" s="347"/>
      <c r="PXK44" s="347"/>
      <c r="PXL44" s="347"/>
      <c r="PXM44" s="347"/>
      <c r="PXN44" s="347"/>
      <c r="PXO44" s="347"/>
      <c r="PXP44" s="347"/>
      <c r="PXQ44" s="347"/>
      <c r="PXR44" s="347"/>
      <c r="PXS44" s="347"/>
      <c r="PXT44" s="347"/>
      <c r="PXU44" s="347"/>
      <c r="PXV44" s="347"/>
      <c r="PXW44" s="347"/>
      <c r="PXX44" s="347"/>
      <c r="PXY44" s="347"/>
      <c r="PXZ44" s="347"/>
      <c r="PYA44" s="347"/>
      <c r="PYB44" s="347"/>
      <c r="PYC44" s="347"/>
      <c r="PYD44" s="347"/>
      <c r="PYE44" s="347"/>
      <c r="PYF44" s="347"/>
      <c r="PYG44" s="347"/>
      <c r="PYH44" s="347"/>
      <c r="PYI44" s="347"/>
      <c r="PYJ44" s="347"/>
      <c r="PYK44" s="347"/>
      <c r="PYL44" s="347"/>
      <c r="PYM44" s="347"/>
      <c r="PYN44" s="347"/>
      <c r="PYO44" s="347"/>
      <c r="PYP44" s="347"/>
      <c r="PYQ44" s="347"/>
      <c r="PYR44" s="347"/>
      <c r="PYS44" s="347"/>
      <c r="PYT44" s="347"/>
      <c r="PYU44" s="347"/>
      <c r="PYV44" s="347"/>
      <c r="PYW44" s="347"/>
      <c r="PYX44" s="347"/>
      <c r="PYY44" s="347"/>
      <c r="PYZ44" s="347"/>
      <c r="PZA44" s="347"/>
      <c r="PZB44" s="347"/>
      <c r="PZC44" s="347"/>
      <c r="PZD44" s="347"/>
      <c r="PZE44" s="347"/>
      <c r="PZF44" s="347"/>
      <c r="PZG44" s="347"/>
      <c r="PZH44" s="347"/>
      <c r="PZI44" s="347"/>
      <c r="PZJ44" s="347"/>
      <c r="PZK44" s="347"/>
      <c r="PZL44" s="347"/>
      <c r="PZM44" s="347"/>
      <c r="PZN44" s="347"/>
      <c r="PZO44" s="347"/>
      <c r="PZP44" s="347"/>
      <c r="PZQ44" s="347"/>
      <c r="PZR44" s="347"/>
      <c r="PZS44" s="347"/>
      <c r="PZT44" s="347"/>
      <c r="PZU44" s="347"/>
      <c r="PZV44" s="347"/>
      <c r="PZW44" s="347"/>
      <c r="PZX44" s="347"/>
      <c r="PZY44" s="347"/>
      <c r="PZZ44" s="347"/>
      <c r="QAA44" s="347"/>
      <c r="QAB44" s="347"/>
      <c r="QAC44" s="347"/>
      <c r="QAD44" s="347"/>
      <c r="QAE44" s="347"/>
      <c r="QAF44" s="347"/>
      <c r="QAG44" s="347"/>
      <c r="QAH44" s="347"/>
      <c r="QAI44" s="347"/>
      <c r="QAJ44" s="347"/>
      <c r="QAK44" s="347"/>
      <c r="QAL44" s="347"/>
      <c r="QAM44" s="347"/>
      <c r="QAN44" s="347"/>
      <c r="QAO44" s="347"/>
      <c r="QAP44" s="347"/>
      <c r="QAQ44" s="347"/>
      <c r="QAR44" s="347"/>
      <c r="QAS44" s="347"/>
      <c r="QAT44" s="347"/>
      <c r="QAU44" s="347"/>
      <c r="QAV44" s="347"/>
      <c r="QAW44" s="347"/>
      <c r="QAX44" s="347"/>
      <c r="QAY44" s="347"/>
      <c r="QAZ44" s="347"/>
      <c r="QBA44" s="347"/>
      <c r="QBB44" s="347"/>
      <c r="QBC44" s="347"/>
      <c r="QBD44" s="347"/>
      <c r="QBE44" s="347"/>
      <c r="QBF44" s="347"/>
      <c r="QBG44" s="347"/>
      <c r="QBH44" s="347"/>
      <c r="QBI44" s="347"/>
      <c r="QBJ44" s="347"/>
      <c r="QBK44" s="347"/>
      <c r="QBL44" s="347"/>
      <c r="QBM44" s="347"/>
      <c r="QBN44" s="347"/>
      <c r="QBO44" s="347"/>
      <c r="QBP44" s="347"/>
      <c r="QBQ44" s="347"/>
      <c r="QBR44" s="347"/>
      <c r="QBS44" s="347"/>
      <c r="QBT44" s="347"/>
      <c r="QBU44" s="347"/>
      <c r="QBV44" s="347"/>
      <c r="QBW44" s="347"/>
      <c r="QBX44" s="347"/>
      <c r="QBY44" s="347"/>
      <c r="QBZ44" s="347"/>
      <c r="QCA44" s="347"/>
      <c r="QCB44" s="347"/>
      <c r="QCC44" s="347"/>
      <c r="QCD44" s="347"/>
      <c r="QCE44" s="347"/>
      <c r="QCF44" s="347"/>
      <c r="QCG44" s="347"/>
      <c r="QCH44" s="347"/>
      <c r="QCI44" s="347"/>
      <c r="QCJ44" s="347"/>
      <c r="QCK44" s="347"/>
      <c r="QCL44" s="347"/>
      <c r="QCM44" s="347"/>
      <c r="QCN44" s="347"/>
      <c r="QCO44" s="347"/>
      <c r="QCP44" s="347"/>
      <c r="QCQ44" s="347"/>
      <c r="QCR44" s="347"/>
      <c r="QCS44" s="347"/>
      <c r="QCT44" s="347"/>
      <c r="QCU44" s="347"/>
      <c r="QCV44" s="347"/>
      <c r="QCW44" s="347"/>
      <c r="QCX44" s="347"/>
      <c r="QCY44" s="347"/>
      <c r="QCZ44" s="347"/>
      <c r="QDA44" s="347"/>
      <c r="QDB44" s="347"/>
      <c r="QDC44" s="347"/>
      <c r="QDD44" s="347"/>
      <c r="QDE44" s="347"/>
      <c r="QDF44" s="347"/>
      <c r="QDG44" s="347"/>
      <c r="QDH44" s="347"/>
      <c r="QDI44" s="347"/>
      <c r="QDJ44" s="347"/>
      <c r="QDK44" s="347"/>
      <c r="QDL44" s="347"/>
      <c r="QDM44" s="347"/>
      <c r="QDN44" s="347"/>
      <c r="QDO44" s="347"/>
      <c r="QDP44" s="347"/>
      <c r="QDQ44" s="347"/>
      <c r="QDR44" s="347"/>
      <c r="QDS44" s="347"/>
      <c r="QDT44" s="347"/>
      <c r="QDU44" s="347"/>
      <c r="QDV44" s="347"/>
      <c r="QDW44" s="347"/>
      <c r="QDX44" s="347"/>
      <c r="QDY44" s="347"/>
      <c r="QDZ44" s="347"/>
      <c r="QEA44" s="347"/>
      <c r="QEB44" s="347"/>
      <c r="QEC44" s="347"/>
      <c r="QED44" s="347"/>
      <c r="QEE44" s="347"/>
      <c r="QEF44" s="347"/>
      <c r="QEG44" s="347"/>
      <c r="QEH44" s="347"/>
      <c r="QEI44" s="347"/>
      <c r="QEJ44" s="347"/>
      <c r="QEK44" s="347"/>
      <c r="QEL44" s="347"/>
      <c r="QEM44" s="347"/>
      <c r="QEN44" s="347"/>
      <c r="QEO44" s="347"/>
      <c r="QEP44" s="347"/>
      <c r="QEQ44" s="347"/>
      <c r="QER44" s="347"/>
      <c r="QES44" s="347"/>
      <c r="QET44" s="347"/>
      <c r="QEU44" s="347"/>
      <c r="QEV44" s="347"/>
      <c r="QEW44" s="347"/>
      <c r="QEX44" s="347"/>
      <c r="QEY44" s="347"/>
      <c r="QEZ44" s="347"/>
      <c r="QFA44" s="347"/>
      <c r="QFB44" s="347"/>
      <c r="QFC44" s="347"/>
      <c r="QFD44" s="347"/>
      <c r="QFE44" s="347"/>
      <c r="QFF44" s="347"/>
      <c r="QFG44" s="347"/>
      <c r="QFH44" s="347"/>
      <c r="QFI44" s="347"/>
      <c r="QFJ44" s="347"/>
      <c r="QFK44" s="347"/>
      <c r="QFL44" s="347"/>
      <c r="QFM44" s="347"/>
      <c r="QFN44" s="347"/>
      <c r="QFO44" s="347"/>
      <c r="QFP44" s="347"/>
      <c r="QFQ44" s="347"/>
      <c r="QFR44" s="347"/>
      <c r="QFS44" s="347"/>
      <c r="QFT44" s="347"/>
      <c r="QFU44" s="347"/>
      <c r="QFV44" s="347"/>
      <c r="QFW44" s="347"/>
      <c r="QFX44" s="347"/>
      <c r="QFY44" s="347"/>
      <c r="QFZ44" s="347"/>
      <c r="QGA44" s="347"/>
      <c r="QGB44" s="347"/>
      <c r="QGC44" s="347"/>
      <c r="QGD44" s="347"/>
      <c r="QGE44" s="347"/>
      <c r="QGF44" s="347"/>
      <c r="QGG44" s="347"/>
      <c r="QGH44" s="347"/>
      <c r="QGI44" s="347"/>
      <c r="QGJ44" s="347"/>
      <c r="QGK44" s="347"/>
      <c r="QGL44" s="347"/>
      <c r="QGM44" s="347"/>
      <c r="QGN44" s="347"/>
      <c r="QGO44" s="347"/>
      <c r="QGP44" s="347"/>
      <c r="QGQ44" s="347"/>
      <c r="QGR44" s="347"/>
      <c r="QGS44" s="347"/>
      <c r="QGT44" s="347"/>
      <c r="QGU44" s="347"/>
      <c r="QGV44" s="347"/>
      <c r="QGW44" s="347"/>
      <c r="QGX44" s="347"/>
      <c r="QGY44" s="347"/>
      <c r="QGZ44" s="347"/>
      <c r="QHA44" s="347"/>
      <c r="QHB44" s="347"/>
      <c r="QHC44" s="347"/>
      <c r="QHD44" s="347"/>
      <c r="QHE44" s="347"/>
      <c r="QHF44" s="347"/>
      <c r="QHG44" s="347"/>
      <c r="QHH44" s="347"/>
      <c r="QHI44" s="347"/>
      <c r="QHJ44" s="347"/>
      <c r="QHK44" s="347"/>
      <c r="QHL44" s="347"/>
      <c r="QHM44" s="347"/>
      <c r="QHN44" s="347"/>
      <c r="QHO44" s="347"/>
      <c r="QHP44" s="347"/>
      <c r="QHQ44" s="347"/>
      <c r="QHR44" s="347"/>
      <c r="QHS44" s="347"/>
      <c r="QHT44" s="347"/>
      <c r="QHU44" s="347"/>
      <c r="QHV44" s="347"/>
      <c r="QHW44" s="347"/>
      <c r="QHX44" s="347"/>
      <c r="QHY44" s="347"/>
      <c r="QHZ44" s="347"/>
      <c r="QIA44" s="347"/>
      <c r="QIB44" s="347"/>
      <c r="QIC44" s="347"/>
      <c r="QID44" s="347"/>
      <c r="QIE44" s="347"/>
      <c r="QIF44" s="347"/>
      <c r="QIG44" s="347"/>
      <c r="QIH44" s="347"/>
      <c r="QII44" s="347"/>
      <c r="QIJ44" s="347"/>
      <c r="QIK44" s="347"/>
      <c r="QIL44" s="347"/>
      <c r="QIM44" s="347"/>
      <c r="QIN44" s="347"/>
      <c r="QIO44" s="347"/>
      <c r="QIP44" s="347"/>
      <c r="QIQ44" s="347"/>
      <c r="QIR44" s="347"/>
      <c r="QIS44" s="347"/>
      <c r="QIT44" s="347"/>
      <c r="QIU44" s="347"/>
      <c r="QIV44" s="347"/>
      <c r="QIW44" s="347"/>
      <c r="QIX44" s="347"/>
      <c r="QIY44" s="347"/>
      <c r="QIZ44" s="347"/>
      <c r="QJA44" s="347"/>
      <c r="QJB44" s="347"/>
      <c r="QJC44" s="347"/>
      <c r="QJD44" s="347"/>
      <c r="QJE44" s="347"/>
      <c r="QJF44" s="347"/>
      <c r="QJG44" s="347"/>
      <c r="QJH44" s="347"/>
      <c r="QJI44" s="347"/>
      <c r="QJJ44" s="347"/>
      <c r="QJK44" s="347"/>
      <c r="QJL44" s="347"/>
      <c r="QJM44" s="347"/>
      <c r="QJN44" s="347"/>
      <c r="QJO44" s="347"/>
      <c r="QJP44" s="347"/>
      <c r="QJQ44" s="347"/>
      <c r="QJR44" s="347"/>
      <c r="QJS44" s="347"/>
      <c r="QJT44" s="347"/>
      <c r="QJU44" s="347"/>
      <c r="QJV44" s="347"/>
      <c r="QJW44" s="347"/>
      <c r="QJX44" s="347"/>
      <c r="QJY44" s="347"/>
      <c r="QJZ44" s="347"/>
      <c r="QKA44" s="347"/>
      <c r="QKB44" s="347"/>
      <c r="QKC44" s="347"/>
      <c r="QKD44" s="347"/>
      <c r="QKE44" s="347"/>
      <c r="QKF44" s="347"/>
      <c r="QKG44" s="347"/>
      <c r="QKH44" s="347"/>
      <c r="QKI44" s="347"/>
      <c r="QKJ44" s="347"/>
      <c r="QKK44" s="347"/>
      <c r="QKL44" s="347"/>
      <c r="QKM44" s="347"/>
      <c r="QKN44" s="347"/>
      <c r="QKO44" s="347"/>
      <c r="QKP44" s="347"/>
      <c r="QKQ44" s="347"/>
      <c r="QKR44" s="347"/>
      <c r="QKS44" s="347"/>
      <c r="QKT44" s="347"/>
      <c r="QKU44" s="347"/>
      <c r="QKV44" s="347"/>
      <c r="QKW44" s="347"/>
      <c r="QKX44" s="347"/>
      <c r="QKY44" s="347"/>
      <c r="QKZ44" s="347"/>
      <c r="QLA44" s="347"/>
      <c r="QLB44" s="347"/>
      <c r="QLC44" s="347"/>
      <c r="QLD44" s="347"/>
      <c r="QLE44" s="347"/>
      <c r="QLF44" s="347"/>
      <c r="QLG44" s="347"/>
      <c r="QLH44" s="347"/>
      <c r="QLI44" s="347"/>
      <c r="QLJ44" s="347"/>
      <c r="QLK44" s="347"/>
      <c r="QLL44" s="347"/>
      <c r="QLM44" s="347"/>
      <c r="QLN44" s="347"/>
      <c r="QLO44" s="347"/>
      <c r="QLP44" s="347"/>
      <c r="QLQ44" s="347"/>
      <c r="QLR44" s="347"/>
      <c r="QLS44" s="347"/>
      <c r="QLT44" s="347"/>
      <c r="QLU44" s="347"/>
      <c r="QLV44" s="347"/>
      <c r="QLW44" s="347"/>
      <c r="QLX44" s="347"/>
      <c r="QLY44" s="347"/>
      <c r="QLZ44" s="347"/>
      <c r="QMA44" s="347"/>
      <c r="QMB44" s="347"/>
      <c r="QMC44" s="347"/>
      <c r="QMD44" s="347"/>
      <c r="QME44" s="347"/>
      <c r="QMF44" s="347"/>
      <c r="QMG44" s="347"/>
      <c r="QMH44" s="347"/>
      <c r="QMI44" s="347"/>
      <c r="QMJ44" s="347"/>
      <c r="QMK44" s="347"/>
      <c r="QML44" s="347"/>
      <c r="QMM44" s="347"/>
      <c r="QMN44" s="347"/>
      <c r="QMO44" s="347"/>
      <c r="QMP44" s="347"/>
      <c r="QMQ44" s="347"/>
      <c r="QMR44" s="347"/>
      <c r="QMS44" s="347"/>
      <c r="QMT44" s="347"/>
      <c r="QMU44" s="347"/>
      <c r="QMV44" s="347"/>
      <c r="QMW44" s="347"/>
      <c r="QMX44" s="347"/>
      <c r="QMY44" s="347"/>
      <c r="QMZ44" s="347"/>
      <c r="QNA44" s="347"/>
      <c r="QNB44" s="347"/>
      <c r="QNC44" s="347"/>
      <c r="QND44" s="347"/>
      <c r="QNE44" s="347"/>
      <c r="QNF44" s="347"/>
      <c r="QNG44" s="347"/>
      <c r="QNH44" s="347"/>
      <c r="QNI44" s="347"/>
      <c r="QNJ44" s="347"/>
      <c r="QNK44" s="347"/>
      <c r="QNL44" s="347"/>
      <c r="QNM44" s="347"/>
      <c r="QNN44" s="347"/>
      <c r="QNO44" s="347"/>
      <c r="QNP44" s="347"/>
      <c r="QNQ44" s="347"/>
      <c r="QNR44" s="347"/>
      <c r="QNS44" s="347"/>
      <c r="QNT44" s="347"/>
      <c r="QNU44" s="347"/>
      <c r="QNV44" s="347"/>
      <c r="QNW44" s="347"/>
      <c r="QNX44" s="347"/>
      <c r="QNY44" s="347"/>
      <c r="QNZ44" s="347"/>
      <c r="QOA44" s="347"/>
      <c r="QOB44" s="347"/>
      <c r="QOC44" s="347"/>
      <c r="QOD44" s="347"/>
      <c r="QOE44" s="347"/>
      <c r="QOF44" s="347"/>
      <c r="QOG44" s="347"/>
      <c r="QOH44" s="347"/>
      <c r="QOI44" s="347"/>
      <c r="QOJ44" s="347"/>
      <c r="QOK44" s="347"/>
      <c r="QOL44" s="347"/>
      <c r="QOM44" s="347"/>
      <c r="QON44" s="347"/>
      <c r="QOO44" s="347"/>
      <c r="QOP44" s="347"/>
      <c r="QOQ44" s="347"/>
      <c r="QOR44" s="347"/>
      <c r="QOS44" s="347"/>
      <c r="QOT44" s="347"/>
      <c r="QOU44" s="347"/>
      <c r="QOV44" s="347"/>
      <c r="QOW44" s="347"/>
      <c r="QOX44" s="347"/>
      <c r="QOY44" s="347"/>
      <c r="QOZ44" s="347"/>
      <c r="QPA44" s="347"/>
      <c r="QPB44" s="347"/>
      <c r="QPC44" s="347"/>
      <c r="QPD44" s="347"/>
      <c r="QPE44" s="347"/>
      <c r="QPF44" s="347"/>
      <c r="QPG44" s="347"/>
      <c r="QPH44" s="347"/>
      <c r="QPI44" s="347"/>
      <c r="QPJ44" s="347"/>
      <c r="QPK44" s="347"/>
      <c r="QPL44" s="347"/>
      <c r="QPM44" s="347"/>
      <c r="QPN44" s="347"/>
      <c r="QPO44" s="347"/>
      <c r="QPP44" s="347"/>
      <c r="QPQ44" s="347"/>
      <c r="QPR44" s="347"/>
      <c r="QPS44" s="347"/>
      <c r="QPT44" s="347"/>
      <c r="QPU44" s="347"/>
      <c r="QPV44" s="347"/>
      <c r="QPW44" s="347"/>
      <c r="QPX44" s="347"/>
      <c r="QPY44" s="347"/>
      <c r="QPZ44" s="347"/>
      <c r="QQA44" s="347"/>
      <c r="QQB44" s="347"/>
      <c r="QQC44" s="347"/>
      <c r="QQD44" s="347"/>
      <c r="QQE44" s="347"/>
      <c r="QQF44" s="347"/>
      <c r="QQG44" s="347"/>
      <c r="QQH44" s="347"/>
      <c r="QQI44" s="347"/>
      <c r="QQJ44" s="347"/>
      <c r="QQK44" s="347"/>
      <c r="QQL44" s="347"/>
      <c r="QQM44" s="347"/>
      <c r="QQN44" s="347"/>
      <c r="QQO44" s="347"/>
      <c r="QQP44" s="347"/>
      <c r="QQQ44" s="347"/>
      <c r="QQR44" s="347"/>
      <c r="QQS44" s="347"/>
      <c r="QQT44" s="347"/>
      <c r="QQU44" s="347"/>
      <c r="QQV44" s="347"/>
      <c r="QQW44" s="347"/>
      <c r="QQX44" s="347"/>
      <c r="QQY44" s="347"/>
      <c r="QQZ44" s="347"/>
      <c r="QRA44" s="347"/>
      <c r="QRB44" s="347"/>
      <c r="QRC44" s="347"/>
      <c r="QRD44" s="347"/>
      <c r="QRE44" s="347"/>
      <c r="QRF44" s="347"/>
      <c r="QRG44" s="347"/>
      <c r="QRH44" s="347"/>
      <c r="QRI44" s="347"/>
      <c r="QRJ44" s="347"/>
      <c r="QRK44" s="347"/>
      <c r="QRL44" s="347"/>
      <c r="QRM44" s="347"/>
      <c r="QRN44" s="347"/>
      <c r="QRO44" s="347"/>
      <c r="QRP44" s="347"/>
      <c r="QRQ44" s="347"/>
      <c r="QRR44" s="347"/>
      <c r="QRS44" s="347"/>
      <c r="QRT44" s="347"/>
      <c r="QRU44" s="347"/>
      <c r="QRV44" s="347"/>
      <c r="QRW44" s="347"/>
      <c r="QRX44" s="347"/>
      <c r="QRY44" s="347"/>
      <c r="QRZ44" s="347"/>
      <c r="QSA44" s="347"/>
      <c r="QSB44" s="347"/>
      <c r="QSC44" s="347"/>
      <c r="QSD44" s="347"/>
      <c r="QSE44" s="347"/>
      <c r="QSF44" s="347"/>
      <c r="QSG44" s="347"/>
      <c r="QSH44" s="347"/>
      <c r="QSI44" s="347"/>
      <c r="QSJ44" s="347"/>
      <c r="QSK44" s="347"/>
      <c r="QSL44" s="347"/>
      <c r="QSM44" s="347"/>
      <c r="QSN44" s="347"/>
      <c r="QSO44" s="347"/>
      <c r="QSP44" s="347"/>
      <c r="QSQ44" s="347"/>
      <c r="QSR44" s="347"/>
      <c r="QSS44" s="347"/>
      <c r="QST44" s="347"/>
      <c r="QSU44" s="347"/>
      <c r="QSV44" s="347"/>
      <c r="QSW44" s="347"/>
      <c r="QSX44" s="347"/>
      <c r="QSY44" s="347"/>
      <c r="QSZ44" s="347"/>
      <c r="QTA44" s="347"/>
      <c r="QTB44" s="347"/>
      <c r="QTC44" s="347"/>
      <c r="QTD44" s="347"/>
      <c r="QTE44" s="347"/>
      <c r="QTF44" s="347"/>
      <c r="QTG44" s="347"/>
      <c r="QTH44" s="347"/>
      <c r="QTI44" s="347"/>
      <c r="QTJ44" s="347"/>
      <c r="QTK44" s="347"/>
      <c r="QTL44" s="347"/>
      <c r="QTM44" s="347"/>
      <c r="QTN44" s="347"/>
      <c r="QTO44" s="347"/>
      <c r="QTP44" s="347"/>
      <c r="QTQ44" s="347"/>
      <c r="QTR44" s="347"/>
      <c r="QTS44" s="347"/>
      <c r="QTT44" s="347"/>
      <c r="QTU44" s="347"/>
      <c r="QTV44" s="347"/>
      <c r="QTW44" s="347"/>
      <c r="QTX44" s="347"/>
      <c r="QTY44" s="347"/>
      <c r="QTZ44" s="347"/>
      <c r="QUA44" s="347"/>
      <c r="QUB44" s="347"/>
      <c r="QUC44" s="347"/>
      <c r="QUD44" s="347"/>
      <c r="QUE44" s="347"/>
      <c r="QUF44" s="347"/>
      <c r="QUG44" s="347"/>
      <c r="QUH44" s="347"/>
      <c r="QUI44" s="347"/>
      <c r="QUJ44" s="347"/>
      <c r="QUK44" s="347"/>
      <c r="QUL44" s="347"/>
      <c r="QUM44" s="347"/>
      <c r="QUN44" s="347"/>
      <c r="QUO44" s="347"/>
      <c r="QUP44" s="347"/>
      <c r="QUQ44" s="347"/>
      <c r="QUR44" s="347"/>
      <c r="QUS44" s="347"/>
      <c r="QUT44" s="347"/>
      <c r="QUU44" s="347"/>
      <c r="QUV44" s="347"/>
      <c r="QUW44" s="347"/>
      <c r="QUX44" s="347"/>
      <c r="QUY44" s="347"/>
      <c r="QUZ44" s="347"/>
      <c r="QVA44" s="347"/>
      <c r="QVB44" s="347"/>
      <c r="QVC44" s="347"/>
      <c r="QVD44" s="347"/>
      <c r="QVE44" s="347"/>
      <c r="QVF44" s="347"/>
      <c r="QVG44" s="347"/>
      <c r="QVH44" s="347"/>
      <c r="QVI44" s="347"/>
      <c r="QVJ44" s="347"/>
      <c r="QVK44" s="347"/>
      <c r="QVL44" s="347"/>
      <c r="QVM44" s="347"/>
      <c r="QVN44" s="347"/>
      <c r="QVO44" s="347"/>
      <c r="QVP44" s="347"/>
      <c r="QVQ44" s="347"/>
      <c r="QVR44" s="347"/>
      <c r="QVS44" s="347"/>
      <c r="QVT44" s="347"/>
      <c r="QVU44" s="347"/>
      <c r="QVV44" s="347"/>
      <c r="QVW44" s="347"/>
      <c r="QVX44" s="347"/>
      <c r="QVY44" s="347"/>
      <c r="QVZ44" s="347"/>
      <c r="QWA44" s="347"/>
      <c r="QWB44" s="347"/>
      <c r="QWC44" s="347"/>
      <c r="QWD44" s="347"/>
      <c r="QWE44" s="347"/>
      <c r="QWF44" s="347"/>
      <c r="QWG44" s="347"/>
      <c r="QWH44" s="347"/>
      <c r="QWI44" s="347"/>
      <c r="QWJ44" s="347"/>
      <c r="QWK44" s="347"/>
      <c r="QWL44" s="347"/>
      <c r="QWM44" s="347"/>
      <c r="QWN44" s="347"/>
      <c r="QWO44" s="347"/>
      <c r="QWP44" s="347"/>
      <c r="QWQ44" s="347"/>
      <c r="QWR44" s="347"/>
      <c r="QWS44" s="347"/>
      <c r="QWT44" s="347"/>
      <c r="QWU44" s="347"/>
      <c r="QWV44" s="347"/>
      <c r="QWW44" s="347"/>
      <c r="QWX44" s="347"/>
      <c r="QWY44" s="347"/>
      <c r="QWZ44" s="347"/>
      <c r="QXA44" s="347"/>
      <c r="QXB44" s="347"/>
      <c r="QXC44" s="347"/>
      <c r="QXD44" s="347"/>
      <c r="QXE44" s="347"/>
      <c r="QXF44" s="347"/>
      <c r="QXG44" s="347"/>
      <c r="QXH44" s="347"/>
      <c r="QXI44" s="347"/>
      <c r="QXJ44" s="347"/>
      <c r="QXK44" s="347"/>
      <c r="QXL44" s="347"/>
      <c r="QXM44" s="347"/>
      <c r="QXN44" s="347"/>
      <c r="QXO44" s="347"/>
      <c r="QXP44" s="347"/>
      <c r="QXQ44" s="347"/>
      <c r="QXR44" s="347"/>
      <c r="QXS44" s="347"/>
      <c r="QXT44" s="347"/>
      <c r="QXU44" s="347"/>
      <c r="QXV44" s="347"/>
      <c r="QXW44" s="347"/>
      <c r="QXX44" s="347"/>
      <c r="QXY44" s="347"/>
      <c r="QXZ44" s="347"/>
      <c r="QYA44" s="347"/>
      <c r="QYB44" s="347"/>
      <c r="QYC44" s="347"/>
      <c r="QYD44" s="347"/>
      <c r="QYE44" s="347"/>
      <c r="QYF44" s="347"/>
      <c r="QYG44" s="347"/>
      <c r="QYH44" s="347"/>
      <c r="QYI44" s="347"/>
      <c r="QYJ44" s="347"/>
      <c r="QYK44" s="347"/>
      <c r="QYL44" s="347"/>
      <c r="QYM44" s="347"/>
      <c r="QYN44" s="347"/>
      <c r="QYO44" s="347"/>
      <c r="QYP44" s="347"/>
      <c r="QYQ44" s="347"/>
      <c r="QYR44" s="347"/>
      <c r="QYS44" s="347"/>
      <c r="QYT44" s="347"/>
      <c r="QYU44" s="347"/>
      <c r="QYV44" s="347"/>
      <c r="QYW44" s="347"/>
      <c r="QYX44" s="347"/>
      <c r="QYY44" s="347"/>
      <c r="QYZ44" s="347"/>
      <c r="QZA44" s="347"/>
      <c r="QZB44" s="347"/>
      <c r="QZC44" s="347"/>
      <c r="QZD44" s="347"/>
      <c r="QZE44" s="347"/>
      <c r="QZF44" s="347"/>
      <c r="QZG44" s="347"/>
      <c r="QZH44" s="347"/>
      <c r="QZI44" s="347"/>
      <c r="QZJ44" s="347"/>
      <c r="QZK44" s="347"/>
      <c r="QZL44" s="347"/>
      <c r="QZM44" s="347"/>
      <c r="QZN44" s="347"/>
      <c r="QZO44" s="347"/>
      <c r="QZP44" s="347"/>
      <c r="QZQ44" s="347"/>
      <c r="QZR44" s="347"/>
      <c r="QZS44" s="347"/>
      <c r="QZT44" s="347"/>
      <c r="QZU44" s="347"/>
      <c r="QZV44" s="347"/>
      <c r="QZW44" s="347"/>
      <c r="QZX44" s="347"/>
      <c r="QZY44" s="347"/>
      <c r="QZZ44" s="347"/>
      <c r="RAA44" s="347"/>
      <c r="RAB44" s="347"/>
      <c r="RAC44" s="347"/>
      <c r="RAD44" s="347"/>
      <c r="RAE44" s="347"/>
      <c r="RAF44" s="347"/>
      <c r="RAG44" s="347"/>
      <c r="RAH44" s="347"/>
      <c r="RAI44" s="347"/>
      <c r="RAJ44" s="347"/>
      <c r="RAK44" s="347"/>
      <c r="RAL44" s="347"/>
      <c r="RAM44" s="347"/>
      <c r="RAN44" s="347"/>
      <c r="RAO44" s="347"/>
      <c r="RAP44" s="347"/>
      <c r="RAQ44" s="347"/>
      <c r="RAR44" s="347"/>
      <c r="RAS44" s="347"/>
      <c r="RAT44" s="347"/>
      <c r="RAU44" s="347"/>
      <c r="RAV44" s="347"/>
      <c r="RAW44" s="347"/>
      <c r="RAX44" s="347"/>
      <c r="RAY44" s="347"/>
      <c r="RAZ44" s="347"/>
      <c r="RBA44" s="347"/>
      <c r="RBB44" s="347"/>
      <c r="RBC44" s="347"/>
      <c r="RBD44" s="347"/>
      <c r="RBE44" s="347"/>
      <c r="RBF44" s="347"/>
      <c r="RBG44" s="347"/>
      <c r="RBH44" s="347"/>
      <c r="RBI44" s="347"/>
      <c r="RBJ44" s="347"/>
      <c r="RBK44" s="347"/>
      <c r="RBL44" s="347"/>
      <c r="RBM44" s="347"/>
      <c r="RBN44" s="347"/>
      <c r="RBO44" s="347"/>
      <c r="RBP44" s="347"/>
      <c r="RBQ44" s="347"/>
      <c r="RBR44" s="347"/>
      <c r="RBS44" s="347"/>
      <c r="RBT44" s="347"/>
      <c r="RBU44" s="347"/>
      <c r="RBV44" s="347"/>
      <c r="RBW44" s="347"/>
      <c r="RBX44" s="347"/>
      <c r="RBY44" s="347"/>
      <c r="RBZ44" s="347"/>
      <c r="RCA44" s="347"/>
      <c r="RCB44" s="347"/>
      <c r="RCC44" s="347"/>
      <c r="RCD44" s="347"/>
      <c r="RCE44" s="347"/>
      <c r="RCF44" s="347"/>
      <c r="RCG44" s="347"/>
      <c r="RCH44" s="347"/>
      <c r="RCI44" s="347"/>
      <c r="RCJ44" s="347"/>
      <c r="RCK44" s="347"/>
      <c r="RCL44" s="347"/>
      <c r="RCM44" s="347"/>
      <c r="RCN44" s="347"/>
      <c r="RCO44" s="347"/>
      <c r="RCP44" s="347"/>
      <c r="RCQ44" s="347"/>
      <c r="RCR44" s="347"/>
      <c r="RCS44" s="347"/>
      <c r="RCT44" s="347"/>
      <c r="RCU44" s="347"/>
      <c r="RCV44" s="347"/>
      <c r="RCW44" s="347"/>
      <c r="RCX44" s="347"/>
      <c r="RCY44" s="347"/>
      <c r="RCZ44" s="347"/>
      <c r="RDA44" s="347"/>
      <c r="RDB44" s="347"/>
      <c r="RDC44" s="347"/>
      <c r="RDD44" s="347"/>
      <c r="RDE44" s="347"/>
      <c r="RDF44" s="347"/>
      <c r="RDG44" s="347"/>
      <c r="RDH44" s="347"/>
      <c r="RDI44" s="347"/>
      <c r="RDJ44" s="347"/>
      <c r="RDK44" s="347"/>
      <c r="RDL44" s="347"/>
      <c r="RDM44" s="347"/>
      <c r="RDN44" s="347"/>
      <c r="RDO44" s="347"/>
      <c r="RDP44" s="347"/>
      <c r="RDQ44" s="347"/>
      <c r="RDR44" s="347"/>
      <c r="RDS44" s="347"/>
      <c r="RDT44" s="347"/>
      <c r="RDU44" s="347"/>
      <c r="RDV44" s="347"/>
      <c r="RDW44" s="347"/>
      <c r="RDX44" s="347"/>
      <c r="RDY44" s="347"/>
      <c r="RDZ44" s="347"/>
      <c r="REA44" s="347"/>
      <c r="REB44" s="347"/>
      <c r="REC44" s="347"/>
      <c r="RED44" s="347"/>
      <c r="REE44" s="347"/>
      <c r="REF44" s="347"/>
      <c r="REG44" s="347"/>
      <c r="REH44" s="347"/>
      <c r="REI44" s="347"/>
      <c r="REJ44" s="347"/>
      <c r="REK44" s="347"/>
      <c r="REL44" s="347"/>
      <c r="REM44" s="347"/>
      <c r="REN44" s="347"/>
      <c r="REO44" s="347"/>
      <c r="REP44" s="347"/>
      <c r="REQ44" s="347"/>
      <c r="RER44" s="347"/>
      <c r="RES44" s="347"/>
      <c r="RET44" s="347"/>
      <c r="REU44" s="347"/>
      <c r="REV44" s="347"/>
      <c r="REW44" s="347"/>
      <c r="REX44" s="347"/>
      <c r="REY44" s="347"/>
      <c r="REZ44" s="347"/>
      <c r="RFA44" s="347"/>
      <c r="RFB44" s="347"/>
      <c r="RFC44" s="347"/>
      <c r="RFD44" s="347"/>
      <c r="RFE44" s="347"/>
      <c r="RFF44" s="347"/>
      <c r="RFG44" s="347"/>
      <c r="RFH44" s="347"/>
      <c r="RFI44" s="347"/>
      <c r="RFJ44" s="347"/>
      <c r="RFK44" s="347"/>
      <c r="RFL44" s="347"/>
      <c r="RFM44" s="347"/>
      <c r="RFN44" s="347"/>
      <c r="RFO44" s="347"/>
      <c r="RFP44" s="347"/>
      <c r="RFQ44" s="347"/>
      <c r="RFR44" s="347"/>
      <c r="RFS44" s="347"/>
      <c r="RFT44" s="347"/>
      <c r="RFU44" s="347"/>
      <c r="RFV44" s="347"/>
      <c r="RFW44" s="347"/>
      <c r="RFX44" s="347"/>
      <c r="RFY44" s="347"/>
      <c r="RFZ44" s="347"/>
      <c r="RGA44" s="347"/>
      <c r="RGB44" s="347"/>
      <c r="RGC44" s="347"/>
      <c r="RGD44" s="347"/>
      <c r="RGE44" s="347"/>
      <c r="RGF44" s="347"/>
      <c r="RGG44" s="347"/>
      <c r="RGH44" s="347"/>
      <c r="RGI44" s="347"/>
      <c r="RGJ44" s="347"/>
      <c r="RGK44" s="347"/>
      <c r="RGL44" s="347"/>
      <c r="RGM44" s="347"/>
      <c r="RGN44" s="347"/>
      <c r="RGO44" s="347"/>
      <c r="RGP44" s="347"/>
      <c r="RGQ44" s="347"/>
      <c r="RGR44" s="347"/>
      <c r="RGS44" s="347"/>
      <c r="RGT44" s="347"/>
      <c r="RGU44" s="347"/>
      <c r="RGV44" s="347"/>
      <c r="RGW44" s="347"/>
      <c r="RGX44" s="347"/>
      <c r="RGY44" s="347"/>
      <c r="RGZ44" s="347"/>
      <c r="RHA44" s="347"/>
      <c r="RHB44" s="347"/>
      <c r="RHC44" s="347"/>
      <c r="RHD44" s="347"/>
      <c r="RHE44" s="347"/>
      <c r="RHF44" s="347"/>
      <c r="RHG44" s="347"/>
      <c r="RHH44" s="347"/>
      <c r="RHI44" s="347"/>
      <c r="RHJ44" s="347"/>
      <c r="RHK44" s="347"/>
      <c r="RHL44" s="347"/>
      <c r="RHM44" s="347"/>
      <c r="RHN44" s="347"/>
      <c r="RHO44" s="347"/>
      <c r="RHP44" s="347"/>
      <c r="RHQ44" s="347"/>
      <c r="RHR44" s="347"/>
      <c r="RHS44" s="347"/>
      <c r="RHT44" s="347"/>
      <c r="RHU44" s="347"/>
      <c r="RHV44" s="347"/>
      <c r="RHW44" s="347"/>
      <c r="RHX44" s="347"/>
      <c r="RHY44" s="347"/>
      <c r="RHZ44" s="347"/>
      <c r="RIA44" s="347"/>
      <c r="RIB44" s="347"/>
      <c r="RIC44" s="347"/>
      <c r="RID44" s="347"/>
      <c r="RIE44" s="347"/>
      <c r="RIF44" s="347"/>
      <c r="RIG44" s="347"/>
      <c r="RIH44" s="347"/>
      <c r="RII44" s="347"/>
      <c r="RIJ44" s="347"/>
      <c r="RIK44" s="347"/>
      <c r="RIL44" s="347"/>
      <c r="RIM44" s="347"/>
      <c r="RIN44" s="347"/>
      <c r="RIO44" s="347"/>
      <c r="RIP44" s="347"/>
      <c r="RIQ44" s="347"/>
      <c r="RIR44" s="347"/>
      <c r="RIS44" s="347"/>
      <c r="RIT44" s="347"/>
      <c r="RIU44" s="347"/>
      <c r="RIV44" s="347"/>
      <c r="RIW44" s="347"/>
      <c r="RIX44" s="347"/>
      <c r="RIY44" s="347"/>
      <c r="RIZ44" s="347"/>
      <c r="RJA44" s="347"/>
      <c r="RJB44" s="347"/>
      <c r="RJC44" s="347"/>
      <c r="RJD44" s="347"/>
      <c r="RJE44" s="347"/>
      <c r="RJF44" s="347"/>
      <c r="RJG44" s="347"/>
      <c r="RJH44" s="347"/>
      <c r="RJI44" s="347"/>
      <c r="RJJ44" s="347"/>
      <c r="RJK44" s="347"/>
      <c r="RJL44" s="347"/>
      <c r="RJM44" s="347"/>
      <c r="RJN44" s="347"/>
      <c r="RJO44" s="347"/>
      <c r="RJP44" s="347"/>
      <c r="RJQ44" s="347"/>
      <c r="RJR44" s="347"/>
      <c r="RJS44" s="347"/>
      <c r="RJT44" s="347"/>
      <c r="RJU44" s="347"/>
      <c r="RJV44" s="347"/>
      <c r="RJW44" s="347"/>
      <c r="RJX44" s="347"/>
      <c r="RJY44" s="347"/>
      <c r="RJZ44" s="347"/>
      <c r="RKA44" s="347"/>
      <c r="RKB44" s="347"/>
      <c r="RKC44" s="347"/>
      <c r="RKD44" s="347"/>
      <c r="RKE44" s="347"/>
      <c r="RKF44" s="347"/>
      <c r="RKG44" s="347"/>
      <c r="RKH44" s="347"/>
      <c r="RKI44" s="347"/>
      <c r="RKJ44" s="347"/>
      <c r="RKK44" s="347"/>
      <c r="RKL44" s="347"/>
      <c r="RKM44" s="347"/>
      <c r="RKN44" s="347"/>
      <c r="RKO44" s="347"/>
      <c r="RKP44" s="347"/>
      <c r="RKQ44" s="347"/>
      <c r="RKR44" s="347"/>
      <c r="RKS44" s="347"/>
      <c r="RKT44" s="347"/>
      <c r="RKU44" s="347"/>
      <c r="RKV44" s="347"/>
      <c r="RKW44" s="347"/>
      <c r="RKX44" s="347"/>
      <c r="RKY44" s="347"/>
      <c r="RKZ44" s="347"/>
      <c r="RLA44" s="347"/>
      <c r="RLB44" s="347"/>
      <c r="RLC44" s="347"/>
      <c r="RLD44" s="347"/>
      <c r="RLE44" s="347"/>
      <c r="RLF44" s="347"/>
      <c r="RLG44" s="347"/>
      <c r="RLH44" s="347"/>
      <c r="RLI44" s="347"/>
      <c r="RLJ44" s="347"/>
      <c r="RLK44" s="347"/>
      <c r="RLL44" s="347"/>
      <c r="RLM44" s="347"/>
      <c r="RLN44" s="347"/>
      <c r="RLO44" s="347"/>
      <c r="RLP44" s="347"/>
      <c r="RLQ44" s="347"/>
      <c r="RLR44" s="347"/>
      <c r="RLS44" s="347"/>
      <c r="RLT44" s="347"/>
      <c r="RLU44" s="347"/>
      <c r="RLV44" s="347"/>
      <c r="RLW44" s="347"/>
      <c r="RLX44" s="347"/>
      <c r="RLY44" s="347"/>
      <c r="RLZ44" s="347"/>
      <c r="RMA44" s="347"/>
      <c r="RMB44" s="347"/>
      <c r="RMC44" s="347"/>
      <c r="RMD44" s="347"/>
      <c r="RME44" s="347"/>
      <c r="RMF44" s="347"/>
      <c r="RMG44" s="347"/>
      <c r="RMH44" s="347"/>
      <c r="RMI44" s="347"/>
      <c r="RMJ44" s="347"/>
      <c r="RMK44" s="347"/>
      <c r="RML44" s="347"/>
      <c r="RMM44" s="347"/>
      <c r="RMN44" s="347"/>
      <c r="RMO44" s="347"/>
      <c r="RMP44" s="347"/>
      <c r="RMQ44" s="347"/>
      <c r="RMR44" s="347"/>
      <c r="RMS44" s="347"/>
      <c r="RMT44" s="347"/>
      <c r="RMU44" s="347"/>
      <c r="RMV44" s="347"/>
      <c r="RMW44" s="347"/>
      <c r="RMX44" s="347"/>
      <c r="RMY44" s="347"/>
      <c r="RMZ44" s="347"/>
      <c r="RNA44" s="347"/>
      <c r="RNB44" s="347"/>
      <c r="RNC44" s="347"/>
      <c r="RND44" s="347"/>
      <c r="RNE44" s="347"/>
      <c r="RNF44" s="347"/>
      <c r="RNG44" s="347"/>
      <c r="RNH44" s="347"/>
      <c r="RNI44" s="347"/>
      <c r="RNJ44" s="347"/>
      <c r="RNK44" s="347"/>
      <c r="RNL44" s="347"/>
      <c r="RNM44" s="347"/>
      <c r="RNN44" s="347"/>
      <c r="RNO44" s="347"/>
      <c r="RNP44" s="347"/>
      <c r="RNQ44" s="347"/>
      <c r="RNR44" s="347"/>
      <c r="RNS44" s="347"/>
      <c r="RNT44" s="347"/>
      <c r="RNU44" s="347"/>
      <c r="RNV44" s="347"/>
      <c r="RNW44" s="347"/>
      <c r="RNX44" s="347"/>
      <c r="RNY44" s="347"/>
      <c r="RNZ44" s="347"/>
      <c r="ROA44" s="347"/>
      <c r="ROB44" s="347"/>
      <c r="ROC44" s="347"/>
      <c r="ROD44" s="347"/>
      <c r="ROE44" s="347"/>
      <c r="ROF44" s="347"/>
      <c r="ROG44" s="347"/>
      <c r="ROH44" s="347"/>
      <c r="ROI44" s="347"/>
      <c r="ROJ44" s="347"/>
      <c r="ROK44" s="347"/>
      <c r="ROL44" s="347"/>
      <c r="ROM44" s="347"/>
      <c r="RON44" s="347"/>
      <c r="ROO44" s="347"/>
      <c r="ROP44" s="347"/>
      <c r="ROQ44" s="347"/>
      <c r="ROR44" s="347"/>
      <c r="ROS44" s="347"/>
      <c r="ROT44" s="347"/>
      <c r="ROU44" s="347"/>
      <c r="ROV44" s="347"/>
      <c r="ROW44" s="347"/>
      <c r="ROX44" s="347"/>
      <c r="ROY44" s="347"/>
      <c r="ROZ44" s="347"/>
      <c r="RPA44" s="347"/>
      <c r="RPB44" s="347"/>
      <c r="RPC44" s="347"/>
      <c r="RPD44" s="347"/>
      <c r="RPE44" s="347"/>
      <c r="RPF44" s="347"/>
      <c r="RPG44" s="347"/>
      <c r="RPH44" s="347"/>
      <c r="RPI44" s="347"/>
      <c r="RPJ44" s="347"/>
      <c r="RPK44" s="347"/>
      <c r="RPL44" s="347"/>
      <c r="RPM44" s="347"/>
      <c r="RPN44" s="347"/>
      <c r="RPO44" s="347"/>
      <c r="RPP44" s="347"/>
      <c r="RPQ44" s="347"/>
      <c r="RPR44" s="347"/>
      <c r="RPS44" s="347"/>
      <c r="RPT44" s="347"/>
      <c r="RPU44" s="347"/>
      <c r="RPV44" s="347"/>
      <c r="RPW44" s="347"/>
      <c r="RPX44" s="347"/>
      <c r="RPY44" s="347"/>
      <c r="RPZ44" s="347"/>
      <c r="RQA44" s="347"/>
      <c r="RQB44" s="347"/>
      <c r="RQC44" s="347"/>
      <c r="RQD44" s="347"/>
      <c r="RQE44" s="347"/>
      <c r="RQF44" s="347"/>
      <c r="RQG44" s="347"/>
      <c r="RQH44" s="347"/>
      <c r="RQI44" s="347"/>
      <c r="RQJ44" s="347"/>
      <c r="RQK44" s="347"/>
      <c r="RQL44" s="347"/>
      <c r="RQM44" s="347"/>
      <c r="RQN44" s="347"/>
      <c r="RQO44" s="347"/>
      <c r="RQP44" s="347"/>
      <c r="RQQ44" s="347"/>
      <c r="RQR44" s="347"/>
      <c r="RQS44" s="347"/>
      <c r="RQT44" s="347"/>
      <c r="RQU44" s="347"/>
      <c r="RQV44" s="347"/>
      <c r="RQW44" s="347"/>
      <c r="RQX44" s="347"/>
      <c r="RQY44" s="347"/>
      <c r="RQZ44" s="347"/>
      <c r="RRA44" s="347"/>
      <c r="RRB44" s="347"/>
      <c r="RRC44" s="347"/>
      <c r="RRD44" s="347"/>
      <c r="RRE44" s="347"/>
      <c r="RRF44" s="347"/>
      <c r="RRG44" s="347"/>
      <c r="RRH44" s="347"/>
      <c r="RRI44" s="347"/>
      <c r="RRJ44" s="347"/>
      <c r="RRK44" s="347"/>
      <c r="RRL44" s="347"/>
      <c r="RRM44" s="347"/>
      <c r="RRN44" s="347"/>
      <c r="RRO44" s="347"/>
      <c r="RRP44" s="347"/>
      <c r="RRQ44" s="347"/>
      <c r="RRR44" s="347"/>
      <c r="RRS44" s="347"/>
      <c r="RRT44" s="347"/>
      <c r="RRU44" s="347"/>
      <c r="RRV44" s="347"/>
      <c r="RRW44" s="347"/>
      <c r="RRX44" s="347"/>
      <c r="RRY44" s="347"/>
      <c r="RRZ44" s="347"/>
      <c r="RSA44" s="347"/>
      <c r="RSB44" s="347"/>
      <c r="RSC44" s="347"/>
      <c r="RSD44" s="347"/>
      <c r="RSE44" s="347"/>
      <c r="RSF44" s="347"/>
      <c r="RSG44" s="347"/>
      <c r="RSH44" s="347"/>
      <c r="RSI44" s="347"/>
      <c r="RSJ44" s="347"/>
      <c r="RSK44" s="347"/>
      <c r="RSL44" s="347"/>
      <c r="RSM44" s="347"/>
      <c r="RSN44" s="347"/>
      <c r="RSO44" s="347"/>
      <c r="RSP44" s="347"/>
      <c r="RSQ44" s="347"/>
      <c r="RSR44" s="347"/>
      <c r="RSS44" s="347"/>
      <c r="RST44" s="347"/>
      <c r="RSU44" s="347"/>
      <c r="RSV44" s="347"/>
      <c r="RSW44" s="347"/>
      <c r="RSX44" s="347"/>
      <c r="RSY44" s="347"/>
      <c r="RSZ44" s="347"/>
      <c r="RTA44" s="347"/>
      <c r="RTB44" s="347"/>
      <c r="RTC44" s="347"/>
      <c r="RTD44" s="347"/>
      <c r="RTE44" s="347"/>
      <c r="RTF44" s="347"/>
      <c r="RTG44" s="347"/>
      <c r="RTH44" s="347"/>
      <c r="RTI44" s="347"/>
      <c r="RTJ44" s="347"/>
      <c r="RTK44" s="347"/>
      <c r="RTL44" s="347"/>
      <c r="RTM44" s="347"/>
      <c r="RTN44" s="347"/>
      <c r="RTO44" s="347"/>
      <c r="RTP44" s="347"/>
      <c r="RTQ44" s="347"/>
      <c r="RTR44" s="347"/>
      <c r="RTS44" s="347"/>
      <c r="RTT44" s="347"/>
      <c r="RTU44" s="347"/>
      <c r="RTV44" s="347"/>
      <c r="RTW44" s="347"/>
      <c r="RTX44" s="347"/>
      <c r="RTY44" s="347"/>
      <c r="RTZ44" s="347"/>
      <c r="RUA44" s="347"/>
      <c r="RUB44" s="347"/>
      <c r="RUC44" s="347"/>
      <c r="RUD44" s="347"/>
      <c r="RUE44" s="347"/>
      <c r="RUF44" s="347"/>
      <c r="RUG44" s="347"/>
      <c r="RUH44" s="347"/>
      <c r="RUI44" s="347"/>
      <c r="RUJ44" s="347"/>
      <c r="RUK44" s="347"/>
      <c r="RUL44" s="347"/>
      <c r="RUM44" s="347"/>
      <c r="RUN44" s="347"/>
      <c r="RUO44" s="347"/>
      <c r="RUP44" s="347"/>
      <c r="RUQ44" s="347"/>
      <c r="RUR44" s="347"/>
      <c r="RUS44" s="347"/>
      <c r="RUT44" s="347"/>
      <c r="RUU44" s="347"/>
      <c r="RUV44" s="347"/>
      <c r="RUW44" s="347"/>
      <c r="RUX44" s="347"/>
      <c r="RUY44" s="347"/>
      <c r="RUZ44" s="347"/>
      <c r="RVA44" s="347"/>
      <c r="RVB44" s="347"/>
      <c r="RVC44" s="347"/>
      <c r="RVD44" s="347"/>
      <c r="RVE44" s="347"/>
      <c r="RVF44" s="347"/>
      <c r="RVG44" s="347"/>
      <c r="RVH44" s="347"/>
      <c r="RVI44" s="347"/>
      <c r="RVJ44" s="347"/>
      <c r="RVK44" s="347"/>
      <c r="RVL44" s="347"/>
      <c r="RVM44" s="347"/>
      <c r="RVN44" s="347"/>
      <c r="RVO44" s="347"/>
      <c r="RVP44" s="347"/>
      <c r="RVQ44" s="347"/>
      <c r="RVR44" s="347"/>
      <c r="RVS44" s="347"/>
      <c r="RVT44" s="347"/>
      <c r="RVU44" s="347"/>
      <c r="RVV44" s="347"/>
      <c r="RVW44" s="347"/>
      <c r="RVX44" s="347"/>
      <c r="RVY44" s="347"/>
      <c r="RVZ44" s="347"/>
      <c r="RWA44" s="347"/>
      <c r="RWB44" s="347"/>
      <c r="RWC44" s="347"/>
      <c r="RWD44" s="347"/>
      <c r="RWE44" s="347"/>
      <c r="RWF44" s="347"/>
      <c r="RWG44" s="347"/>
      <c r="RWH44" s="347"/>
      <c r="RWI44" s="347"/>
      <c r="RWJ44" s="347"/>
      <c r="RWK44" s="347"/>
      <c r="RWL44" s="347"/>
      <c r="RWM44" s="347"/>
      <c r="RWN44" s="347"/>
      <c r="RWO44" s="347"/>
      <c r="RWP44" s="347"/>
      <c r="RWQ44" s="347"/>
      <c r="RWR44" s="347"/>
      <c r="RWS44" s="347"/>
      <c r="RWT44" s="347"/>
      <c r="RWU44" s="347"/>
      <c r="RWV44" s="347"/>
      <c r="RWW44" s="347"/>
      <c r="RWX44" s="347"/>
      <c r="RWY44" s="347"/>
      <c r="RWZ44" s="347"/>
      <c r="RXA44" s="347"/>
      <c r="RXB44" s="347"/>
      <c r="RXC44" s="347"/>
      <c r="RXD44" s="347"/>
      <c r="RXE44" s="347"/>
      <c r="RXF44" s="347"/>
      <c r="RXG44" s="347"/>
      <c r="RXH44" s="347"/>
      <c r="RXI44" s="347"/>
      <c r="RXJ44" s="347"/>
      <c r="RXK44" s="347"/>
      <c r="RXL44" s="347"/>
      <c r="RXM44" s="347"/>
      <c r="RXN44" s="347"/>
      <c r="RXO44" s="347"/>
      <c r="RXP44" s="347"/>
      <c r="RXQ44" s="347"/>
      <c r="RXR44" s="347"/>
      <c r="RXS44" s="347"/>
      <c r="RXT44" s="347"/>
      <c r="RXU44" s="347"/>
      <c r="RXV44" s="347"/>
      <c r="RXW44" s="347"/>
      <c r="RXX44" s="347"/>
      <c r="RXY44" s="347"/>
      <c r="RXZ44" s="347"/>
      <c r="RYA44" s="347"/>
      <c r="RYB44" s="347"/>
      <c r="RYC44" s="347"/>
      <c r="RYD44" s="347"/>
      <c r="RYE44" s="347"/>
      <c r="RYF44" s="347"/>
      <c r="RYG44" s="347"/>
      <c r="RYH44" s="347"/>
      <c r="RYI44" s="347"/>
      <c r="RYJ44" s="347"/>
      <c r="RYK44" s="347"/>
      <c r="RYL44" s="347"/>
      <c r="RYM44" s="347"/>
      <c r="RYN44" s="347"/>
      <c r="RYO44" s="347"/>
      <c r="RYP44" s="347"/>
      <c r="RYQ44" s="347"/>
      <c r="RYR44" s="347"/>
      <c r="RYS44" s="347"/>
      <c r="RYT44" s="347"/>
      <c r="RYU44" s="347"/>
      <c r="RYV44" s="347"/>
      <c r="RYW44" s="347"/>
      <c r="RYX44" s="347"/>
      <c r="RYY44" s="347"/>
      <c r="RYZ44" s="347"/>
      <c r="RZA44" s="347"/>
      <c r="RZB44" s="347"/>
      <c r="RZC44" s="347"/>
      <c r="RZD44" s="347"/>
      <c r="RZE44" s="347"/>
      <c r="RZF44" s="347"/>
      <c r="RZG44" s="347"/>
      <c r="RZH44" s="347"/>
      <c r="RZI44" s="347"/>
      <c r="RZJ44" s="347"/>
      <c r="RZK44" s="347"/>
      <c r="RZL44" s="347"/>
      <c r="RZM44" s="347"/>
      <c r="RZN44" s="347"/>
      <c r="RZO44" s="347"/>
      <c r="RZP44" s="347"/>
      <c r="RZQ44" s="347"/>
      <c r="RZR44" s="347"/>
      <c r="RZS44" s="347"/>
      <c r="RZT44" s="347"/>
      <c r="RZU44" s="347"/>
      <c r="RZV44" s="347"/>
      <c r="RZW44" s="347"/>
      <c r="RZX44" s="347"/>
      <c r="RZY44" s="347"/>
      <c r="RZZ44" s="347"/>
      <c r="SAA44" s="347"/>
      <c r="SAB44" s="347"/>
      <c r="SAC44" s="347"/>
      <c r="SAD44" s="347"/>
      <c r="SAE44" s="347"/>
      <c r="SAF44" s="347"/>
      <c r="SAG44" s="347"/>
      <c r="SAH44" s="347"/>
      <c r="SAI44" s="347"/>
      <c r="SAJ44" s="347"/>
      <c r="SAK44" s="347"/>
      <c r="SAL44" s="347"/>
      <c r="SAM44" s="347"/>
      <c r="SAN44" s="347"/>
      <c r="SAO44" s="347"/>
      <c r="SAP44" s="347"/>
      <c r="SAQ44" s="347"/>
      <c r="SAR44" s="347"/>
      <c r="SAS44" s="347"/>
      <c r="SAT44" s="347"/>
      <c r="SAU44" s="347"/>
      <c r="SAV44" s="347"/>
      <c r="SAW44" s="347"/>
      <c r="SAX44" s="347"/>
      <c r="SAY44" s="347"/>
      <c r="SAZ44" s="347"/>
      <c r="SBA44" s="347"/>
      <c r="SBB44" s="347"/>
      <c r="SBC44" s="347"/>
      <c r="SBD44" s="347"/>
      <c r="SBE44" s="347"/>
      <c r="SBF44" s="347"/>
      <c r="SBG44" s="347"/>
      <c r="SBH44" s="347"/>
      <c r="SBI44" s="347"/>
      <c r="SBJ44" s="347"/>
      <c r="SBK44" s="347"/>
      <c r="SBL44" s="347"/>
      <c r="SBM44" s="347"/>
      <c r="SBN44" s="347"/>
      <c r="SBO44" s="347"/>
      <c r="SBP44" s="347"/>
      <c r="SBQ44" s="347"/>
      <c r="SBR44" s="347"/>
      <c r="SBS44" s="347"/>
      <c r="SBT44" s="347"/>
      <c r="SBU44" s="347"/>
      <c r="SBV44" s="347"/>
      <c r="SBW44" s="347"/>
      <c r="SBX44" s="347"/>
      <c r="SBY44" s="347"/>
      <c r="SBZ44" s="347"/>
      <c r="SCA44" s="347"/>
      <c r="SCB44" s="347"/>
      <c r="SCC44" s="347"/>
      <c r="SCD44" s="347"/>
      <c r="SCE44" s="347"/>
      <c r="SCF44" s="347"/>
      <c r="SCG44" s="347"/>
      <c r="SCH44" s="347"/>
      <c r="SCI44" s="347"/>
      <c r="SCJ44" s="347"/>
      <c r="SCK44" s="347"/>
      <c r="SCL44" s="347"/>
      <c r="SCM44" s="347"/>
      <c r="SCN44" s="347"/>
      <c r="SCO44" s="347"/>
      <c r="SCP44" s="347"/>
      <c r="SCQ44" s="347"/>
      <c r="SCR44" s="347"/>
      <c r="SCS44" s="347"/>
      <c r="SCT44" s="347"/>
      <c r="SCU44" s="347"/>
      <c r="SCV44" s="347"/>
      <c r="SCW44" s="347"/>
      <c r="SCX44" s="347"/>
      <c r="SCY44" s="347"/>
      <c r="SCZ44" s="347"/>
      <c r="SDA44" s="347"/>
      <c r="SDB44" s="347"/>
      <c r="SDC44" s="347"/>
      <c r="SDD44" s="347"/>
      <c r="SDE44" s="347"/>
      <c r="SDF44" s="347"/>
      <c r="SDG44" s="347"/>
      <c r="SDH44" s="347"/>
      <c r="SDI44" s="347"/>
      <c r="SDJ44" s="347"/>
      <c r="SDK44" s="347"/>
      <c r="SDL44" s="347"/>
      <c r="SDM44" s="347"/>
      <c r="SDN44" s="347"/>
      <c r="SDO44" s="347"/>
      <c r="SDP44" s="347"/>
      <c r="SDQ44" s="347"/>
      <c r="SDR44" s="347"/>
      <c r="SDS44" s="347"/>
      <c r="SDT44" s="347"/>
      <c r="SDU44" s="347"/>
      <c r="SDV44" s="347"/>
      <c r="SDW44" s="347"/>
      <c r="SDX44" s="347"/>
      <c r="SDY44" s="347"/>
      <c r="SDZ44" s="347"/>
      <c r="SEA44" s="347"/>
      <c r="SEB44" s="347"/>
      <c r="SEC44" s="347"/>
      <c r="SED44" s="347"/>
      <c r="SEE44" s="347"/>
      <c r="SEF44" s="347"/>
      <c r="SEG44" s="347"/>
      <c r="SEH44" s="347"/>
      <c r="SEI44" s="347"/>
      <c r="SEJ44" s="347"/>
      <c r="SEK44" s="347"/>
      <c r="SEL44" s="347"/>
      <c r="SEM44" s="347"/>
      <c r="SEN44" s="347"/>
      <c r="SEO44" s="347"/>
      <c r="SEP44" s="347"/>
      <c r="SEQ44" s="347"/>
      <c r="SER44" s="347"/>
      <c r="SES44" s="347"/>
      <c r="SET44" s="347"/>
      <c r="SEU44" s="347"/>
      <c r="SEV44" s="347"/>
      <c r="SEW44" s="347"/>
      <c r="SEX44" s="347"/>
      <c r="SEY44" s="347"/>
      <c r="SEZ44" s="347"/>
      <c r="SFA44" s="347"/>
      <c r="SFB44" s="347"/>
      <c r="SFC44" s="347"/>
      <c r="SFD44" s="347"/>
      <c r="SFE44" s="347"/>
      <c r="SFF44" s="347"/>
      <c r="SFG44" s="347"/>
      <c r="SFH44" s="347"/>
      <c r="SFI44" s="347"/>
      <c r="SFJ44" s="347"/>
      <c r="SFK44" s="347"/>
      <c r="SFL44" s="347"/>
      <c r="SFM44" s="347"/>
      <c r="SFN44" s="347"/>
      <c r="SFO44" s="347"/>
      <c r="SFP44" s="347"/>
      <c r="SFQ44" s="347"/>
      <c r="SFR44" s="347"/>
      <c r="SFS44" s="347"/>
      <c r="SFT44" s="347"/>
      <c r="SFU44" s="347"/>
      <c r="SFV44" s="347"/>
      <c r="SFW44" s="347"/>
      <c r="SFX44" s="347"/>
      <c r="SFY44" s="347"/>
      <c r="SFZ44" s="347"/>
      <c r="SGA44" s="347"/>
      <c r="SGB44" s="347"/>
      <c r="SGC44" s="347"/>
      <c r="SGD44" s="347"/>
      <c r="SGE44" s="347"/>
      <c r="SGF44" s="347"/>
      <c r="SGG44" s="347"/>
      <c r="SGH44" s="347"/>
      <c r="SGI44" s="347"/>
      <c r="SGJ44" s="347"/>
      <c r="SGK44" s="347"/>
      <c r="SGL44" s="347"/>
      <c r="SGM44" s="347"/>
      <c r="SGN44" s="347"/>
      <c r="SGO44" s="347"/>
      <c r="SGP44" s="347"/>
      <c r="SGQ44" s="347"/>
      <c r="SGR44" s="347"/>
      <c r="SGS44" s="347"/>
      <c r="SGT44" s="347"/>
      <c r="SGU44" s="347"/>
      <c r="SGV44" s="347"/>
      <c r="SGW44" s="347"/>
      <c r="SGX44" s="347"/>
      <c r="SGY44" s="347"/>
      <c r="SGZ44" s="347"/>
      <c r="SHA44" s="347"/>
      <c r="SHB44" s="347"/>
      <c r="SHC44" s="347"/>
      <c r="SHD44" s="347"/>
      <c r="SHE44" s="347"/>
      <c r="SHF44" s="347"/>
      <c r="SHG44" s="347"/>
      <c r="SHH44" s="347"/>
      <c r="SHI44" s="347"/>
      <c r="SHJ44" s="347"/>
      <c r="SHK44" s="347"/>
      <c r="SHL44" s="347"/>
      <c r="SHM44" s="347"/>
      <c r="SHN44" s="347"/>
      <c r="SHO44" s="347"/>
      <c r="SHP44" s="347"/>
      <c r="SHQ44" s="347"/>
      <c r="SHR44" s="347"/>
      <c r="SHS44" s="347"/>
      <c r="SHT44" s="347"/>
      <c r="SHU44" s="347"/>
      <c r="SHV44" s="347"/>
      <c r="SHW44" s="347"/>
      <c r="SHX44" s="347"/>
      <c r="SHY44" s="347"/>
      <c r="SHZ44" s="347"/>
      <c r="SIA44" s="347"/>
      <c r="SIB44" s="347"/>
      <c r="SIC44" s="347"/>
      <c r="SID44" s="347"/>
      <c r="SIE44" s="347"/>
      <c r="SIF44" s="347"/>
      <c r="SIG44" s="347"/>
      <c r="SIH44" s="347"/>
      <c r="SII44" s="347"/>
      <c r="SIJ44" s="347"/>
      <c r="SIK44" s="347"/>
      <c r="SIL44" s="347"/>
      <c r="SIM44" s="347"/>
      <c r="SIN44" s="347"/>
      <c r="SIO44" s="347"/>
      <c r="SIP44" s="347"/>
      <c r="SIQ44" s="347"/>
      <c r="SIR44" s="347"/>
      <c r="SIS44" s="347"/>
      <c r="SIT44" s="347"/>
      <c r="SIU44" s="347"/>
      <c r="SIV44" s="347"/>
      <c r="SIW44" s="347"/>
      <c r="SIX44" s="347"/>
      <c r="SIY44" s="347"/>
      <c r="SIZ44" s="347"/>
      <c r="SJA44" s="347"/>
      <c r="SJB44" s="347"/>
      <c r="SJC44" s="347"/>
      <c r="SJD44" s="347"/>
      <c r="SJE44" s="347"/>
      <c r="SJF44" s="347"/>
      <c r="SJG44" s="347"/>
      <c r="SJH44" s="347"/>
      <c r="SJI44" s="347"/>
      <c r="SJJ44" s="347"/>
      <c r="SJK44" s="347"/>
      <c r="SJL44" s="347"/>
      <c r="SJM44" s="347"/>
      <c r="SJN44" s="347"/>
      <c r="SJO44" s="347"/>
      <c r="SJP44" s="347"/>
      <c r="SJQ44" s="347"/>
      <c r="SJR44" s="347"/>
      <c r="SJS44" s="347"/>
      <c r="SJT44" s="347"/>
      <c r="SJU44" s="347"/>
      <c r="SJV44" s="347"/>
      <c r="SJW44" s="347"/>
      <c r="SJX44" s="347"/>
      <c r="SJY44" s="347"/>
      <c r="SJZ44" s="347"/>
      <c r="SKA44" s="347"/>
      <c r="SKB44" s="347"/>
      <c r="SKC44" s="347"/>
      <c r="SKD44" s="347"/>
      <c r="SKE44" s="347"/>
      <c r="SKF44" s="347"/>
      <c r="SKG44" s="347"/>
      <c r="SKH44" s="347"/>
      <c r="SKI44" s="347"/>
      <c r="SKJ44" s="347"/>
      <c r="SKK44" s="347"/>
      <c r="SKL44" s="347"/>
      <c r="SKM44" s="347"/>
      <c r="SKN44" s="347"/>
      <c r="SKO44" s="347"/>
      <c r="SKP44" s="347"/>
      <c r="SKQ44" s="347"/>
      <c r="SKR44" s="347"/>
      <c r="SKS44" s="347"/>
      <c r="SKT44" s="347"/>
      <c r="SKU44" s="347"/>
      <c r="SKV44" s="347"/>
      <c r="SKW44" s="347"/>
      <c r="SKX44" s="347"/>
      <c r="SKY44" s="347"/>
      <c r="SKZ44" s="347"/>
      <c r="SLA44" s="347"/>
      <c r="SLB44" s="347"/>
      <c r="SLC44" s="347"/>
      <c r="SLD44" s="347"/>
      <c r="SLE44" s="347"/>
      <c r="SLF44" s="347"/>
      <c r="SLG44" s="347"/>
      <c r="SLH44" s="347"/>
      <c r="SLI44" s="347"/>
      <c r="SLJ44" s="347"/>
      <c r="SLK44" s="347"/>
      <c r="SLL44" s="347"/>
      <c r="SLM44" s="347"/>
      <c r="SLN44" s="347"/>
      <c r="SLO44" s="347"/>
      <c r="SLP44" s="347"/>
      <c r="SLQ44" s="347"/>
      <c r="SLR44" s="347"/>
      <c r="SLS44" s="347"/>
      <c r="SLT44" s="347"/>
      <c r="SLU44" s="347"/>
      <c r="SLV44" s="347"/>
      <c r="SLW44" s="347"/>
      <c r="SLX44" s="347"/>
      <c r="SLY44" s="347"/>
      <c r="SLZ44" s="347"/>
      <c r="SMA44" s="347"/>
      <c r="SMB44" s="347"/>
      <c r="SMC44" s="347"/>
      <c r="SMD44" s="347"/>
      <c r="SME44" s="347"/>
      <c r="SMF44" s="347"/>
      <c r="SMG44" s="347"/>
      <c r="SMH44" s="347"/>
      <c r="SMI44" s="347"/>
      <c r="SMJ44" s="347"/>
      <c r="SMK44" s="347"/>
      <c r="SML44" s="347"/>
      <c r="SMM44" s="347"/>
      <c r="SMN44" s="347"/>
      <c r="SMO44" s="347"/>
      <c r="SMP44" s="347"/>
      <c r="SMQ44" s="347"/>
      <c r="SMR44" s="347"/>
      <c r="SMS44" s="347"/>
      <c r="SMT44" s="347"/>
      <c r="SMU44" s="347"/>
      <c r="SMV44" s="347"/>
      <c r="SMW44" s="347"/>
      <c r="SMX44" s="347"/>
      <c r="SMY44" s="347"/>
      <c r="SMZ44" s="347"/>
      <c r="SNA44" s="347"/>
      <c r="SNB44" s="347"/>
      <c r="SNC44" s="347"/>
      <c r="SND44" s="347"/>
      <c r="SNE44" s="347"/>
      <c r="SNF44" s="347"/>
      <c r="SNG44" s="347"/>
      <c r="SNH44" s="347"/>
      <c r="SNI44" s="347"/>
      <c r="SNJ44" s="347"/>
      <c r="SNK44" s="347"/>
      <c r="SNL44" s="347"/>
      <c r="SNM44" s="347"/>
      <c r="SNN44" s="347"/>
      <c r="SNO44" s="347"/>
      <c r="SNP44" s="347"/>
      <c r="SNQ44" s="347"/>
      <c r="SNR44" s="347"/>
      <c r="SNS44" s="347"/>
      <c r="SNT44" s="347"/>
      <c r="SNU44" s="347"/>
      <c r="SNV44" s="347"/>
      <c r="SNW44" s="347"/>
      <c r="SNX44" s="347"/>
      <c r="SNY44" s="347"/>
      <c r="SNZ44" s="347"/>
      <c r="SOA44" s="347"/>
      <c r="SOB44" s="347"/>
      <c r="SOC44" s="347"/>
      <c r="SOD44" s="347"/>
      <c r="SOE44" s="347"/>
      <c r="SOF44" s="347"/>
      <c r="SOG44" s="347"/>
      <c r="SOH44" s="347"/>
      <c r="SOI44" s="347"/>
      <c r="SOJ44" s="347"/>
      <c r="SOK44" s="347"/>
      <c r="SOL44" s="347"/>
      <c r="SOM44" s="347"/>
      <c r="SON44" s="347"/>
      <c r="SOO44" s="347"/>
      <c r="SOP44" s="347"/>
      <c r="SOQ44" s="347"/>
      <c r="SOR44" s="347"/>
      <c r="SOS44" s="347"/>
      <c r="SOT44" s="347"/>
      <c r="SOU44" s="347"/>
      <c r="SOV44" s="347"/>
      <c r="SOW44" s="347"/>
      <c r="SOX44" s="347"/>
      <c r="SOY44" s="347"/>
      <c r="SOZ44" s="347"/>
      <c r="SPA44" s="347"/>
      <c r="SPB44" s="347"/>
      <c r="SPC44" s="347"/>
      <c r="SPD44" s="347"/>
      <c r="SPE44" s="347"/>
      <c r="SPF44" s="347"/>
      <c r="SPG44" s="347"/>
      <c r="SPH44" s="347"/>
      <c r="SPI44" s="347"/>
      <c r="SPJ44" s="347"/>
      <c r="SPK44" s="347"/>
      <c r="SPL44" s="347"/>
      <c r="SPM44" s="347"/>
      <c r="SPN44" s="347"/>
      <c r="SPO44" s="347"/>
      <c r="SPP44" s="347"/>
      <c r="SPQ44" s="347"/>
      <c r="SPR44" s="347"/>
      <c r="SPS44" s="347"/>
      <c r="SPT44" s="347"/>
      <c r="SPU44" s="347"/>
      <c r="SPV44" s="347"/>
      <c r="SPW44" s="347"/>
      <c r="SPX44" s="347"/>
      <c r="SPY44" s="347"/>
      <c r="SPZ44" s="347"/>
      <c r="SQA44" s="347"/>
      <c r="SQB44" s="347"/>
      <c r="SQC44" s="347"/>
      <c r="SQD44" s="347"/>
      <c r="SQE44" s="347"/>
      <c r="SQF44" s="347"/>
      <c r="SQG44" s="347"/>
      <c r="SQH44" s="347"/>
      <c r="SQI44" s="347"/>
      <c r="SQJ44" s="347"/>
      <c r="SQK44" s="347"/>
      <c r="SQL44" s="347"/>
      <c r="SQM44" s="347"/>
      <c r="SQN44" s="347"/>
      <c r="SQO44" s="347"/>
      <c r="SQP44" s="347"/>
      <c r="SQQ44" s="347"/>
      <c r="SQR44" s="347"/>
      <c r="SQS44" s="347"/>
      <c r="SQT44" s="347"/>
      <c r="SQU44" s="347"/>
      <c r="SQV44" s="347"/>
      <c r="SQW44" s="347"/>
      <c r="SQX44" s="347"/>
      <c r="SQY44" s="347"/>
      <c r="SQZ44" s="347"/>
      <c r="SRA44" s="347"/>
      <c r="SRB44" s="347"/>
      <c r="SRC44" s="347"/>
      <c r="SRD44" s="347"/>
      <c r="SRE44" s="347"/>
      <c r="SRF44" s="347"/>
      <c r="SRG44" s="347"/>
      <c r="SRH44" s="347"/>
      <c r="SRI44" s="347"/>
      <c r="SRJ44" s="347"/>
      <c r="SRK44" s="347"/>
      <c r="SRL44" s="347"/>
      <c r="SRM44" s="347"/>
      <c r="SRN44" s="347"/>
      <c r="SRO44" s="347"/>
      <c r="SRP44" s="347"/>
      <c r="SRQ44" s="347"/>
      <c r="SRR44" s="347"/>
      <c r="SRS44" s="347"/>
      <c r="SRT44" s="347"/>
      <c r="SRU44" s="347"/>
      <c r="SRV44" s="347"/>
      <c r="SRW44" s="347"/>
      <c r="SRX44" s="347"/>
      <c r="SRY44" s="347"/>
      <c r="SRZ44" s="347"/>
      <c r="SSA44" s="347"/>
      <c r="SSB44" s="347"/>
      <c r="SSC44" s="347"/>
      <c r="SSD44" s="347"/>
      <c r="SSE44" s="347"/>
      <c r="SSF44" s="347"/>
      <c r="SSG44" s="347"/>
      <c r="SSH44" s="347"/>
      <c r="SSI44" s="347"/>
      <c r="SSJ44" s="347"/>
      <c r="SSK44" s="347"/>
      <c r="SSL44" s="347"/>
      <c r="SSM44" s="347"/>
      <c r="SSN44" s="347"/>
      <c r="SSO44" s="347"/>
      <c r="SSP44" s="347"/>
      <c r="SSQ44" s="347"/>
      <c r="SSR44" s="347"/>
      <c r="SSS44" s="347"/>
      <c r="SST44" s="347"/>
      <c r="SSU44" s="347"/>
      <c r="SSV44" s="347"/>
      <c r="SSW44" s="347"/>
      <c r="SSX44" s="347"/>
      <c r="SSY44" s="347"/>
      <c r="SSZ44" s="347"/>
      <c r="STA44" s="347"/>
      <c r="STB44" s="347"/>
      <c r="STC44" s="347"/>
      <c r="STD44" s="347"/>
      <c r="STE44" s="347"/>
      <c r="STF44" s="347"/>
      <c r="STG44" s="347"/>
      <c r="STH44" s="347"/>
      <c r="STI44" s="347"/>
      <c r="STJ44" s="347"/>
      <c r="STK44" s="347"/>
      <c r="STL44" s="347"/>
      <c r="STM44" s="347"/>
      <c r="STN44" s="347"/>
      <c r="STO44" s="347"/>
      <c r="STP44" s="347"/>
      <c r="STQ44" s="347"/>
      <c r="STR44" s="347"/>
      <c r="STS44" s="347"/>
      <c r="STT44" s="347"/>
      <c r="STU44" s="347"/>
      <c r="STV44" s="347"/>
      <c r="STW44" s="347"/>
      <c r="STX44" s="347"/>
      <c r="STY44" s="347"/>
      <c r="STZ44" s="347"/>
      <c r="SUA44" s="347"/>
      <c r="SUB44" s="347"/>
      <c r="SUC44" s="347"/>
      <c r="SUD44" s="347"/>
      <c r="SUE44" s="347"/>
      <c r="SUF44" s="347"/>
      <c r="SUG44" s="347"/>
      <c r="SUH44" s="347"/>
      <c r="SUI44" s="347"/>
      <c r="SUJ44" s="347"/>
      <c r="SUK44" s="347"/>
      <c r="SUL44" s="347"/>
      <c r="SUM44" s="347"/>
      <c r="SUN44" s="347"/>
      <c r="SUO44" s="347"/>
      <c r="SUP44" s="347"/>
      <c r="SUQ44" s="347"/>
      <c r="SUR44" s="347"/>
      <c r="SUS44" s="347"/>
      <c r="SUT44" s="347"/>
      <c r="SUU44" s="347"/>
      <c r="SUV44" s="347"/>
      <c r="SUW44" s="347"/>
      <c r="SUX44" s="347"/>
      <c r="SUY44" s="347"/>
      <c r="SUZ44" s="347"/>
      <c r="SVA44" s="347"/>
      <c r="SVB44" s="347"/>
      <c r="SVC44" s="347"/>
      <c r="SVD44" s="347"/>
      <c r="SVE44" s="347"/>
      <c r="SVF44" s="347"/>
      <c r="SVG44" s="347"/>
      <c r="SVH44" s="347"/>
      <c r="SVI44" s="347"/>
      <c r="SVJ44" s="347"/>
      <c r="SVK44" s="347"/>
      <c r="SVL44" s="347"/>
      <c r="SVM44" s="347"/>
      <c r="SVN44" s="347"/>
      <c r="SVO44" s="347"/>
      <c r="SVP44" s="347"/>
      <c r="SVQ44" s="347"/>
      <c r="SVR44" s="347"/>
      <c r="SVS44" s="347"/>
      <c r="SVT44" s="347"/>
      <c r="SVU44" s="347"/>
      <c r="SVV44" s="347"/>
      <c r="SVW44" s="347"/>
      <c r="SVX44" s="347"/>
      <c r="SVY44" s="347"/>
      <c r="SVZ44" s="347"/>
      <c r="SWA44" s="347"/>
      <c r="SWB44" s="347"/>
      <c r="SWC44" s="347"/>
      <c r="SWD44" s="347"/>
      <c r="SWE44" s="347"/>
      <c r="SWF44" s="347"/>
      <c r="SWG44" s="347"/>
      <c r="SWH44" s="347"/>
      <c r="SWI44" s="347"/>
      <c r="SWJ44" s="347"/>
      <c r="SWK44" s="347"/>
      <c r="SWL44" s="347"/>
      <c r="SWM44" s="347"/>
      <c r="SWN44" s="347"/>
      <c r="SWO44" s="347"/>
      <c r="SWP44" s="347"/>
      <c r="SWQ44" s="347"/>
      <c r="SWR44" s="347"/>
      <c r="SWS44" s="347"/>
      <c r="SWT44" s="347"/>
      <c r="SWU44" s="347"/>
      <c r="SWV44" s="347"/>
      <c r="SWW44" s="347"/>
      <c r="SWX44" s="347"/>
      <c r="SWY44" s="347"/>
      <c r="SWZ44" s="347"/>
      <c r="SXA44" s="347"/>
      <c r="SXB44" s="347"/>
      <c r="SXC44" s="347"/>
      <c r="SXD44" s="347"/>
      <c r="SXE44" s="347"/>
      <c r="SXF44" s="347"/>
      <c r="SXG44" s="347"/>
      <c r="SXH44" s="347"/>
      <c r="SXI44" s="347"/>
      <c r="SXJ44" s="347"/>
      <c r="SXK44" s="347"/>
      <c r="SXL44" s="347"/>
      <c r="SXM44" s="347"/>
      <c r="SXN44" s="347"/>
      <c r="SXO44" s="347"/>
      <c r="SXP44" s="347"/>
      <c r="SXQ44" s="347"/>
      <c r="SXR44" s="347"/>
      <c r="SXS44" s="347"/>
      <c r="SXT44" s="347"/>
      <c r="SXU44" s="347"/>
      <c r="SXV44" s="347"/>
      <c r="SXW44" s="347"/>
      <c r="SXX44" s="347"/>
      <c r="SXY44" s="347"/>
      <c r="SXZ44" s="347"/>
      <c r="SYA44" s="347"/>
      <c r="SYB44" s="347"/>
      <c r="SYC44" s="347"/>
      <c r="SYD44" s="347"/>
      <c r="SYE44" s="347"/>
      <c r="SYF44" s="347"/>
      <c r="SYG44" s="347"/>
      <c r="SYH44" s="347"/>
      <c r="SYI44" s="347"/>
      <c r="SYJ44" s="347"/>
      <c r="SYK44" s="347"/>
      <c r="SYL44" s="347"/>
      <c r="SYM44" s="347"/>
      <c r="SYN44" s="347"/>
      <c r="SYO44" s="347"/>
      <c r="SYP44" s="347"/>
      <c r="SYQ44" s="347"/>
      <c r="SYR44" s="347"/>
      <c r="SYS44" s="347"/>
      <c r="SYT44" s="347"/>
      <c r="SYU44" s="347"/>
      <c r="SYV44" s="347"/>
      <c r="SYW44" s="347"/>
      <c r="SYX44" s="347"/>
      <c r="SYY44" s="347"/>
      <c r="SYZ44" s="347"/>
      <c r="SZA44" s="347"/>
      <c r="SZB44" s="347"/>
      <c r="SZC44" s="347"/>
      <c r="SZD44" s="347"/>
      <c r="SZE44" s="347"/>
      <c r="SZF44" s="347"/>
      <c r="SZG44" s="347"/>
      <c r="SZH44" s="347"/>
      <c r="SZI44" s="347"/>
      <c r="SZJ44" s="347"/>
      <c r="SZK44" s="347"/>
      <c r="SZL44" s="347"/>
      <c r="SZM44" s="347"/>
      <c r="SZN44" s="347"/>
      <c r="SZO44" s="347"/>
      <c r="SZP44" s="347"/>
      <c r="SZQ44" s="347"/>
      <c r="SZR44" s="347"/>
      <c r="SZS44" s="347"/>
      <c r="SZT44" s="347"/>
      <c r="SZU44" s="347"/>
      <c r="SZV44" s="347"/>
      <c r="SZW44" s="347"/>
      <c r="SZX44" s="347"/>
      <c r="SZY44" s="347"/>
      <c r="SZZ44" s="347"/>
      <c r="TAA44" s="347"/>
      <c r="TAB44" s="347"/>
      <c r="TAC44" s="347"/>
      <c r="TAD44" s="347"/>
      <c r="TAE44" s="347"/>
      <c r="TAF44" s="347"/>
      <c r="TAG44" s="347"/>
      <c r="TAH44" s="347"/>
      <c r="TAI44" s="347"/>
      <c r="TAJ44" s="347"/>
      <c r="TAK44" s="347"/>
      <c r="TAL44" s="347"/>
      <c r="TAM44" s="347"/>
      <c r="TAN44" s="347"/>
      <c r="TAO44" s="347"/>
      <c r="TAP44" s="347"/>
      <c r="TAQ44" s="347"/>
      <c r="TAR44" s="347"/>
      <c r="TAS44" s="347"/>
      <c r="TAT44" s="347"/>
      <c r="TAU44" s="347"/>
      <c r="TAV44" s="347"/>
      <c r="TAW44" s="347"/>
      <c r="TAX44" s="347"/>
      <c r="TAY44" s="347"/>
      <c r="TAZ44" s="347"/>
      <c r="TBA44" s="347"/>
      <c r="TBB44" s="347"/>
      <c r="TBC44" s="347"/>
      <c r="TBD44" s="347"/>
      <c r="TBE44" s="347"/>
      <c r="TBF44" s="347"/>
      <c r="TBG44" s="347"/>
      <c r="TBH44" s="347"/>
      <c r="TBI44" s="347"/>
      <c r="TBJ44" s="347"/>
      <c r="TBK44" s="347"/>
      <c r="TBL44" s="347"/>
      <c r="TBM44" s="347"/>
      <c r="TBN44" s="347"/>
      <c r="TBO44" s="347"/>
      <c r="TBP44" s="347"/>
      <c r="TBQ44" s="347"/>
      <c r="TBR44" s="347"/>
      <c r="TBS44" s="347"/>
      <c r="TBT44" s="347"/>
      <c r="TBU44" s="347"/>
      <c r="TBV44" s="347"/>
      <c r="TBW44" s="347"/>
      <c r="TBX44" s="347"/>
      <c r="TBY44" s="347"/>
      <c r="TBZ44" s="347"/>
      <c r="TCA44" s="347"/>
      <c r="TCB44" s="347"/>
      <c r="TCC44" s="347"/>
      <c r="TCD44" s="347"/>
      <c r="TCE44" s="347"/>
      <c r="TCF44" s="347"/>
      <c r="TCG44" s="347"/>
      <c r="TCH44" s="347"/>
      <c r="TCI44" s="347"/>
      <c r="TCJ44" s="347"/>
      <c r="TCK44" s="347"/>
      <c r="TCL44" s="347"/>
      <c r="TCM44" s="347"/>
      <c r="TCN44" s="347"/>
      <c r="TCO44" s="347"/>
      <c r="TCP44" s="347"/>
      <c r="TCQ44" s="347"/>
      <c r="TCR44" s="347"/>
      <c r="TCS44" s="347"/>
      <c r="TCT44" s="347"/>
      <c r="TCU44" s="347"/>
      <c r="TCV44" s="347"/>
      <c r="TCW44" s="347"/>
      <c r="TCX44" s="347"/>
      <c r="TCY44" s="347"/>
      <c r="TCZ44" s="347"/>
      <c r="TDA44" s="347"/>
      <c r="TDB44" s="347"/>
      <c r="TDC44" s="347"/>
      <c r="TDD44" s="347"/>
      <c r="TDE44" s="347"/>
      <c r="TDF44" s="347"/>
      <c r="TDG44" s="347"/>
      <c r="TDH44" s="347"/>
      <c r="TDI44" s="347"/>
      <c r="TDJ44" s="347"/>
      <c r="TDK44" s="347"/>
      <c r="TDL44" s="347"/>
      <c r="TDM44" s="347"/>
      <c r="TDN44" s="347"/>
      <c r="TDO44" s="347"/>
      <c r="TDP44" s="347"/>
      <c r="TDQ44" s="347"/>
      <c r="TDR44" s="347"/>
      <c r="TDS44" s="347"/>
      <c r="TDT44" s="347"/>
      <c r="TDU44" s="347"/>
      <c r="TDV44" s="347"/>
      <c r="TDW44" s="347"/>
      <c r="TDX44" s="347"/>
      <c r="TDY44" s="347"/>
      <c r="TDZ44" s="347"/>
      <c r="TEA44" s="347"/>
      <c r="TEB44" s="347"/>
      <c r="TEC44" s="347"/>
      <c r="TED44" s="347"/>
      <c r="TEE44" s="347"/>
      <c r="TEF44" s="347"/>
      <c r="TEG44" s="347"/>
      <c r="TEH44" s="347"/>
      <c r="TEI44" s="347"/>
      <c r="TEJ44" s="347"/>
      <c r="TEK44" s="347"/>
      <c r="TEL44" s="347"/>
      <c r="TEM44" s="347"/>
      <c r="TEN44" s="347"/>
      <c r="TEO44" s="347"/>
      <c r="TEP44" s="347"/>
      <c r="TEQ44" s="347"/>
      <c r="TER44" s="347"/>
      <c r="TES44" s="347"/>
      <c r="TET44" s="347"/>
      <c r="TEU44" s="347"/>
      <c r="TEV44" s="347"/>
      <c r="TEW44" s="347"/>
      <c r="TEX44" s="347"/>
      <c r="TEY44" s="347"/>
      <c r="TEZ44" s="347"/>
      <c r="TFA44" s="347"/>
      <c r="TFB44" s="347"/>
      <c r="TFC44" s="347"/>
      <c r="TFD44" s="347"/>
      <c r="TFE44" s="347"/>
      <c r="TFF44" s="347"/>
      <c r="TFG44" s="347"/>
      <c r="TFH44" s="347"/>
      <c r="TFI44" s="347"/>
      <c r="TFJ44" s="347"/>
      <c r="TFK44" s="347"/>
      <c r="TFL44" s="347"/>
      <c r="TFM44" s="347"/>
      <c r="TFN44" s="347"/>
      <c r="TFO44" s="347"/>
      <c r="TFP44" s="347"/>
      <c r="TFQ44" s="347"/>
      <c r="TFR44" s="347"/>
      <c r="TFS44" s="347"/>
      <c r="TFT44" s="347"/>
      <c r="TFU44" s="347"/>
      <c r="TFV44" s="347"/>
      <c r="TFW44" s="347"/>
      <c r="TFX44" s="347"/>
      <c r="TFY44" s="347"/>
      <c r="TFZ44" s="347"/>
      <c r="TGA44" s="347"/>
      <c r="TGB44" s="347"/>
      <c r="TGC44" s="347"/>
      <c r="TGD44" s="347"/>
      <c r="TGE44" s="347"/>
      <c r="TGF44" s="347"/>
      <c r="TGG44" s="347"/>
      <c r="TGH44" s="347"/>
      <c r="TGI44" s="347"/>
      <c r="TGJ44" s="347"/>
      <c r="TGK44" s="347"/>
      <c r="TGL44" s="347"/>
      <c r="TGM44" s="347"/>
      <c r="TGN44" s="347"/>
      <c r="TGO44" s="347"/>
      <c r="TGP44" s="347"/>
      <c r="TGQ44" s="347"/>
      <c r="TGR44" s="347"/>
      <c r="TGS44" s="347"/>
      <c r="TGT44" s="347"/>
      <c r="TGU44" s="347"/>
      <c r="TGV44" s="347"/>
      <c r="TGW44" s="347"/>
      <c r="TGX44" s="347"/>
      <c r="TGY44" s="347"/>
      <c r="TGZ44" s="347"/>
      <c r="THA44" s="347"/>
      <c r="THB44" s="347"/>
      <c r="THC44" s="347"/>
      <c r="THD44" s="347"/>
      <c r="THE44" s="347"/>
      <c r="THF44" s="347"/>
      <c r="THG44" s="347"/>
      <c r="THH44" s="347"/>
      <c r="THI44" s="347"/>
      <c r="THJ44" s="347"/>
      <c r="THK44" s="347"/>
      <c r="THL44" s="347"/>
      <c r="THM44" s="347"/>
      <c r="THN44" s="347"/>
      <c r="THO44" s="347"/>
      <c r="THP44" s="347"/>
      <c r="THQ44" s="347"/>
      <c r="THR44" s="347"/>
      <c r="THS44" s="347"/>
      <c r="THT44" s="347"/>
      <c r="THU44" s="347"/>
      <c r="THV44" s="347"/>
      <c r="THW44" s="347"/>
      <c r="THX44" s="347"/>
      <c r="THY44" s="347"/>
      <c r="THZ44" s="347"/>
      <c r="TIA44" s="347"/>
      <c r="TIB44" s="347"/>
      <c r="TIC44" s="347"/>
      <c r="TID44" s="347"/>
      <c r="TIE44" s="347"/>
      <c r="TIF44" s="347"/>
      <c r="TIG44" s="347"/>
      <c r="TIH44" s="347"/>
      <c r="TII44" s="347"/>
      <c r="TIJ44" s="347"/>
      <c r="TIK44" s="347"/>
      <c r="TIL44" s="347"/>
      <c r="TIM44" s="347"/>
      <c r="TIN44" s="347"/>
      <c r="TIO44" s="347"/>
      <c r="TIP44" s="347"/>
      <c r="TIQ44" s="347"/>
      <c r="TIR44" s="347"/>
      <c r="TIS44" s="347"/>
      <c r="TIT44" s="347"/>
      <c r="TIU44" s="347"/>
      <c r="TIV44" s="347"/>
      <c r="TIW44" s="347"/>
      <c r="TIX44" s="347"/>
      <c r="TIY44" s="347"/>
      <c r="TIZ44" s="347"/>
      <c r="TJA44" s="347"/>
      <c r="TJB44" s="347"/>
      <c r="TJC44" s="347"/>
      <c r="TJD44" s="347"/>
      <c r="TJE44" s="347"/>
      <c r="TJF44" s="347"/>
      <c r="TJG44" s="347"/>
      <c r="TJH44" s="347"/>
      <c r="TJI44" s="347"/>
      <c r="TJJ44" s="347"/>
      <c r="TJK44" s="347"/>
      <c r="TJL44" s="347"/>
      <c r="TJM44" s="347"/>
      <c r="TJN44" s="347"/>
      <c r="TJO44" s="347"/>
      <c r="TJP44" s="347"/>
      <c r="TJQ44" s="347"/>
      <c r="TJR44" s="347"/>
      <c r="TJS44" s="347"/>
      <c r="TJT44" s="347"/>
      <c r="TJU44" s="347"/>
      <c r="TJV44" s="347"/>
      <c r="TJW44" s="347"/>
      <c r="TJX44" s="347"/>
      <c r="TJY44" s="347"/>
      <c r="TJZ44" s="347"/>
      <c r="TKA44" s="347"/>
      <c r="TKB44" s="347"/>
      <c r="TKC44" s="347"/>
      <c r="TKD44" s="347"/>
      <c r="TKE44" s="347"/>
      <c r="TKF44" s="347"/>
      <c r="TKG44" s="347"/>
      <c r="TKH44" s="347"/>
      <c r="TKI44" s="347"/>
      <c r="TKJ44" s="347"/>
      <c r="TKK44" s="347"/>
      <c r="TKL44" s="347"/>
      <c r="TKM44" s="347"/>
      <c r="TKN44" s="347"/>
      <c r="TKO44" s="347"/>
      <c r="TKP44" s="347"/>
      <c r="TKQ44" s="347"/>
      <c r="TKR44" s="347"/>
      <c r="TKS44" s="347"/>
      <c r="TKT44" s="347"/>
      <c r="TKU44" s="347"/>
      <c r="TKV44" s="347"/>
      <c r="TKW44" s="347"/>
      <c r="TKX44" s="347"/>
      <c r="TKY44" s="347"/>
      <c r="TKZ44" s="347"/>
      <c r="TLA44" s="347"/>
      <c r="TLB44" s="347"/>
      <c r="TLC44" s="347"/>
      <c r="TLD44" s="347"/>
      <c r="TLE44" s="347"/>
      <c r="TLF44" s="347"/>
      <c r="TLG44" s="347"/>
      <c r="TLH44" s="347"/>
      <c r="TLI44" s="347"/>
      <c r="TLJ44" s="347"/>
      <c r="TLK44" s="347"/>
      <c r="TLL44" s="347"/>
      <c r="TLM44" s="347"/>
      <c r="TLN44" s="347"/>
      <c r="TLO44" s="347"/>
      <c r="TLP44" s="347"/>
      <c r="TLQ44" s="347"/>
      <c r="TLR44" s="347"/>
      <c r="TLS44" s="347"/>
      <c r="TLT44" s="347"/>
      <c r="TLU44" s="347"/>
      <c r="TLV44" s="347"/>
      <c r="TLW44" s="347"/>
      <c r="TLX44" s="347"/>
      <c r="TLY44" s="347"/>
      <c r="TLZ44" s="347"/>
      <c r="TMA44" s="347"/>
      <c r="TMB44" s="347"/>
      <c r="TMC44" s="347"/>
      <c r="TMD44" s="347"/>
      <c r="TME44" s="347"/>
      <c r="TMF44" s="347"/>
      <c r="TMG44" s="347"/>
      <c r="TMH44" s="347"/>
      <c r="TMI44" s="347"/>
      <c r="TMJ44" s="347"/>
      <c r="TMK44" s="347"/>
      <c r="TML44" s="347"/>
      <c r="TMM44" s="347"/>
      <c r="TMN44" s="347"/>
      <c r="TMO44" s="347"/>
      <c r="TMP44" s="347"/>
      <c r="TMQ44" s="347"/>
      <c r="TMR44" s="347"/>
      <c r="TMS44" s="347"/>
      <c r="TMT44" s="347"/>
      <c r="TMU44" s="347"/>
      <c r="TMV44" s="347"/>
      <c r="TMW44" s="347"/>
      <c r="TMX44" s="347"/>
      <c r="TMY44" s="347"/>
      <c r="TMZ44" s="347"/>
      <c r="TNA44" s="347"/>
      <c r="TNB44" s="347"/>
      <c r="TNC44" s="347"/>
      <c r="TND44" s="347"/>
      <c r="TNE44" s="347"/>
      <c r="TNF44" s="347"/>
      <c r="TNG44" s="347"/>
      <c r="TNH44" s="347"/>
      <c r="TNI44" s="347"/>
      <c r="TNJ44" s="347"/>
      <c r="TNK44" s="347"/>
      <c r="TNL44" s="347"/>
      <c r="TNM44" s="347"/>
      <c r="TNN44" s="347"/>
      <c r="TNO44" s="347"/>
      <c r="TNP44" s="347"/>
      <c r="TNQ44" s="347"/>
      <c r="TNR44" s="347"/>
      <c r="TNS44" s="347"/>
      <c r="TNT44" s="347"/>
      <c r="TNU44" s="347"/>
      <c r="TNV44" s="347"/>
      <c r="TNW44" s="347"/>
      <c r="TNX44" s="347"/>
      <c r="TNY44" s="347"/>
      <c r="TNZ44" s="347"/>
      <c r="TOA44" s="347"/>
      <c r="TOB44" s="347"/>
      <c r="TOC44" s="347"/>
      <c r="TOD44" s="347"/>
      <c r="TOE44" s="347"/>
      <c r="TOF44" s="347"/>
      <c r="TOG44" s="347"/>
      <c r="TOH44" s="347"/>
      <c r="TOI44" s="347"/>
      <c r="TOJ44" s="347"/>
      <c r="TOK44" s="347"/>
      <c r="TOL44" s="347"/>
      <c r="TOM44" s="347"/>
      <c r="TON44" s="347"/>
      <c r="TOO44" s="347"/>
      <c r="TOP44" s="347"/>
      <c r="TOQ44" s="347"/>
      <c r="TOR44" s="347"/>
      <c r="TOS44" s="347"/>
      <c r="TOT44" s="347"/>
      <c r="TOU44" s="347"/>
      <c r="TOV44" s="347"/>
      <c r="TOW44" s="347"/>
      <c r="TOX44" s="347"/>
      <c r="TOY44" s="347"/>
      <c r="TOZ44" s="347"/>
      <c r="TPA44" s="347"/>
      <c r="TPB44" s="347"/>
      <c r="TPC44" s="347"/>
      <c r="TPD44" s="347"/>
      <c r="TPE44" s="347"/>
      <c r="TPF44" s="347"/>
      <c r="TPG44" s="347"/>
      <c r="TPH44" s="347"/>
      <c r="TPI44" s="347"/>
      <c r="TPJ44" s="347"/>
      <c r="TPK44" s="347"/>
      <c r="TPL44" s="347"/>
      <c r="TPM44" s="347"/>
      <c r="TPN44" s="347"/>
      <c r="TPO44" s="347"/>
      <c r="TPP44" s="347"/>
      <c r="TPQ44" s="347"/>
      <c r="TPR44" s="347"/>
      <c r="TPS44" s="347"/>
      <c r="TPT44" s="347"/>
      <c r="TPU44" s="347"/>
      <c r="TPV44" s="347"/>
      <c r="TPW44" s="347"/>
      <c r="TPX44" s="347"/>
      <c r="TPY44" s="347"/>
      <c r="TPZ44" s="347"/>
      <c r="TQA44" s="347"/>
      <c r="TQB44" s="347"/>
      <c r="TQC44" s="347"/>
      <c r="TQD44" s="347"/>
      <c r="TQE44" s="347"/>
      <c r="TQF44" s="347"/>
      <c r="TQG44" s="347"/>
      <c r="TQH44" s="347"/>
      <c r="TQI44" s="347"/>
      <c r="TQJ44" s="347"/>
      <c r="TQK44" s="347"/>
      <c r="TQL44" s="347"/>
      <c r="TQM44" s="347"/>
      <c r="TQN44" s="347"/>
      <c r="TQO44" s="347"/>
      <c r="TQP44" s="347"/>
      <c r="TQQ44" s="347"/>
      <c r="TQR44" s="347"/>
      <c r="TQS44" s="347"/>
      <c r="TQT44" s="347"/>
      <c r="TQU44" s="347"/>
      <c r="TQV44" s="347"/>
      <c r="TQW44" s="347"/>
      <c r="TQX44" s="347"/>
      <c r="TQY44" s="347"/>
      <c r="TQZ44" s="347"/>
      <c r="TRA44" s="347"/>
      <c r="TRB44" s="347"/>
      <c r="TRC44" s="347"/>
      <c r="TRD44" s="347"/>
      <c r="TRE44" s="347"/>
      <c r="TRF44" s="347"/>
      <c r="TRG44" s="347"/>
      <c r="TRH44" s="347"/>
      <c r="TRI44" s="347"/>
      <c r="TRJ44" s="347"/>
      <c r="TRK44" s="347"/>
      <c r="TRL44" s="347"/>
      <c r="TRM44" s="347"/>
      <c r="TRN44" s="347"/>
      <c r="TRO44" s="347"/>
      <c r="TRP44" s="347"/>
      <c r="TRQ44" s="347"/>
      <c r="TRR44" s="347"/>
      <c r="TRS44" s="347"/>
      <c r="TRT44" s="347"/>
      <c r="TRU44" s="347"/>
      <c r="TRV44" s="347"/>
      <c r="TRW44" s="347"/>
      <c r="TRX44" s="347"/>
      <c r="TRY44" s="347"/>
      <c r="TRZ44" s="347"/>
      <c r="TSA44" s="347"/>
      <c r="TSB44" s="347"/>
      <c r="TSC44" s="347"/>
      <c r="TSD44" s="347"/>
      <c r="TSE44" s="347"/>
      <c r="TSF44" s="347"/>
      <c r="TSG44" s="347"/>
      <c r="TSH44" s="347"/>
      <c r="TSI44" s="347"/>
      <c r="TSJ44" s="347"/>
      <c r="TSK44" s="347"/>
      <c r="TSL44" s="347"/>
      <c r="TSM44" s="347"/>
      <c r="TSN44" s="347"/>
      <c r="TSO44" s="347"/>
      <c r="TSP44" s="347"/>
      <c r="TSQ44" s="347"/>
      <c r="TSR44" s="347"/>
      <c r="TSS44" s="347"/>
      <c r="TST44" s="347"/>
      <c r="TSU44" s="347"/>
      <c r="TSV44" s="347"/>
      <c r="TSW44" s="347"/>
      <c r="TSX44" s="347"/>
      <c r="TSY44" s="347"/>
      <c r="TSZ44" s="347"/>
      <c r="TTA44" s="347"/>
      <c r="TTB44" s="347"/>
      <c r="TTC44" s="347"/>
      <c r="TTD44" s="347"/>
      <c r="TTE44" s="347"/>
      <c r="TTF44" s="347"/>
      <c r="TTG44" s="347"/>
      <c r="TTH44" s="347"/>
      <c r="TTI44" s="347"/>
      <c r="TTJ44" s="347"/>
      <c r="TTK44" s="347"/>
      <c r="TTL44" s="347"/>
      <c r="TTM44" s="347"/>
      <c r="TTN44" s="347"/>
      <c r="TTO44" s="347"/>
      <c r="TTP44" s="347"/>
      <c r="TTQ44" s="347"/>
      <c r="TTR44" s="347"/>
      <c r="TTS44" s="347"/>
      <c r="TTT44" s="347"/>
      <c r="TTU44" s="347"/>
      <c r="TTV44" s="347"/>
      <c r="TTW44" s="347"/>
      <c r="TTX44" s="347"/>
      <c r="TTY44" s="347"/>
      <c r="TTZ44" s="347"/>
      <c r="TUA44" s="347"/>
      <c r="TUB44" s="347"/>
      <c r="TUC44" s="347"/>
      <c r="TUD44" s="347"/>
      <c r="TUE44" s="347"/>
      <c r="TUF44" s="347"/>
      <c r="TUG44" s="347"/>
      <c r="TUH44" s="347"/>
      <c r="TUI44" s="347"/>
      <c r="TUJ44" s="347"/>
      <c r="TUK44" s="347"/>
      <c r="TUL44" s="347"/>
      <c r="TUM44" s="347"/>
      <c r="TUN44" s="347"/>
      <c r="TUO44" s="347"/>
      <c r="TUP44" s="347"/>
      <c r="TUQ44" s="347"/>
      <c r="TUR44" s="347"/>
      <c r="TUS44" s="347"/>
      <c r="TUT44" s="347"/>
      <c r="TUU44" s="347"/>
      <c r="TUV44" s="347"/>
      <c r="TUW44" s="347"/>
      <c r="TUX44" s="347"/>
      <c r="TUY44" s="347"/>
      <c r="TUZ44" s="347"/>
      <c r="TVA44" s="347"/>
      <c r="TVB44" s="347"/>
      <c r="TVC44" s="347"/>
      <c r="TVD44" s="347"/>
      <c r="TVE44" s="347"/>
      <c r="TVF44" s="347"/>
      <c r="TVG44" s="347"/>
      <c r="TVH44" s="347"/>
      <c r="TVI44" s="347"/>
      <c r="TVJ44" s="347"/>
      <c r="TVK44" s="347"/>
      <c r="TVL44" s="347"/>
      <c r="TVM44" s="347"/>
      <c r="TVN44" s="347"/>
      <c r="TVO44" s="347"/>
      <c r="TVP44" s="347"/>
      <c r="TVQ44" s="347"/>
      <c r="TVR44" s="347"/>
      <c r="TVS44" s="347"/>
      <c r="TVT44" s="347"/>
      <c r="TVU44" s="347"/>
      <c r="TVV44" s="347"/>
      <c r="TVW44" s="347"/>
      <c r="TVX44" s="347"/>
      <c r="TVY44" s="347"/>
      <c r="TVZ44" s="347"/>
      <c r="TWA44" s="347"/>
      <c r="TWB44" s="347"/>
      <c r="TWC44" s="347"/>
      <c r="TWD44" s="347"/>
      <c r="TWE44" s="347"/>
      <c r="TWF44" s="347"/>
      <c r="TWG44" s="347"/>
      <c r="TWH44" s="347"/>
      <c r="TWI44" s="347"/>
      <c r="TWJ44" s="347"/>
      <c r="TWK44" s="347"/>
      <c r="TWL44" s="347"/>
      <c r="TWM44" s="347"/>
      <c r="TWN44" s="347"/>
      <c r="TWO44" s="347"/>
      <c r="TWP44" s="347"/>
      <c r="TWQ44" s="347"/>
      <c r="TWR44" s="347"/>
      <c r="TWS44" s="347"/>
      <c r="TWT44" s="347"/>
      <c r="TWU44" s="347"/>
      <c r="TWV44" s="347"/>
      <c r="TWW44" s="347"/>
      <c r="TWX44" s="347"/>
      <c r="TWY44" s="347"/>
      <c r="TWZ44" s="347"/>
      <c r="TXA44" s="347"/>
      <c r="TXB44" s="347"/>
      <c r="TXC44" s="347"/>
      <c r="TXD44" s="347"/>
      <c r="TXE44" s="347"/>
      <c r="TXF44" s="347"/>
      <c r="TXG44" s="347"/>
      <c r="TXH44" s="347"/>
      <c r="TXI44" s="347"/>
      <c r="TXJ44" s="347"/>
      <c r="TXK44" s="347"/>
      <c r="TXL44" s="347"/>
      <c r="TXM44" s="347"/>
      <c r="TXN44" s="347"/>
      <c r="TXO44" s="347"/>
      <c r="TXP44" s="347"/>
      <c r="TXQ44" s="347"/>
      <c r="TXR44" s="347"/>
      <c r="TXS44" s="347"/>
      <c r="TXT44" s="347"/>
      <c r="TXU44" s="347"/>
      <c r="TXV44" s="347"/>
      <c r="TXW44" s="347"/>
      <c r="TXX44" s="347"/>
      <c r="TXY44" s="347"/>
      <c r="TXZ44" s="347"/>
      <c r="TYA44" s="347"/>
      <c r="TYB44" s="347"/>
      <c r="TYC44" s="347"/>
      <c r="TYD44" s="347"/>
      <c r="TYE44" s="347"/>
      <c r="TYF44" s="347"/>
      <c r="TYG44" s="347"/>
      <c r="TYH44" s="347"/>
      <c r="TYI44" s="347"/>
      <c r="TYJ44" s="347"/>
      <c r="TYK44" s="347"/>
      <c r="TYL44" s="347"/>
      <c r="TYM44" s="347"/>
      <c r="TYN44" s="347"/>
      <c r="TYO44" s="347"/>
      <c r="TYP44" s="347"/>
      <c r="TYQ44" s="347"/>
      <c r="TYR44" s="347"/>
      <c r="TYS44" s="347"/>
      <c r="TYT44" s="347"/>
      <c r="TYU44" s="347"/>
      <c r="TYV44" s="347"/>
      <c r="TYW44" s="347"/>
      <c r="TYX44" s="347"/>
      <c r="TYY44" s="347"/>
      <c r="TYZ44" s="347"/>
      <c r="TZA44" s="347"/>
      <c r="TZB44" s="347"/>
      <c r="TZC44" s="347"/>
      <c r="TZD44" s="347"/>
      <c r="TZE44" s="347"/>
      <c r="TZF44" s="347"/>
      <c r="TZG44" s="347"/>
      <c r="TZH44" s="347"/>
      <c r="TZI44" s="347"/>
      <c r="TZJ44" s="347"/>
      <c r="TZK44" s="347"/>
      <c r="TZL44" s="347"/>
      <c r="TZM44" s="347"/>
      <c r="TZN44" s="347"/>
      <c r="TZO44" s="347"/>
      <c r="TZP44" s="347"/>
      <c r="TZQ44" s="347"/>
      <c r="TZR44" s="347"/>
      <c r="TZS44" s="347"/>
      <c r="TZT44" s="347"/>
      <c r="TZU44" s="347"/>
      <c r="TZV44" s="347"/>
      <c r="TZW44" s="347"/>
      <c r="TZX44" s="347"/>
      <c r="TZY44" s="347"/>
      <c r="TZZ44" s="347"/>
      <c r="UAA44" s="347"/>
      <c r="UAB44" s="347"/>
      <c r="UAC44" s="347"/>
      <c r="UAD44" s="347"/>
      <c r="UAE44" s="347"/>
      <c r="UAF44" s="347"/>
      <c r="UAG44" s="347"/>
      <c r="UAH44" s="347"/>
      <c r="UAI44" s="347"/>
      <c r="UAJ44" s="347"/>
      <c r="UAK44" s="347"/>
      <c r="UAL44" s="347"/>
      <c r="UAM44" s="347"/>
      <c r="UAN44" s="347"/>
      <c r="UAO44" s="347"/>
      <c r="UAP44" s="347"/>
      <c r="UAQ44" s="347"/>
      <c r="UAR44" s="347"/>
      <c r="UAS44" s="347"/>
      <c r="UAT44" s="347"/>
      <c r="UAU44" s="347"/>
      <c r="UAV44" s="347"/>
      <c r="UAW44" s="347"/>
      <c r="UAX44" s="347"/>
      <c r="UAY44" s="347"/>
      <c r="UAZ44" s="347"/>
      <c r="UBA44" s="347"/>
      <c r="UBB44" s="347"/>
      <c r="UBC44" s="347"/>
      <c r="UBD44" s="347"/>
      <c r="UBE44" s="347"/>
      <c r="UBF44" s="347"/>
      <c r="UBG44" s="347"/>
      <c r="UBH44" s="347"/>
      <c r="UBI44" s="347"/>
      <c r="UBJ44" s="347"/>
      <c r="UBK44" s="347"/>
      <c r="UBL44" s="347"/>
      <c r="UBM44" s="347"/>
      <c r="UBN44" s="347"/>
      <c r="UBO44" s="347"/>
      <c r="UBP44" s="347"/>
      <c r="UBQ44" s="347"/>
      <c r="UBR44" s="347"/>
      <c r="UBS44" s="347"/>
      <c r="UBT44" s="347"/>
      <c r="UBU44" s="347"/>
      <c r="UBV44" s="347"/>
      <c r="UBW44" s="347"/>
      <c r="UBX44" s="347"/>
      <c r="UBY44" s="347"/>
      <c r="UBZ44" s="347"/>
      <c r="UCA44" s="347"/>
      <c r="UCB44" s="347"/>
      <c r="UCC44" s="347"/>
      <c r="UCD44" s="347"/>
      <c r="UCE44" s="347"/>
      <c r="UCF44" s="347"/>
      <c r="UCG44" s="347"/>
      <c r="UCH44" s="347"/>
      <c r="UCI44" s="347"/>
      <c r="UCJ44" s="347"/>
      <c r="UCK44" s="347"/>
      <c r="UCL44" s="347"/>
      <c r="UCM44" s="347"/>
      <c r="UCN44" s="347"/>
      <c r="UCO44" s="347"/>
      <c r="UCP44" s="347"/>
      <c r="UCQ44" s="347"/>
      <c r="UCR44" s="347"/>
      <c r="UCS44" s="347"/>
      <c r="UCT44" s="347"/>
      <c r="UCU44" s="347"/>
      <c r="UCV44" s="347"/>
      <c r="UCW44" s="347"/>
      <c r="UCX44" s="347"/>
      <c r="UCY44" s="347"/>
      <c r="UCZ44" s="347"/>
      <c r="UDA44" s="347"/>
      <c r="UDB44" s="347"/>
      <c r="UDC44" s="347"/>
      <c r="UDD44" s="347"/>
      <c r="UDE44" s="347"/>
      <c r="UDF44" s="347"/>
      <c r="UDG44" s="347"/>
      <c r="UDH44" s="347"/>
      <c r="UDI44" s="347"/>
      <c r="UDJ44" s="347"/>
      <c r="UDK44" s="347"/>
      <c r="UDL44" s="347"/>
      <c r="UDM44" s="347"/>
      <c r="UDN44" s="347"/>
      <c r="UDO44" s="347"/>
      <c r="UDP44" s="347"/>
      <c r="UDQ44" s="347"/>
      <c r="UDR44" s="347"/>
      <c r="UDS44" s="347"/>
      <c r="UDT44" s="347"/>
      <c r="UDU44" s="347"/>
      <c r="UDV44" s="347"/>
      <c r="UDW44" s="347"/>
      <c r="UDX44" s="347"/>
      <c r="UDY44" s="347"/>
      <c r="UDZ44" s="347"/>
      <c r="UEA44" s="347"/>
      <c r="UEB44" s="347"/>
      <c r="UEC44" s="347"/>
      <c r="UED44" s="347"/>
      <c r="UEE44" s="347"/>
      <c r="UEF44" s="347"/>
      <c r="UEG44" s="347"/>
      <c r="UEH44" s="347"/>
      <c r="UEI44" s="347"/>
      <c r="UEJ44" s="347"/>
      <c r="UEK44" s="347"/>
      <c r="UEL44" s="347"/>
      <c r="UEM44" s="347"/>
      <c r="UEN44" s="347"/>
      <c r="UEO44" s="347"/>
      <c r="UEP44" s="347"/>
      <c r="UEQ44" s="347"/>
      <c r="UER44" s="347"/>
      <c r="UES44" s="347"/>
      <c r="UET44" s="347"/>
      <c r="UEU44" s="347"/>
      <c r="UEV44" s="347"/>
      <c r="UEW44" s="347"/>
      <c r="UEX44" s="347"/>
      <c r="UEY44" s="347"/>
      <c r="UEZ44" s="347"/>
      <c r="UFA44" s="347"/>
      <c r="UFB44" s="347"/>
      <c r="UFC44" s="347"/>
      <c r="UFD44" s="347"/>
      <c r="UFE44" s="347"/>
      <c r="UFF44" s="347"/>
      <c r="UFG44" s="347"/>
      <c r="UFH44" s="347"/>
      <c r="UFI44" s="347"/>
      <c r="UFJ44" s="347"/>
      <c r="UFK44" s="347"/>
      <c r="UFL44" s="347"/>
      <c r="UFM44" s="347"/>
      <c r="UFN44" s="347"/>
      <c r="UFO44" s="347"/>
      <c r="UFP44" s="347"/>
      <c r="UFQ44" s="347"/>
      <c r="UFR44" s="347"/>
      <c r="UFS44" s="347"/>
      <c r="UFT44" s="347"/>
      <c r="UFU44" s="347"/>
      <c r="UFV44" s="347"/>
      <c r="UFW44" s="347"/>
      <c r="UFX44" s="347"/>
      <c r="UFY44" s="347"/>
      <c r="UFZ44" s="347"/>
      <c r="UGA44" s="347"/>
      <c r="UGB44" s="347"/>
      <c r="UGC44" s="347"/>
      <c r="UGD44" s="347"/>
      <c r="UGE44" s="347"/>
      <c r="UGF44" s="347"/>
      <c r="UGG44" s="347"/>
      <c r="UGH44" s="347"/>
      <c r="UGI44" s="347"/>
      <c r="UGJ44" s="347"/>
      <c r="UGK44" s="347"/>
      <c r="UGL44" s="347"/>
      <c r="UGM44" s="347"/>
      <c r="UGN44" s="347"/>
      <c r="UGO44" s="347"/>
      <c r="UGP44" s="347"/>
      <c r="UGQ44" s="347"/>
      <c r="UGR44" s="347"/>
      <c r="UGS44" s="347"/>
      <c r="UGT44" s="347"/>
      <c r="UGU44" s="347"/>
      <c r="UGV44" s="347"/>
      <c r="UGW44" s="347"/>
      <c r="UGX44" s="347"/>
      <c r="UGY44" s="347"/>
      <c r="UGZ44" s="347"/>
      <c r="UHA44" s="347"/>
      <c r="UHB44" s="347"/>
      <c r="UHC44" s="347"/>
      <c r="UHD44" s="347"/>
      <c r="UHE44" s="347"/>
      <c r="UHF44" s="347"/>
      <c r="UHG44" s="347"/>
      <c r="UHH44" s="347"/>
      <c r="UHI44" s="347"/>
      <c r="UHJ44" s="347"/>
      <c r="UHK44" s="347"/>
      <c r="UHL44" s="347"/>
      <c r="UHM44" s="347"/>
      <c r="UHN44" s="347"/>
      <c r="UHO44" s="347"/>
      <c r="UHP44" s="347"/>
      <c r="UHQ44" s="347"/>
      <c r="UHR44" s="347"/>
      <c r="UHS44" s="347"/>
      <c r="UHT44" s="347"/>
      <c r="UHU44" s="347"/>
      <c r="UHV44" s="347"/>
      <c r="UHW44" s="347"/>
      <c r="UHX44" s="347"/>
      <c r="UHY44" s="347"/>
      <c r="UHZ44" s="347"/>
      <c r="UIA44" s="347"/>
      <c r="UIB44" s="347"/>
      <c r="UIC44" s="347"/>
      <c r="UID44" s="347"/>
      <c r="UIE44" s="347"/>
      <c r="UIF44" s="347"/>
      <c r="UIG44" s="347"/>
      <c r="UIH44" s="347"/>
      <c r="UII44" s="347"/>
      <c r="UIJ44" s="347"/>
      <c r="UIK44" s="347"/>
      <c r="UIL44" s="347"/>
      <c r="UIM44" s="347"/>
      <c r="UIN44" s="347"/>
      <c r="UIO44" s="347"/>
      <c r="UIP44" s="347"/>
      <c r="UIQ44" s="347"/>
      <c r="UIR44" s="347"/>
      <c r="UIS44" s="347"/>
      <c r="UIT44" s="347"/>
      <c r="UIU44" s="347"/>
      <c r="UIV44" s="347"/>
      <c r="UIW44" s="347"/>
      <c r="UIX44" s="347"/>
      <c r="UIY44" s="347"/>
      <c r="UIZ44" s="347"/>
      <c r="UJA44" s="347"/>
      <c r="UJB44" s="347"/>
      <c r="UJC44" s="347"/>
      <c r="UJD44" s="347"/>
      <c r="UJE44" s="347"/>
      <c r="UJF44" s="347"/>
      <c r="UJG44" s="347"/>
      <c r="UJH44" s="347"/>
      <c r="UJI44" s="347"/>
      <c r="UJJ44" s="347"/>
      <c r="UJK44" s="347"/>
      <c r="UJL44" s="347"/>
      <c r="UJM44" s="347"/>
      <c r="UJN44" s="347"/>
      <c r="UJO44" s="347"/>
      <c r="UJP44" s="347"/>
      <c r="UJQ44" s="347"/>
      <c r="UJR44" s="347"/>
      <c r="UJS44" s="347"/>
      <c r="UJT44" s="347"/>
      <c r="UJU44" s="347"/>
      <c r="UJV44" s="347"/>
      <c r="UJW44" s="347"/>
      <c r="UJX44" s="347"/>
      <c r="UJY44" s="347"/>
      <c r="UJZ44" s="347"/>
      <c r="UKA44" s="347"/>
      <c r="UKB44" s="347"/>
      <c r="UKC44" s="347"/>
      <c r="UKD44" s="347"/>
      <c r="UKE44" s="347"/>
      <c r="UKF44" s="347"/>
      <c r="UKG44" s="347"/>
      <c r="UKH44" s="347"/>
      <c r="UKI44" s="347"/>
      <c r="UKJ44" s="347"/>
      <c r="UKK44" s="347"/>
      <c r="UKL44" s="347"/>
      <c r="UKM44" s="347"/>
      <c r="UKN44" s="347"/>
      <c r="UKO44" s="347"/>
      <c r="UKP44" s="347"/>
      <c r="UKQ44" s="347"/>
      <c r="UKR44" s="347"/>
      <c r="UKS44" s="347"/>
      <c r="UKT44" s="347"/>
      <c r="UKU44" s="347"/>
      <c r="UKV44" s="347"/>
      <c r="UKW44" s="347"/>
      <c r="UKX44" s="347"/>
      <c r="UKY44" s="347"/>
      <c r="UKZ44" s="347"/>
      <c r="ULA44" s="347"/>
      <c r="ULB44" s="347"/>
      <c r="ULC44" s="347"/>
      <c r="ULD44" s="347"/>
      <c r="ULE44" s="347"/>
      <c r="ULF44" s="347"/>
      <c r="ULG44" s="347"/>
      <c r="ULH44" s="347"/>
      <c r="ULI44" s="347"/>
      <c r="ULJ44" s="347"/>
      <c r="ULK44" s="347"/>
      <c r="ULL44" s="347"/>
      <c r="ULM44" s="347"/>
      <c r="ULN44" s="347"/>
      <c r="ULO44" s="347"/>
      <c r="ULP44" s="347"/>
      <c r="ULQ44" s="347"/>
      <c r="ULR44" s="347"/>
      <c r="ULS44" s="347"/>
      <c r="ULT44" s="347"/>
      <c r="ULU44" s="347"/>
      <c r="ULV44" s="347"/>
      <c r="ULW44" s="347"/>
      <c r="ULX44" s="347"/>
      <c r="ULY44" s="347"/>
      <c r="ULZ44" s="347"/>
      <c r="UMA44" s="347"/>
      <c r="UMB44" s="347"/>
      <c r="UMC44" s="347"/>
      <c r="UMD44" s="347"/>
      <c r="UME44" s="347"/>
      <c r="UMF44" s="347"/>
      <c r="UMG44" s="347"/>
      <c r="UMH44" s="347"/>
      <c r="UMI44" s="347"/>
      <c r="UMJ44" s="347"/>
      <c r="UMK44" s="347"/>
      <c r="UML44" s="347"/>
      <c r="UMM44" s="347"/>
      <c r="UMN44" s="347"/>
      <c r="UMO44" s="347"/>
      <c r="UMP44" s="347"/>
      <c r="UMQ44" s="347"/>
      <c r="UMR44" s="347"/>
      <c r="UMS44" s="347"/>
      <c r="UMT44" s="347"/>
      <c r="UMU44" s="347"/>
      <c r="UMV44" s="347"/>
      <c r="UMW44" s="347"/>
      <c r="UMX44" s="347"/>
      <c r="UMY44" s="347"/>
      <c r="UMZ44" s="347"/>
      <c r="UNA44" s="347"/>
      <c r="UNB44" s="347"/>
      <c r="UNC44" s="347"/>
      <c r="UND44" s="347"/>
      <c r="UNE44" s="347"/>
      <c r="UNF44" s="347"/>
      <c r="UNG44" s="347"/>
      <c r="UNH44" s="347"/>
      <c r="UNI44" s="347"/>
      <c r="UNJ44" s="347"/>
      <c r="UNK44" s="347"/>
      <c r="UNL44" s="347"/>
      <c r="UNM44" s="347"/>
      <c r="UNN44" s="347"/>
      <c r="UNO44" s="347"/>
      <c r="UNP44" s="347"/>
      <c r="UNQ44" s="347"/>
      <c r="UNR44" s="347"/>
      <c r="UNS44" s="347"/>
      <c r="UNT44" s="347"/>
      <c r="UNU44" s="347"/>
      <c r="UNV44" s="347"/>
      <c r="UNW44" s="347"/>
      <c r="UNX44" s="347"/>
      <c r="UNY44" s="347"/>
      <c r="UNZ44" s="347"/>
      <c r="UOA44" s="347"/>
      <c r="UOB44" s="347"/>
      <c r="UOC44" s="347"/>
      <c r="UOD44" s="347"/>
      <c r="UOE44" s="347"/>
      <c r="UOF44" s="347"/>
      <c r="UOG44" s="347"/>
      <c r="UOH44" s="347"/>
      <c r="UOI44" s="347"/>
      <c r="UOJ44" s="347"/>
      <c r="UOK44" s="347"/>
      <c r="UOL44" s="347"/>
      <c r="UOM44" s="347"/>
      <c r="UON44" s="347"/>
      <c r="UOO44" s="347"/>
      <c r="UOP44" s="347"/>
      <c r="UOQ44" s="347"/>
      <c r="UOR44" s="347"/>
      <c r="UOS44" s="347"/>
      <c r="UOT44" s="347"/>
      <c r="UOU44" s="347"/>
      <c r="UOV44" s="347"/>
      <c r="UOW44" s="347"/>
      <c r="UOX44" s="347"/>
      <c r="UOY44" s="347"/>
      <c r="UOZ44" s="347"/>
      <c r="UPA44" s="347"/>
      <c r="UPB44" s="347"/>
      <c r="UPC44" s="347"/>
      <c r="UPD44" s="347"/>
      <c r="UPE44" s="347"/>
      <c r="UPF44" s="347"/>
      <c r="UPG44" s="347"/>
      <c r="UPH44" s="347"/>
      <c r="UPI44" s="347"/>
      <c r="UPJ44" s="347"/>
      <c r="UPK44" s="347"/>
      <c r="UPL44" s="347"/>
      <c r="UPM44" s="347"/>
      <c r="UPN44" s="347"/>
      <c r="UPO44" s="347"/>
      <c r="UPP44" s="347"/>
      <c r="UPQ44" s="347"/>
      <c r="UPR44" s="347"/>
      <c r="UPS44" s="347"/>
      <c r="UPT44" s="347"/>
      <c r="UPU44" s="347"/>
      <c r="UPV44" s="347"/>
      <c r="UPW44" s="347"/>
      <c r="UPX44" s="347"/>
      <c r="UPY44" s="347"/>
      <c r="UPZ44" s="347"/>
      <c r="UQA44" s="347"/>
      <c r="UQB44" s="347"/>
      <c r="UQC44" s="347"/>
      <c r="UQD44" s="347"/>
      <c r="UQE44" s="347"/>
      <c r="UQF44" s="347"/>
      <c r="UQG44" s="347"/>
      <c r="UQH44" s="347"/>
      <c r="UQI44" s="347"/>
      <c r="UQJ44" s="347"/>
      <c r="UQK44" s="347"/>
      <c r="UQL44" s="347"/>
      <c r="UQM44" s="347"/>
      <c r="UQN44" s="347"/>
      <c r="UQO44" s="347"/>
      <c r="UQP44" s="347"/>
      <c r="UQQ44" s="347"/>
      <c r="UQR44" s="347"/>
      <c r="UQS44" s="347"/>
      <c r="UQT44" s="347"/>
      <c r="UQU44" s="347"/>
      <c r="UQV44" s="347"/>
      <c r="UQW44" s="347"/>
      <c r="UQX44" s="347"/>
      <c r="UQY44" s="347"/>
      <c r="UQZ44" s="347"/>
      <c r="URA44" s="347"/>
      <c r="URB44" s="347"/>
      <c r="URC44" s="347"/>
      <c r="URD44" s="347"/>
      <c r="URE44" s="347"/>
      <c r="URF44" s="347"/>
      <c r="URG44" s="347"/>
      <c r="URH44" s="347"/>
      <c r="URI44" s="347"/>
      <c r="URJ44" s="347"/>
      <c r="URK44" s="347"/>
      <c r="URL44" s="347"/>
      <c r="URM44" s="347"/>
      <c r="URN44" s="347"/>
      <c r="URO44" s="347"/>
      <c r="URP44" s="347"/>
      <c r="URQ44" s="347"/>
      <c r="URR44" s="347"/>
      <c r="URS44" s="347"/>
      <c r="URT44" s="347"/>
      <c r="URU44" s="347"/>
      <c r="URV44" s="347"/>
      <c r="URW44" s="347"/>
      <c r="URX44" s="347"/>
      <c r="URY44" s="347"/>
      <c r="URZ44" s="347"/>
      <c r="USA44" s="347"/>
      <c r="USB44" s="347"/>
      <c r="USC44" s="347"/>
      <c r="USD44" s="347"/>
      <c r="USE44" s="347"/>
      <c r="USF44" s="347"/>
      <c r="USG44" s="347"/>
      <c r="USH44" s="347"/>
      <c r="USI44" s="347"/>
      <c r="USJ44" s="347"/>
      <c r="USK44" s="347"/>
      <c r="USL44" s="347"/>
      <c r="USM44" s="347"/>
      <c r="USN44" s="347"/>
      <c r="USO44" s="347"/>
      <c r="USP44" s="347"/>
      <c r="USQ44" s="347"/>
      <c r="USR44" s="347"/>
      <c r="USS44" s="347"/>
      <c r="UST44" s="347"/>
      <c r="USU44" s="347"/>
      <c r="USV44" s="347"/>
      <c r="USW44" s="347"/>
      <c r="USX44" s="347"/>
      <c r="USY44" s="347"/>
      <c r="USZ44" s="347"/>
      <c r="UTA44" s="347"/>
      <c r="UTB44" s="347"/>
      <c r="UTC44" s="347"/>
      <c r="UTD44" s="347"/>
      <c r="UTE44" s="347"/>
      <c r="UTF44" s="347"/>
      <c r="UTG44" s="347"/>
      <c r="UTH44" s="347"/>
      <c r="UTI44" s="347"/>
      <c r="UTJ44" s="347"/>
      <c r="UTK44" s="347"/>
      <c r="UTL44" s="347"/>
      <c r="UTM44" s="347"/>
      <c r="UTN44" s="347"/>
      <c r="UTO44" s="347"/>
      <c r="UTP44" s="347"/>
      <c r="UTQ44" s="347"/>
      <c r="UTR44" s="347"/>
      <c r="UTS44" s="347"/>
      <c r="UTT44" s="347"/>
      <c r="UTU44" s="347"/>
      <c r="UTV44" s="347"/>
      <c r="UTW44" s="347"/>
      <c r="UTX44" s="347"/>
      <c r="UTY44" s="347"/>
      <c r="UTZ44" s="347"/>
      <c r="UUA44" s="347"/>
      <c r="UUB44" s="347"/>
      <c r="UUC44" s="347"/>
      <c r="UUD44" s="347"/>
      <c r="UUE44" s="347"/>
      <c r="UUF44" s="347"/>
      <c r="UUG44" s="347"/>
      <c r="UUH44" s="347"/>
      <c r="UUI44" s="347"/>
      <c r="UUJ44" s="347"/>
      <c r="UUK44" s="347"/>
      <c r="UUL44" s="347"/>
      <c r="UUM44" s="347"/>
      <c r="UUN44" s="347"/>
      <c r="UUO44" s="347"/>
      <c r="UUP44" s="347"/>
      <c r="UUQ44" s="347"/>
      <c r="UUR44" s="347"/>
      <c r="UUS44" s="347"/>
      <c r="UUT44" s="347"/>
      <c r="UUU44" s="347"/>
      <c r="UUV44" s="347"/>
      <c r="UUW44" s="347"/>
      <c r="UUX44" s="347"/>
      <c r="UUY44" s="347"/>
      <c r="UUZ44" s="347"/>
      <c r="UVA44" s="347"/>
      <c r="UVB44" s="347"/>
      <c r="UVC44" s="347"/>
      <c r="UVD44" s="347"/>
      <c r="UVE44" s="347"/>
      <c r="UVF44" s="347"/>
      <c r="UVG44" s="347"/>
      <c r="UVH44" s="347"/>
      <c r="UVI44" s="347"/>
      <c r="UVJ44" s="347"/>
      <c r="UVK44" s="347"/>
      <c r="UVL44" s="347"/>
      <c r="UVM44" s="347"/>
      <c r="UVN44" s="347"/>
      <c r="UVO44" s="347"/>
      <c r="UVP44" s="347"/>
      <c r="UVQ44" s="347"/>
      <c r="UVR44" s="347"/>
      <c r="UVS44" s="347"/>
      <c r="UVT44" s="347"/>
      <c r="UVU44" s="347"/>
      <c r="UVV44" s="347"/>
      <c r="UVW44" s="347"/>
      <c r="UVX44" s="347"/>
      <c r="UVY44" s="347"/>
      <c r="UVZ44" s="347"/>
      <c r="UWA44" s="347"/>
      <c r="UWB44" s="347"/>
      <c r="UWC44" s="347"/>
      <c r="UWD44" s="347"/>
      <c r="UWE44" s="347"/>
      <c r="UWF44" s="347"/>
      <c r="UWG44" s="347"/>
      <c r="UWH44" s="347"/>
      <c r="UWI44" s="347"/>
      <c r="UWJ44" s="347"/>
      <c r="UWK44" s="347"/>
      <c r="UWL44" s="347"/>
      <c r="UWM44" s="347"/>
      <c r="UWN44" s="347"/>
      <c r="UWO44" s="347"/>
      <c r="UWP44" s="347"/>
      <c r="UWQ44" s="347"/>
      <c r="UWR44" s="347"/>
      <c r="UWS44" s="347"/>
      <c r="UWT44" s="347"/>
      <c r="UWU44" s="347"/>
      <c r="UWV44" s="347"/>
      <c r="UWW44" s="347"/>
      <c r="UWX44" s="347"/>
      <c r="UWY44" s="347"/>
      <c r="UWZ44" s="347"/>
      <c r="UXA44" s="347"/>
      <c r="UXB44" s="347"/>
      <c r="UXC44" s="347"/>
      <c r="UXD44" s="347"/>
      <c r="UXE44" s="347"/>
      <c r="UXF44" s="347"/>
      <c r="UXG44" s="347"/>
      <c r="UXH44" s="347"/>
      <c r="UXI44" s="347"/>
      <c r="UXJ44" s="347"/>
      <c r="UXK44" s="347"/>
      <c r="UXL44" s="347"/>
      <c r="UXM44" s="347"/>
      <c r="UXN44" s="347"/>
      <c r="UXO44" s="347"/>
      <c r="UXP44" s="347"/>
      <c r="UXQ44" s="347"/>
      <c r="UXR44" s="347"/>
      <c r="UXS44" s="347"/>
      <c r="UXT44" s="347"/>
      <c r="UXU44" s="347"/>
      <c r="UXV44" s="347"/>
      <c r="UXW44" s="347"/>
      <c r="UXX44" s="347"/>
      <c r="UXY44" s="347"/>
      <c r="UXZ44" s="347"/>
      <c r="UYA44" s="347"/>
      <c r="UYB44" s="347"/>
      <c r="UYC44" s="347"/>
      <c r="UYD44" s="347"/>
      <c r="UYE44" s="347"/>
      <c r="UYF44" s="347"/>
      <c r="UYG44" s="347"/>
      <c r="UYH44" s="347"/>
      <c r="UYI44" s="347"/>
      <c r="UYJ44" s="347"/>
      <c r="UYK44" s="347"/>
      <c r="UYL44" s="347"/>
      <c r="UYM44" s="347"/>
      <c r="UYN44" s="347"/>
      <c r="UYO44" s="347"/>
      <c r="UYP44" s="347"/>
      <c r="UYQ44" s="347"/>
      <c r="UYR44" s="347"/>
      <c r="UYS44" s="347"/>
      <c r="UYT44" s="347"/>
      <c r="UYU44" s="347"/>
      <c r="UYV44" s="347"/>
      <c r="UYW44" s="347"/>
      <c r="UYX44" s="347"/>
      <c r="UYY44" s="347"/>
      <c r="UYZ44" s="347"/>
      <c r="UZA44" s="347"/>
      <c r="UZB44" s="347"/>
      <c r="UZC44" s="347"/>
      <c r="UZD44" s="347"/>
      <c r="UZE44" s="347"/>
      <c r="UZF44" s="347"/>
      <c r="UZG44" s="347"/>
      <c r="UZH44" s="347"/>
      <c r="UZI44" s="347"/>
      <c r="UZJ44" s="347"/>
      <c r="UZK44" s="347"/>
      <c r="UZL44" s="347"/>
      <c r="UZM44" s="347"/>
      <c r="UZN44" s="347"/>
      <c r="UZO44" s="347"/>
      <c r="UZP44" s="347"/>
      <c r="UZQ44" s="347"/>
      <c r="UZR44" s="347"/>
      <c r="UZS44" s="347"/>
      <c r="UZT44" s="347"/>
      <c r="UZU44" s="347"/>
      <c r="UZV44" s="347"/>
      <c r="UZW44" s="347"/>
      <c r="UZX44" s="347"/>
      <c r="UZY44" s="347"/>
      <c r="UZZ44" s="347"/>
      <c r="VAA44" s="347"/>
      <c r="VAB44" s="347"/>
      <c r="VAC44" s="347"/>
      <c r="VAD44" s="347"/>
      <c r="VAE44" s="347"/>
      <c r="VAF44" s="347"/>
      <c r="VAG44" s="347"/>
      <c r="VAH44" s="347"/>
      <c r="VAI44" s="347"/>
      <c r="VAJ44" s="347"/>
      <c r="VAK44" s="347"/>
      <c r="VAL44" s="347"/>
      <c r="VAM44" s="347"/>
      <c r="VAN44" s="347"/>
      <c r="VAO44" s="347"/>
      <c r="VAP44" s="347"/>
      <c r="VAQ44" s="347"/>
      <c r="VAR44" s="347"/>
      <c r="VAS44" s="347"/>
      <c r="VAT44" s="347"/>
      <c r="VAU44" s="347"/>
      <c r="VAV44" s="347"/>
      <c r="VAW44" s="347"/>
      <c r="VAX44" s="347"/>
      <c r="VAY44" s="347"/>
      <c r="VAZ44" s="347"/>
      <c r="VBA44" s="347"/>
      <c r="VBB44" s="347"/>
      <c r="VBC44" s="347"/>
      <c r="VBD44" s="347"/>
      <c r="VBE44" s="347"/>
      <c r="VBF44" s="347"/>
      <c r="VBG44" s="347"/>
      <c r="VBH44" s="347"/>
      <c r="VBI44" s="347"/>
      <c r="VBJ44" s="347"/>
      <c r="VBK44" s="347"/>
      <c r="VBL44" s="347"/>
      <c r="VBM44" s="347"/>
      <c r="VBN44" s="347"/>
      <c r="VBO44" s="347"/>
      <c r="VBP44" s="347"/>
      <c r="VBQ44" s="347"/>
      <c r="VBR44" s="347"/>
      <c r="VBS44" s="347"/>
      <c r="VBT44" s="347"/>
      <c r="VBU44" s="347"/>
      <c r="VBV44" s="347"/>
      <c r="VBW44" s="347"/>
      <c r="VBX44" s="347"/>
      <c r="VBY44" s="347"/>
      <c r="VBZ44" s="347"/>
      <c r="VCA44" s="347"/>
      <c r="VCB44" s="347"/>
      <c r="VCC44" s="347"/>
      <c r="VCD44" s="347"/>
      <c r="VCE44" s="347"/>
      <c r="VCF44" s="347"/>
      <c r="VCG44" s="347"/>
      <c r="VCH44" s="347"/>
      <c r="VCI44" s="347"/>
      <c r="VCJ44" s="347"/>
      <c r="VCK44" s="347"/>
      <c r="VCL44" s="347"/>
      <c r="VCM44" s="347"/>
      <c r="VCN44" s="347"/>
      <c r="VCO44" s="347"/>
      <c r="VCP44" s="347"/>
      <c r="VCQ44" s="347"/>
      <c r="VCR44" s="347"/>
      <c r="VCS44" s="347"/>
      <c r="VCT44" s="347"/>
      <c r="VCU44" s="347"/>
      <c r="VCV44" s="347"/>
      <c r="VCW44" s="347"/>
      <c r="VCX44" s="347"/>
      <c r="VCY44" s="347"/>
      <c r="VCZ44" s="347"/>
      <c r="VDA44" s="347"/>
      <c r="VDB44" s="347"/>
      <c r="VDC44" s="347"/>
      <c r="VDD44" s="347"/>
      <c r="VDE44" s="347"/>
      <c r="VDF44" s="347"/>
      <c r="VDG44" s="347"/>
      <c r="VDH44" s="347"/>
      <c r="VDI44" s="347"/>
      <c r="VDJ44" s="347"/>
      <c r="VDK44" s="347"/>
      <c r="VDL44" s="347"/>
      <c r="VDM44" s="347"/>
      <c r="VDN44" s="347"/>
      <c r="VDO44" s="347"/>
      <c r="VDP44" s="347"/>
      <c r="VDQ44" s="347"/>
      <c r="VDR44" s="347"/>
      <c r="VDS44" s="347"/>
      <c r="VDT44" s="347"/>
      <c r="VDU44" s="347"/>
      <c r="VDV44" s="347"/>
      <c r="VDW44" s="347"/>
      <c r="VDX44" s="347"/>
      <c r="VDY44" s="347"/>
      <c r="VDZ44" s="347"/>
      <c r="VEA44" s="347"/>
      <c r="VEB44" s="347"/>
      <c r="VEC44" s="347"/>
      <c r="VED44" s="347"/>
      <c r="VEE44" s="347"/>
      <c r="VEF44" s="347"/>
      <c r="VEG44" s="347"/>
      <c r="VEH44" s="347"/>
      <c r="VEI44" s="347"/>
      <c r="VEJ44" s="347"/>
      <c r="VEK44" s="347"/>
      <c r="VEL44" s="347"/>
      <c r="VEM44" s="347"/>
      <c r="VEN44" s="347"/>
      <c r="VEO44" s="347"/>
      <c r="VEP44" s="347"/>
      <c r="VEQ44" s="347"/>
      <c r="VER44" s="347"/>
      <c r="VES44" s="347"/>
      <c r="VET44" s="347"/>
      <c r="VEU44" s="347"/>
      <c r="VEV44" s="347"/>
      <c r="VEW44" s="347"/>
      <c r="VEX44" s="347"/>
      <c r="VEY44" s="347"/>
      <c r="VEZ44" s="347"/>
      <c r="VFA44" s="347"/>
      <c r="VFB44" s="347"/>
      <c r="VFC44" s="347"/>
      <c r="VFD44" s="347"/>
      <c r="VFE44" s="347"/>
      <c r="VFF44" s="347"/>
      <c r="VFG44" s="347"/>
      <c r="VFH44" s="347"/>
      <c r="VFI44" s="347"/>
      <c r="VFJ44" s="347"/>
      <c r="VFK44" s="347"/>
      <c r="VFL44" s="347"/>
      <c r="VFM44" s="347"/>
      <c r="VFN44" s="347"/>
      <c r="VFO44" s="347"/>
      <c r="VFP44" s="347"/>
      <c r="VFQ44" s="347"/>
      <c r="VFR44" s="347"/>
      <c r="VFS44" s="347"/>
      <c r="VFT44" s="347"/>
      <c r="VFU44" s="347"/>
      <c r="VFV44" s="347"/>
      <c r="VFW44" s="347"/>
      <c r="VFX44" s="347"/>
      <c r="VFY44" s="347"/>
      <c r="VFZ44" s="347"/>
      <c r="VGA44" s="347"/>
      <c r="VGB44" s="347"/>
      <c r="VGC44" s="347"/>
      <c r="VGD44" s="347"/>
      <c r="VGE44" s="347"/>
      <c r="VGF44" s="347"/>
      <c r="VGG44" s="347"/>
      <c r="VGH44" s="347"/>
      <c r="VGI44" s="347"/>
      <c r="VGJ44" s="347"/>
      <c r="VGK44" s="347"/>
      <c r="VGL44" s="347"/>
      <c r="VGM44" s="347"/>
      <c r="VGN44" s="347"/>
      <c r="VGO44" s="347"/>
      <c r="VGP44" s="347"/>
      <c r="VGQ44" s="347"/>
      <c r="VGR44" s="347"/>
      <c r="VGS44" s="347"/>
      <c r="VGT44" s="347"/>
      <c r="VGU44" s="347"/>
      <c r="VGV44" s="347"/>
      <c r="VGW44" s="347"/>
      <c r="VGX44" s="347"/>
      <c r="VGY44" s="347"/>
      <c r="VGZ44" s="347"/>
      <c r="VHA44" s="347"/>
      <c r="VHB44" s="347"/>
      <c r="VHC44" s="347"/>
      <c r="VHD44" s="347"/>
      <c r="VHE44" s="347"/>
      <c r="VHF44" s="347"/>
      <c r="VHG44" s="347"/>
      <c r="VHH44" s="347"/>
      <c r="VHI44" s="347"/>
      <c r="VHJ44" s="347"/>
      <c r="VHK44" s="347"/>
      <c r="VHL44" s="347"/>
      <c r="VHM44" s="347"/>
      <c r="VHN44" s="347"/>
      <c r="VHO44" s="347"/>
      <c r="VHP44" s="347"/>
      <c r="VHQ44" s="347"/>
      <c r="VHR44" s="347"/>
      <c r="VHS44" s="347"/>
      <c r="VHT44" s="347"/>
      <c r="VHU44" s="347"/>
      <c r="VHV44" s="347"/>
      <c r="VHW44" s="347"/>
      <c r="VHX44" s="347"/>
      <c r="VHY44" s="347"/>
      <c r="VHZ44" s="347"/>
      <c r="VIA44" s="347"/>
      <c r="VIB44" s="347"/>
      <c r="VIC44" s="347"/>
      <c r="VID44" s="347"/>
      <c r="VIE44" s="347"/>
      <c r="VIF44" s="347"/>
      <c r="VIG44" s="347"/>
      <c r="VIH44" s="347"/>
      <c r="VII44" s="347"/>
      <c r="VIJ44" s="347"/>
      <c r="VIK44" s="347"/>
      <c r="VIL44" s="347"/>
      <c r="VIM44" s="347"/>
      <c r="VIN44" s="347"/>
      <c r="VIO44" s="347"/>
      <c r="VIP44" s="347"/>
      <c r="VIQ44" s="347"/>
      <c r="VIR44" s="347"/>
      <c r="VIS44" s="347"/>
      <c r="VIT44" s="347"/>
      <c r="VIU44" s="347"/>
      <c r="VIV44" s="347"/>
      <c r="VIW44" s="347"/>
      <c r="VIX44" s="347"/>
      <c r="VIY44" s="347"/>
      <c r="VIZ44" s="347"/>
      <c r="VJA44" s="347"/>
      <c r="VJB44" s="347"/>
      <c r="VJC44" s="347"/>
      <c r="VJD44" s="347"/>
      <c r="VJE44" s="347"/>
      <c r="VJF44" s="347"/>
      <c r="VJG44" s="347"/>
      <c r="VJH44" s="347"/>
      <c r="VJI44" s="347"/>
      <c r="VJJ44" s="347"/>
      <c r="VJK44" s="347"/>
      <c r="VJL44" s="347"/>
      <c r="VJM44" s="347"/>
      <c r="VJN44" s="347"/>
      <c r="VJO44" s="347"/>
      <c r="VJP44" s="347"/>
      <c r="VJQ44" s="347"/>
      <c r="VJR44" s="347"/>
      <c r="VJS44" s="347"/>
      <c r="VJT44" s="347"/>
      <c r="VJU44" s="347"/>
      <c r="VJV44" s="347"/>
      <c r="VJW44" s="347"/>
      <c r="VJX44" s="347"/>
      <c r="VJY44" s="347"/>
      <c r="VJZ44" s="347"/>
      <c r="VKA44" s="347"/>
      <c r="VKB44" s="347"/>
      <c r="VKC44" s="347"/>
      <c r="VKD44" s="347"/>
      <c r="VKE44" s="347"/>
      <c r="VKF44" s="347"/>
      <c r="VKG44" s="347"/>
      <c r="VKH44" s="347"/>
      <c r="VKI44" s="347"/>
      <c r="VKJ44" s="347"/>
      <c r="VKK44" s="347"/>
      <c r="VKL44" s="347"/>
      <c r="VKM44" s="347"/>
      <c r="VKN44" s="347"/>
      <c r="VKO44" s="347"/>
      <c r="VKP44" s="347"/>
      <c r="VKQ44" s="347"/>
      <c r="VKR44" s="347"/>
      <c r="VKS44" s="347"/>
      <c r="VKT44" s="347"/>
      <c r="VKU44" s="347"/>
      <c r="VKV44" s="347"/>
      <c r="VKW44" s="347"/>
      <c r="VKX44" s="347"/>
      <c r="VKY44" s="347"/>
      <c r="VKZ44" s="347"/>
      <c r="VLA44" s="347"/>
      <c r="VLB44" s="347"/>
      <c r="VLC44" s="347"/>
      <c r="VLD44" s="347"/>
      <c r="VLE44" s="347"/>
      <c r="VLF44" s="347"/>
      <c r="VLG44" s="347"/>
      <c r="VLH44" s="347"/>
      <c r="VLI44" s="347"/>
      <c r="VLJ44" s="347"/>
      <c r="VLK44" s="347"/>
      <c r="VLL44" s="347"/>
      <c r="VLM44" s="347"/>
      <c r="VLN44" s="347"/>
      <c r="VLO44" s="347"/>
      <c r="VLP44" s="347"/>
      <c r="VLQ44" s="347"/>
      <c r="VLR44" s="347"/>
      <c r="VLS44" s="347"/>
      <c r="VLT44" s="347"/>
      <c r="VLU44" s="347"/>
      <c r="VLV44" s="347"/>
      <c r="VLW44" s="347"/>
      <c r="VLX44" s="347"/>
      <c r="VLY44" s="347"/>
      <c r="VLZ44" s="347"/>
      <c r="VMA44" s="347"/>
      <c r="VMB44" s="347"/>
      <c r="VMC44" s="347"/>
      <c r="VMD44" s="347"/>
      <c r="VME44" s="347"/>
      <c r="VMF44" s="347"/>
      <c r="VMG44" s="347"/>
      <c r="VMH44" s="347"/>
      <c r="VMI44" s="347"/>
      <c r="VMJ44" s="347"/>
      <c r="VMK44" s="347"/>
      <c r="VML44" s="347"/>
      <c r="VMM44" s="347"/>
      <c r="VMN44" s="347"/>
      <c r="VMO44" s="347"/>
      <c r="VMP44" s="347"/>
      <c r="VMQ44" s="347"/>
      <c r="VMR44" s="347"/>
      <c r="VMS44" s="347"/>
      <c r="VMT44" s="347"/>
      <c r="VMU44" s="347"/>
      <c r="VMV44" s="347"/>
      <c r="VMW44" s="347"/>
      <c r="VMX44" s="347"/>
      <c r="VMY44" s="347"/>
      <c r="VMZ44" s="347"/>
      <c r="VNA44" s="347"/>
      <c r="VNB44" s="347"/>
      <c r="VNC44" s="347"/>
      <c r="VND44" s="347"/>
      <c r="VNE44" s="347"/>
      <c r="VNF44" s="347"/>
      <c r="VNG44" s="347"/>
      <c r="VNH44" s="347"/>
      <c r="VNI44" s="347"/>
      <c r="VNJ44" s="347"/>
      <c r="VNK44" s="347"/>
      <c r="VNL44" s="347"/>
      <c r="VNM44" s="347"/>
      <c r="VNN44" s="347"/>
      <c r="VNO44" s="347"/>
      <c r="VNP44" s="347"/>
      <c r="VNQ44" s="347"/>
      <c r="VNR44" s="347"/>
      <c r="VNS44" s="347"/>
      <c r="VNT44" s="347"/>
      <c r="VNU44" s="347"/>
      <c r="VNV44" s="347"/>
      <c r="VNW44" s="347"/>
      <c r="VNX44" s="347"/>
      <c r="VNY44" s="347"/>
      <c r="VNZ44" s="347"/>
      <c r="VOA44" s="347"/>
      <c r="VOB44" s="347"/>
      <c r="VOC44" s="347"/>
      <c r="VOD44" s="347"/>
      <c r="VOE44" s="347"/>
      <c r="VOF44" s="347"/>
      <c r="VOG44" s="347"/>
      <c r="VOH44" s="347"/>
      <c r="VOI44" s="347"/>
      <c r="VOJ44" s="347"/>
      <c r="VOK44" s="347"/>
      <c r="VOL44" s="347"/>
      <c r="VOM44" s="347"/>
      <c r="VON44" s="347"/>
      <c r="VOO44" s="347"/>
      <c r="VOP44" s="347"/>
      <c r="VOQ44" s="347"/>
      <c r="VOR44" s="347"/>
      <c r="VOS44" s="347"/>
      <c r="VOT44" s="347"/>
      <c r="VOU44" s="347"/>
      <c r="VOV44" s="347"/>
      <c r="VOW44" s="347"/>
      <c r="VOX44" s="347"/>
      <c r="VOY44" s="347"/>
      <c r="VOZ44" s="347"/>
      <c r="VPA44" s="347"/>
      <c r="VPB44" s="347"/>
      <c r="VPC44" s="347"/>
      <c r="VPD44" s="347"/>
      <c r="VPE44" s="347"/>
      <c r="VPF44" s="347"/>
      <c r="VPG44" s="347"/>
      <c r="VPH44" s="347"/>
      <c r="VPI44" s="347"/>
      <c r="VPJ44" s="347"/>
      <c r="VPK44" s="347"/>
      <c r="VPL44" s="347"/>
      <c r="VPM44" s="347"/>
      <c r="VPN44" s="347"/>
      <c r="VPO44" s="347"/>
      <c r="VPP44" s="347"/>
      <c r="VPQ44" s="347"/>
      <c r="VPR44" s="347"/>
      <c r="VPS44" s="347"/>
      <c r="VPT44" s="347"/>
      <c r="VPU44" s="347"/>
      <c r="VPV44" s="347"/>
      <c r="VPW44" s="347"/>
      <c r="VPX44" s="347"/>
      <c r="VPY44" s="347"/>
      <c r="VPZ44" s="347"/>
      <c r="VQA44" s="347"/>
      <c r="VQB44" s="347"/>
      <c r="VQC44" s="347"/>
      <c r="VQD44" s="347"/>
      <c r="VQE44" s="347"/>
      <c r="VQF44" s="347"/>
      <c r="VQG44" s="347"/>
      <c r="VQH44" s="347"/>
      <c r="VQI44" s="347"/>
      <c r="VQJ44" s="347"/>
      <c r="VQK44" s="347"/>
      <c r="VQL44" s="347"/>
      <c r="VQM44" s="347"/>
      <c r="VQN44" s="347"/>
      <c r="VQO44" s="347"/>
      <c r="VQP44" s="347"/>
      <c r="VQQ44" s="347"/>
      <c r="VQR44" s="347"/>
      <c r="VQS44" s="347"/>
      <c r="VQT44" s="347"/>
      <c r="VQU44" s="347"/>
      <c r="VQV44" s="347"/>
      <c r="VQW44" s="347"/>
      <c r="VQX44" s="347"/>
      <c r="VQY44" s="347"/>
      <c r="VQZ44" s="347"/>
      <c r="VRA44" s="347"/>
      <c r="VRB44" s="347"/>
      <c r="VRC44" s="347"/>
      <c r="VRD44" s="347"/>
      <c r="VRE44" s="347"/>
      <c r="VRF44" s="347"/>
      <c r="VRG44" s="347"/>
      <c r="VRH44" s="347"/>
      <c r="VRI44" s="347"/>
      <c r="VRJ44" s="347"/>
      <c r="VRK44" s="347"/>
      <c r="VRL44" s="347"/>
      <c r="VRM44" s="347"/>
      <c r="VRN44" s="347"/>
      <c r="VRO44" s="347"/>
      <c r="VRP44" s="347"/>
      <c r="VRQ44" s="347"/>
      <c r="VRR44" s="347"/>
      <c r="VRS44" s="347"/>
      <c r="VRT44" s="347"/>
      <c r="VRU44" s="347"/>
      <c r="VRV44" s="347"/>
      <c r="VRW44" s="347"/>
      <c r="VRX44" s="347"/>
      <c r="VRY44" s="347"/>
      <c r="VRZ44" s="347"/>
      <c r="VSA44" s="347"/>
      <c r="VSB44" s="347"/>
      <c r="VSC44" s="347"/>
      <c r="VSD44" s="347"/>
      <c r="VSE44" s="347"/>
      <c r="VSF44" s="347"/>
      <c r="VSG44" s="347"/>
      <c r="VSH44" s="347"/>
      <c r="VSI44" s="347"/>
      <c r="VSJ44" s="347"/>
      <c r="VSK44" s="347"/>
      <c r="VSL44" s="347"/>
      <c r="VSM44" s="347"/>
      <c r="VSN44" s="347"/>
      <c r="VSO44" s="347"/>
      <c r="VSP44" s="347"/>
      <c r="VSQ44" s="347"/>
      <c r="VSR44" s="347"/>
      <c r="VSS44" s="347"/>
      <c r="VST44" s="347"/>
      <c r="VSU44" s="347"/>
      <c r="VSV44" s="347"/>
      <c r="VSW44" s="347"/>
      <c r="VSX44" s="347"/>
      <c r="VSY44" s="347"/>
      <c r="VSZ44" s="347"/>
      <c r="VTA44" s="347"/>
      <c r="VTB44" s="347"/>
      <c r="VTC44" s="347"/>
      <c r="VTD44" s="347"/>
      <c r="VTE44" s="347"/>
      <c r="VTF44" s="347"/>
      <c r="VTG44" s="347"/>
      <c r="VTH44" s="347"/>
      <c r="VTI44" s="347"/>
      <c r="VTJ44" s="347"/>
      <c r="VTK44" s="347"/>
      <c r="VTL44" s="347"/>
      <c r="VTM44" s="347"/>
      <c r="VTN44" s="347"/>
      <c r="VTO44" s="347"/>
      <c r="VTP44" s="347"/>
      <c r="VTQ44" s="347"/>
      <c r="VTR44" s="347"/>
      <c r="VTS44" s="347"/>
      <c r="VTT44" s="347"/>
      <c r="VTU44" s="347"/>
      <c r="VTV44" s="347"/>
      <c r="VTW44" s="347"/>
      <c r="VTX44" s="347"/>
      <c r="VTY44" s="347"/>
      <c r="VTZ44" s="347"/>
      <c r="VUA44" s="347"/>
      <c r="VUB44" s="347"/>
      <c r="VUC44" s="347"/>
      <c r="VUD44" s="347"/>
      <c r="VUE44" s="347"/>
      <c r="VUF44" s="347"/>
      <c r="VUG44" s="347"/>
      <c r="VUH44" s="347"/>
      <c r="VUI44" s="347"/>
      <c r="VUJ44" s="347"/>
      <c r="VUK44" s="347"/>
      <c r="VUL44" s="347"/>
      <c r="VUM44" s="347"/>
      <c r="VUN44" s="347"/>
      <c r="VUO44" s="347"/>
      <c r="VUP44" s="347"/>
      <c r="VUQ44" s="347"/>
      <c r="VUR44" s="347"/>
      <c r="VUS44" s="347"/>
      <c r="VUT44" s="347"/>
      <c r="VUU44" s="347"/>
      <c r="VUV44" s="347"/>
      <c r="VUW44" s="347"/>
      <c r="VUX44" s="347"/>
      <c r="VUY44" s="347"/>
      <c r="VUZ44" s="347"/>
      <c r="VVA44" s="347"/>
      <c r="VVB44" s="347"/>
      <c r="VVC44" s="347"/>
      <c r="VVD44" s="347"/>
      <c r="VVE44" s="347"/>
      <c r="VVF44" s="347"/>
      <c r="VVG44" s="347"/>
      <c r="VVH44" s="347"/>
      <c r="VVI44" s="347"/>
      <c r="VVJ44" s="347"/>
      <c r="VVK44" s="347"/>
      <c r="VVL44" s="347"/>
      <c r="VVM44" s="347"/>
      <c r="VVN44" s="347"/>
      <c r="VVO44" s="347"/>
      <c r="VVP44" s="347"/>
      <c r="VVQ44" s="347"/>
      <c r="VVR44" s="347"/>
      <c r="VVS44" s="347"/>
      <c r="VVT44" s="347"/>
      <c r="VVU44" s="347"/>
      <c r="VVV44" s="347"/>
      <c r="VVW44" s="347"/>
      <c r="VVX44" s="347"/>
      <c r="VVY44" s="347"/>
      <c r="VVZ44" s="347"/>
      <c r="VWA44" s="347"/>
      <c r="VWB44" s="347"/>
      <c r="VWC44" s="347"/>
      <c r="VWD44" s="347"/>
      <c r="VWE44" s="347"/>
      <c r="VWF44" s="347"/>
      <c r="VWG44" s="347"/>
      <c r="VWH44" s="347"/>
      <c r="VWI44" s="347"/>
      <c r="VWJ44" s="347"/>
      <c r="VWK44" s="347"/>
      <c r="VWL44" s="347"/>
      <c r="VWM44" s="347"/>
      <c r="VWN44" s="347"/>
      <c r="VWO44" s="347"/>
      <c r="VWP44" s="347"/>
      <c r="VWQ44" s="347"/>
      <c r="VWR44" s="347"/>
      <c r="VWS44" s="347"/>
      <c r="VWT44" s="347"/>
      <c r="VWU44" s="347"/>
      <c r="VWV44" s="347"/>
      <c r="VWW44" s="347"/>
      <c r="VWX44" s="347"/>
      <c r="VWY44" s="347"/>
      <c r="VWZ44" s="347"/>
      <c r="VXA44" s="347"/>
      <c r="VXB44" s="347"/>
      <c r="VXC44" s="347"/>
      <c r="VXD44" s="347"/>
      <c r="VXE44" s="347"/>
      <c r="VXF44" s="347"/>
      <c r="VXG44" s="347"/>
      <c r="VXH44" s="347"/>
      <c r="VXI44" s="347"/>
      <c r="VXJ44" s="347"/>
      <c r="VXK44" s="347"/>
      <c r="VXL44" s="347"/>
      <c r="VXM44" s="347"/>
      <c r="VXN44" s="347"/>
      <c r="VXO44" s="347"/>
      <c r="VXP44" s="347"/>
      <c r="VXQ44" s="347"/>
      <c r="VXR44" s="347"/>
      <c r="VXS44" s="347"/>
      <c r="VXT44" s="347"/>
      <c r="VXU44" s="347"/>
      <c r="VXV44" s="347"/>
      <c r="VXW44" s="347"/>
      <c r="VXX44" s="347"/>
      <c r="VXY44" s="347"/>
      <c r="VXZ44" s="347"/>
      <c r="VYA44" s="347"/>
      <c r="VYB44" s="347"/>
      <c r="VYC44" s="347"/>
      <c r="VYD44" s="347"/>
      <c r="VYE44" s="347"/>
      <c r="VYF44" s="347"/>
      <c r="VYG44" s="347"/>
      <c r="VYH44" s="347"/>
      <c r="VYI44" s="347"/>
      <c r="VYJ44" s="347"/>
      <c r="VYK44" s="347"/>
      <c r="VYL44" s="347"/>
      <c r="VYM44" s="347"/>
      <c r="VYN44" s="347"/>
      <c r="VYO44" s="347"/>
      <c r="VYP44" s="347"/>
      <c r="VYQ44" s="347"/>
      <c r="VYR44" s="347"/>
      <c r="VYS44" s="347"/>
      <c r="VYT44" s="347"/>
      <c r="VYU44" s="347"/>
      <c r="VYV44" s="347"/>
      <c r="VYW44" s="347"/>
      <c r="VYX44" s="347"/>
      <c r="VYY44" s="347"/>
      <c r="VYZ44" s="347"/>
      <c r="VZA44" s="347"/>
      <c r="VZB44" s="347"/>
      <c r="VZC44" s="347"/>
      <c r="VZD44" s="347"/>
      <c r="VZE44" s="347"/>
      <c r="VZF44" s="347"/>
      <c r="VZG44" s="347"/>
      <c r="VZH44" s="347"/>
      <c r="VZI44" s="347"/>
      <c r="VZJ44" s="347"/>
      <c r="VZK44" s="347"/>
      <c r="VZL44" s="347"/>
      <c r="VZM44" s="347"/>
      <c r="VZN44" s="347"/>
      <c r="VZO44" s="347"/>
      <c r="VZP44" s="347"/>
      <c r="VZQ44" s="347"/>
      <c r="VZR44" s="347"/>
      <c r="VZS44" s="347"/>
      <c r="VZT44" s="347"/>
      <c r="VZU44" s="347"/>
      <c r="VZV44" s="347"/>
      <c r="VZW44" s="347"/>
      <c r="VZX44" s="347"/>
      <c r="VZY44" s="347"/>
      <c r="VZZ44" s="347"/>
      <c r="WAA44" s="347"/>
      <c r="WAB44" s="347"/>
      <c r="WAC44" s="347"/>
      <c r="WAD44" s="347"/>
      <c r="WAE44" s="347"/>
      <c r="WAF44" s="347"/>
      <c r="WAG44" s="347"/>
      <c r="WAH44" s="347"/>
      <c r="WAI44" s="347"/>
      <c r="WAJ44" s="347"/>
      <c r="WAK44" s="347"/>
      <c r="WAL44" s="347"/>
      <c r="WAM44" s="347"/>
      <c r="WAN44" s="347"/>
      <c r="WAO44" s="347"/>
      <c r="WAP44" s="347"/>
      <c r="WAQ44" s="347"/>
      <c r="WAR44" s="347"/>
      <c r="WAS44" s="347"/>
      <c r="WAT44" s="347"/>
      <c r="WAU44" s="347"/>
      <c r="WAV44" s="347"/>
      <c r="WAW44" s="347"/>
      <c r="WAX44" s="347"/>
      <c r="WAY44" s="347"/>
      <c r="WAZ44" s="347"/>
      <c r="WBA44" s="347"/>
      <c r="WBB44" s="347"/>
      <c r="WBC44" s="347"/>
      <c r="WBD44" s="347"/>
      <c r="WBE44" s="347"/>
      <c r="WBF44" s="347"/>
      <c r="WBG44" s="347"/>
      <c r="WBH44" s="347"/>
      <c r="WBI44" s="347"/>
      <c r="WBJ44" s="347"/>
      <c r="WBK44" s="347"/>
      <c r="WBL44" s="347"/>
      <c r="WBM44" s="347"/>
      <c r="WBN44" s="347"/>
      <c r="WBO44" s="347"/>
      <c r="WBP44" s="347"/>
      <c r="WBQ44" s="347"/>
      <c r="WBR44" s="347"/>
      <c r="WBS44" s="347"/>
      <c r="WBT44" s="347"/>
      <c r="WBU44" s="347"/>
      <c r="WBV44" s="347"/>
      <c r="WBW44" s="347"/>
      <c r="WBX44" s="347"/>
      <c r="WBY44" s="347"/>
      <c r="WBZ44" s="347"/>
      <c r="WCA44" s="347"/>
      <c r="WCB44" s="347"/>
      <c r="WCC44" s="347"/>
      <c r="WCD44" s="347"/>
      <c r="WCE44" s="347"/>
      <c r="WCF44" s="347"/>
      <c r="WCG44" s="347"/>
      <c r="WCH44" s="347"/>
      <c r="WCI44" s="347"/>
      <c r="WCJ44" s="347"/>
      <c r="WCK44" s="347"/>
      <c r="WCL44" s="347"/>
      <c r="WCM44" s="347"/>
      <c r="WCN44" s="347"/>
      <c r="WCO44" s="347"/>
      <c r="WCP44" s="347"/>
      <c r="WCQ44" s="347"/>
      <c r="WCR44" s="347"/>
      <c r="WCS44" s="347"/>
      <c r="WCT44" s="347"/>
      <c r="WCU44" s="347"/>
      <c r="WCV44" s="347"/>
      <c r="WCW44" s="347"/>
      <c r="WCX44" s="347"/>
      <c r="WCY44" s="347"/>
      <c r="WCZ44" s="347"/>
      <c r="WDA44" s="347"/>
      <c r="WDB44" s="347"/>
      <c r="WDC44" s="347"/>
      <c r="WDD44" s="347"/>
      <c r="WDE44" s="347"/>
      <c r="WDF44" s="347"/>
      <c r="WDG44" s="347"/>
      <c r="WDH44" s="347"/>
      <c r="WDI44" s="347"/>
      <c r="WDJ44" s="347"/>
      <c r="WDK44" s="347"/>
      <c r="WDL44" s="347"/>
      <c r="WDM44" s="347"/>
      <c r="WDN44" s="347"/>
      <c r="WDO44" s="347"/>
      <c r="WDP44" s="347"/>
      <c r="WDQ44" s="347"/>
      <c r="WDR44" s="347"/>
      <c r="WDS44" s="347"/>
      <c r="WDT44" s="347"/>
      <c r="WDU44" s="347"/>
      <c r="WDV44" s="347"/>
      <c r="WDW44" s="347"/>
      <c r="WDX44" s="347"/>
      <c r="WDY44" s="347"/>
      <c r="WDZ44" s="347"/>
      <c r="WEA44" s="347"/>
      <c r="WEB44" s="347"/>
      <c r="WEC44" s="347"/>
      <c r="WED44" s="347"/>
      <c r="WEE44" s="347"/>
      <c r="WEF44" s="347"/>
      <c r="WEG44" s="347"/>
      <c r="WEH44" s="347"/>
      <c r="WEI44" s="347"/>
      <c r="WEJ44" s="347"/>
      <c r="WEK44" s="347"/>
      <c r="WEL44" s="347"/>
      <c r="WEM44" s="347"/>
      <c r="WEN44" s="347"/>
      <c r="WEO44" s="347"/>
      <c r="WEP44" s="347"/>
      <c r="WEQ44" s="347"/>
      <c r="WER44" s="347"/>
      <c r="WES44" s="347"/>
      <c r="WET44" s="347"/>
      <c r="WEU44" s="347"/>
      <c r="WEV44" s="347"/>
      <c r="WEW44" s="347"/>
      <c r="WEX44" s="347"/>
      <c r="WEY44" s="347"/>
      <c r="WEZ44" s="347"/>
      <c r="WFA44" s="347"/>
      <c r="WFB44" s="347"/>
      <c r="WFC44" s="347"/>
      <c r="WFD44" s="347"/>
      <c r="WFE44" s="347"/>
      <c r="WFF44" s="347"/>
      <c r="WFG44" s="347"/>
      <c r="WFH44" s="347"/>
      <c r="WFI44" s="347"/>
      <c r="WFJ44" s="347"/>
      <c r="WFK44" s="347"/>
      <c r="WFL44" s="347"/>
      <c r="WFM44" s="347"/>
      <c r="WFN44" s="347"/>
      <c r="WFO44" s="347"/>
      <c r="WFP44" s="347"/>
      <c r="WFQ44" s="347"/>
      <c r="WFR44" s="347"/>
      <c r="WFS44" s="347"/>
      <c r="WFT44" s="347"/>
      <c r="WFU44" s="347"/>
      <c r="WFV44" s="347"/>
      <c r="WFW44" s="347"/>
      <c r="WFX44" s="347"/>
      <c r="WFY44" s="347"/>
      <c r="WFZ44" s="347"/>
      <c r="WGA44" s="347"/>
      <c r="WGB44" s="347"/>
      <c r="WGC44" s="347"/>
      <c r="WGD44" s="347"/>
      <c r="WGE44" s="347"/>
      <c r="WGF44" s="347"/>
      <c r="WGG44" s="347"/>
      <c r="WGH44" s="347"/>
      <c r="WGI44" s="347"/>
      <c r="WGJ44" s="347"/>
      <c r="WGK44" s="347"/>
      <c r="WGL44" s="347"/>
      <c r="WGM44" s="347"/>
      <c r="WGN44" s="347"/>
      <c r="WGO44" s="347"/>
      <c r="WGP44" s="347"/>
      <c r="WGQ44" s="347"/>
      <c r="WGR44" s="347"/>
      <c r="WGS44" s="347"/>
      <c r="WGT44" s="347"/>
      <c r="WGU44" s="347"/>
      <c r="WGV44" s="347"/>
      <c r="WGW44" s="347"/>
      <c r="WGX44" s="347"/>
      <c r="WGY44" s="347"/>
      <c r="WGZ44" s="347"/>
      <c r="WHA44" s="347"/>
      <c r="WHB44" s="347"/>
      <c r="WHC44" s="347"/>
      <c r="WHD44" s="347"/>
      <c r="WHE44" s="347"/>
      <c r="WHF44" s="347"/>
      <c r="WHG44" s="347"/>
      <c r="WHH44" s="347"/>
      <c r="WHI44" s="347"/>
      <c r="WHJ44" s="347"/>
      <c r="WHK44" s="347"/>
      <c r="WHL44" s="347"/>
      <c r="WHM44" s="347"/>
      <c r="WHN44" s="347"/>
      <c r="WHO44" s="347"/>
      <c r="WHP44" s="347"/>
      <c r="WHQ44" s="347"/>
      <c r="WHR44" s="347"/>
      <c r="WHS44" s="347"/>
      <c r="WHT44" s="347"/>
      <c r="WHU44" s="347"/>
      <c r="WHV44" s="347"/>
      <c r="WHW44" s="347"/>
      <c r="WHX44" s="347"/>
      <c r="WHY44" s="347"/>
      <c r="WHZ44" s="347"/>
      <c r="WIA44" s="347"/>
      <c r="WIB44" s="347"/>
      <c r="WIC44" s="347"/>
      <c r="WID44" s="347"/>
      <c r="WIE44" s="347"/>
      <c r="WIF44" s="347"/>
      <c r="WIG44" s="347"/>
      <c r="WIH44" s="347"/>
      <c r="WII44" s="347"/>
      <c r="WIJ44" s="347"/>
      <c r="WIK44" s="347"/>
      <c r="WIL44" s="347"/>
      <c r="WIM44" s="347"/>
      <c r="WIN44" s="347"/>
      <c r="WIO44" s="347"/>
      <c r="WIP44" s="347"/>
      <c r="WIQ44" s="347"/>
      <c r="WIR44" s="347"/>
      <c r="WIS44" s="347"/>
      <c r="WIT44" s="347"/>
      <c r="WIU44" s="347"/>
      <c r="WIV44" s="347"/>
      <c r="WIW44" s="347"/>
      <c r="WIX44" s="347"/>
      <c r="WIY44" s="347"/>
      <c r="WIZ44" s="347"/>
      <c r="WJA44" s="347"/>
      <c r="WJB44" s="347"/>
      <c r="WJC44" s="347"/>
      <c r="WJD44" s="347"/>
      <c r="WJE44" s="347"/>
      <c r="WJF44" s="347"/>
      <c r="WJG44" s="347"/>
      <c r="WJH44" s="347"/>
      <c r="WJI44" s="347"/>
      <c r="WJJ44" s="347"/>
      <c r="WJK44" s="347"/>
      <c r="WJL44" s="347"/>
      <c r="WJM44" s="347"/>
      <c r="WJN44" s="347"/>
      <c r="WJO44" s="347"/>
      <c r="WJP44" s="347"/>
      <c r="WJQ44" s="347"/>
      <c r="WJR44" s="347"/>
      <c r="WJS44" s="347"/>
      <c r="WJT44" s="347"/>
      <c r="WJU44" s="347"/>
      <c r="WJV44" s="347"/>
      <c r="WJW44" s="347"/>
      <c r="WJX44" s="347"/>
      <c r="WJY44" s="347"/>
      <c r="WJZ44" s="347"/>
      <c r="WKA44" s="347"/>
      <c r="WKB44" s="347"/>
      <c r="WKC44" s="347"/>
      <c r="WKD44" s="347"/>
      <c r="WKE44" s="347"/>
      <c r="WKF44" s="347"/>
      <c r="WKG44" s="347"/>
      <c r="WKH44" s="347"/>
      <c r="WKI44" s="347"/>
      <c r="WKJ44" s="347"/>
      <c r="WKK44" s="347"/>
      <c r="WKL44" s="347"/>
      <c r="WKM44" s="347"/>
      <c r="WKN44" s="347"/>
      <c r="WKO44" s="347"/>
      <c r="WKP44" s="347"/>
      <c r="WKQ44" s="347"/>
      <c r="WKR44" s="347"/>
      <c r="WKS44" s="347"/>
      <c r="WKT44" s="347"/>
      <c r="WKU44" s="347"/>
      <c r="WKV44" s="347"/>
      <c r="WKW44" s="347"/>
      <c r="WKX44" s="347"/>
      <c r="WKY44" s="347"/>
      <c r="WKZ44" s="347"/>
      <c r="WLA44" s="347"/>
      <c r="WLB44" s="347"/>
      <c r="WLC44" s="347"/>
      <c r="WLD44" s="347"/>
      <c r="WLE44" s="347"/>
      <c r="WLF44" s="347"/>
      <c r="WLG44" s="347"/>
      <c r="WLH44" s="347"/>
      <c r="WLI44" s="347"/>
      <c r="WLJ44" s="347"/>
      <c r="WLK44" s="347"/>
      <c r="WLL44" s="347"/>
      <c r="WLM44" s="347"/>
      <c r="WLN44" s="347"/>
      <c r="WLO44" s="347"/>
      <c r="WLP44" s="347"/>
      <c r="WLQ44" s="347"/>
      <c r="WLR44" s="347"/>
      <c r="WLS44" s="347"/>
      <c r="WLT44" s="347"/>
      <c r="WLU44" s="347"/>
      <c r="WLV44" s="347"/>
      <c r="WLW44" s="347"/>
      <c r="WLX44" s="347"/>
      <c r="WLY44" s="347"/>
      <c r="WLZ44" s="347"/>
      <c r="WMA44" s="347"/>
      <c r="WMB44" s="347"/>
      <c r="WMC44" s="347"/>
      <c r="WMD44" s="347"/>
      <c r="WME44" s="347"/>
      <c r="WMF44" s="347"/>
      <c r="WMG44" s="347"/>
      <c r="WMH44" s="347"/>
      <c r="WMI44" s="347"/>
      <c r="WMJ44" s="347"/>
      <c r="WMK44" s="347"/>
      <c r="WML44" s="347"/>
      <c r="WMM44" s="347"/>
      <c r="WMN44" s="347"/>
      <c r="WMO44" s="347"/>
      <c r="WMP44" s="347"/>
      <c r="WMQ44" s="347"/>
      <c r="WMR44" s="347"/>
      <c r="WMS44" s="347"/>
      <c r="WMT44" s="347"/>
      <c r="WMU44" s="347"/>
      <c r="WMV44" s="347"/>
      <c r="WMW44" s="347"/>
      <c r="WMX44" s="347"/>
      <c r="WMY44" s="347"/>
      <c r="WMZ44" s="347"/>
      <c r="WNA44" s="347"/>
      <c r="WNB44" s="347"/>
      <c r="WNC44" s="347"/>
      <c r="WND44" s="347"/>
      <c r="WNE44" s="347"/>
      <c r="WNF44" s="347"/>
      <c r="WNG44" s="347"/>
      <c r="WNH44" s="347"/>
      <c r="WNI44" s="347"/>
      <c r="WNJ44" s="347"/>
      <c r="WNK44" s="347"/>
      <c r="WNL44" s="347"/>
      <c r="WNM44" s="347"/>
      <c r="WNN44" s="347"/>
      <c r="WNO44" s="347"/>
      <c r="WNP44" s="347"/>
      <c r="WNQ44" s="347"/>
      <c r="WNR44" s="347"/>
      <c r="WNS44" s="347"/>
      <c r="WNT44" s="347"/>
      <c r="WNU44" s="347"/>
      <c r="WNV44" s="347"/>
      <c r="WNW44" s="347"/>
      <c r="WNX44" s="347"/>
      <c r="WNY44" s="347"/>
      <c r="WNZ44" s="347"/>
      <c r="WOA44" s="347"/>
      <c r="WOB44" s="347"/>
      <c r="WOC44" s="347"/>
      <c r="WOD44" s="347"/>
      <c r="WOE44" s="347"/>
      <c r="WOF44" s="347"/>
      <c r="WOG44" s="347"/>
      <c r="WOH44" s="347"/>
      <c r="WOI44" s="347"/>
      <c r="WOJ44" s="347"/>
      <c r="WOK44" s="347"/>
      <c r="WOL44" s="347"/>
      <c r="WOM44" s="347"/>
      <c r="WON44" s="347"/>
      <c r="WOO44" s="347"/>
      <c r="WOP44" s="347"/>
      <c r="WOQ44" s="347"/>
      <c r="WOR44" s="347"/>
      <c r="WOS44" s="347"/>
      <c r="WOT44" s="347"/>
      <c r="WOU44" s="347"/>
      <c r="WOV44" s="347"/>
      <c r="WOW44" s="347"/>
      <c r="WOX44" s="347"/>
      <c r="WOY44" s="347"/>
      <c r="WOZ44" s="347"/>
      <c r="WPA44" s="347"/>
      <c r="WPB44" s="347"/>
      <c r="WPC44" s="347"/>
      <c r="WPD44" s="347"/>
      <c r="WPE44" s="347"/>
      <c r="WPF44" s="347"/>
      <c r="WPG44" s="347"/>
      <c r="WPH44" s="347"/>
      <c r="WPI44" s="347"/>
      <c r="WPJ44" s="347"/>
      <c r="WPK44" s="347"/>
      <c r="WPL44" s="347"/>
      <c r="WPM44" s="347"/>
      <c r="WPN44" s="347"/>
      <c r="WPO44" s="347"/>
      <c r="WPP44" s="347"/>
      <c r="WPQ44" s="347"/>
      <c r="WPR44" s="347"/>
      <c r="WPS44" s="347"/>
      <c r="WPT44" s="347"/>
      <c r="WPU44" s="347"/>
      <c r="WPV44" s="347"/>
      <c r="WPW44" s="347"/>
      <c r="WPX44" s="347"/>
      <c r="WPY44" s="347"/>
      <c r="WPZ44" s="347"/>
      <c r="WQA44" s="347"/>
      <c r="WQB44" s="347"/>
      <c r="WQC44" s="347"/>
      <c r="WQD44" s="347"/>
      <c r="WQE44" s="347"/>
      <c r="WQF44" s="347"/>
      <c r="WQG44" s="347"/>
      <c r="WQH44" s="347"/>
      <c r="WQI44" s="347"/>
      <c r="WQJ44" s="347"/>
      <c r="WQK44" s="347"/>
      <c r="WQL44" s="347"/>
      <c r="WQM44" s="347"/>
      <c r="WQN44" s="347"/>
      <c r="WQO44" s="347"/>
      <c r="WQP44" s="347"/>
      <c r="WQQ44" s="347"/>
      <c r="WQR44" s="347"/>
      <c r="WQS44" s="347"/>
      <c r="WQT44" s="347"/>
      <c r="WQU44" s="347"/>
      <c r="WQV44" s="347"/>
      <c r="WQW44" s="347"/>
      <c r="WQX44" s="347"/>
      <c r="WQY44" s="347"/>
      <c r="WQZ44" s="347"/>
      <c r="WRA44" s="347"/>
      <c r="WRB44" s="347"/>
      <c r="WRC44" s="347"/>
      <c r="WRD44" s="347"/>
      <c r="WRE44" s="347"/>
      <c r="WRF44" s="347"/>
      <c r="WRG44" s="347"/>
      <c r="WRH44" s="347"/>
      <c r="WRI44" s="347"/>
      <c r="WRJ44" s="347"/>
      <c r="WRK44" s="347"/>
      <c r="WRL44" s="347"/>
      <c r="WRM44" s="347"/>
      <c r="WRN44" s="347"/>
      <c r="WRO44" s="347"/>
      <c r="WRP44" s="347"/>
      <c r="WRQ44" s="347"/>
      <c r="WRR44" s="347"/>
      <c r="WRS44" s="347"/>
      <c r="WRT44" s="347"/>
      <c r="WRU44" s="347"/>
      <c r="WRV44" s="347"/>
      <c r="WRW44" s="347"/>
      <c r="WRX44" s="347"/>
      <c r="WRY44" s="347"/>
      <c r="WRZ44" s="347"/>
      <c r="WSA44" s="347"/>
      <c r="WSB44" s="347"/>
      <c r="WSC44" s="347"/>
      <c r="WSD44" s="347"/>
      <c r="WSE44" s="347"/>
      <c r="WSF44" s="347"/>
      <c r="WSG44" s="347"/>
      <c r="WSH44" s="347"/>
      <c r="WSI44" s="347"/>
      <c r="WSJ44" s="347"/>
      <c r="WSK44" s="347"/>
      <c r="WSL44" s="347"/>
      <c r="WSM44" s="347"/>
      <c r="WSN44" s="347"/>
      <c r="WSO44" s="347"/>
      <c r="WSP44" s="347"/>
      <c r="WSQ44" s="347"/>
      <c r="WSR44" s="347"/>
      <c r="WSS44" s="347"/>
      <c r="WST44" s="347"/>
      <c r="WSU44" s="347"/>
      <c r="WSV44" s="347"/>
      <c r="WSW44" s="347"/>
      <c r="WSX44" s="347"/>
      <c r="WSY44" s="347"/>
      <c r="WSZ44" s="347"/>
      <c r="WTA44" s="347"/>
      <c r="WTB44" s="347"/>
      <c r="WTC44" s="347"/>
      <c r="WTD44" s="347"/>
      <c r="WTE44" s="347"/>
      <c r="WTF44" s="347"/>
      <c r="WTG44" s="347"/>
      <c r="WTH44" s="347"/>
      <c r="WTI44" s="347"/>
      <c r="WTJ44" s="347"/>
      <c r="WTK44" s="347"/>
      <c r="WTL44" s="347"/>
      <c r="WTM44" s="347"/>
      <c r="WTN44" s="347"/>
      <c r="WTO44" s="347"/>
      <c r="WTP44" s="347"/>
      <c r="WTQ44" s="347"/>
      <c r="WTR44" s="347"/>
      <c r="WTS44" s="347"/>
      <c r="WTT44" s="347"/>
      <c r="WTU44" s="347"/>
      <c r="WTV44" s="347"/>
      <c r="WTW44" s="347"/>
      <c r="WTX44" s="347"/>
      <c r="WTY44" s="347"/>
      <c r="WTZ44" s="347"/>
      <c r="WUA44" s="347"/>
      <c r="WUB44" s="347"/>
      <c r="WUC44" s="347"/>
      <c r="WUD44" s="347"/>
      <c r="WUE44" s="347"/>
      <c r="WUF44" s="347"/>
      <c r="WUG44" s="347"/>
      <c r="WUH44" s="347"/>
      <c r="WUI44" s="347"/>
      <c r="WUJ44" s="347"/>
      <c r="WUK44" s="347"/>
      <c r="WUL44" s="347"/>
      <c r="WUM44" s="347"/>
      <c r="WUN44" s="347"/>
      <c r="WUO44" s="347"/>
      <c r="WUP44" s="347"/>
      <c r="WUQ44" s="347"/>
      <c r="WUR44" s="347"/>
      <c r="WUS44" s="347"/>
      <c r="WUT44" s="347"/>
      <c r="WUU44" s="347"/>
      <c r="WUV44" s="347"/>
      <c r="WUW44" s="347"/>
      <c r="WUX44" s="347"/>
      <c r="WUY44" s="347"/>
      <c r="WUZ44" s="347"/>
      <c r="WVA44" s="347"/>
      <c r="WVB44" s="347"/>
      <c r="WVC44" s="347"/>
      <c r="WVD44" s="347"/>
      <c r="WVE44" s="347"/>
      <c r="WVF44" s="347"/>
      <c r="WVG44" s="347"/>
      <c r="WVH44" s="347"/>
      <c r="WVI44" s="347"/>
      <c r="WVJ44" s="347"/>
      <c r="WVK44" s="347"/>
      <c r="WVL44" s="347"/>
      <c r="WVM44" s="347"/>
      <c r="WVN44" s="347"/>
      <c r="WVO44" s="347"/>
      <c r="WVP44" s="347"/>
      <c r="WVQ44" s="347"/>
      <c r="WVR44" s="347"/>
      <c r="WVS44" s="347"/>
      <c r="WVT44" s="347"/>
      <c r="WVU44" s="347"/>
      <c r="WVV44" s="347"/>
      <c r="WVW44" s="347"/>
      <c r="WVX44" s="347"/>
      <c r="WVY44" s="347"/>
      <c r="WVZ44" s="347"/>
      <c r="WWA44" s="347"/>
      <c r="WWB44" s="347"/>
      <c r="WWC44" s="347"/>
      <c r="WWD44" s="347"/>
      <c r="WWE44" s="347"/>
      <c r="WWF44" s="347"/>
      <c r="WWG44" s="347"/>
      <c r="WWH44" s="347"/>
      <c r="WWI44" s="347"/>
      <c r="WWJ44" s="347"/>
      <c r="WWK44" s="347"/>
      <c r="WWL44" s="347"/>
      <c r="WWM44" s="347"/>
      <c r="WWN44" s="347"/>
      <c r="WWO44" s="347"/>
      <c r="WWP44" s="347"/>
      <c r="WWQ44" s="347"/>
      <c r="WWR44" s="347"/>
      <c r="WWS44" s="347"/>
      <c r="WWT44" s="347"/>
      <c r="WWU44" s="347"/>
      <c r="WWV44" s="347"/>
      <c r="WWW44" s="347"/>
      <c r="WWX44" s="347"/>
      <c r="WWY44" s="347"/>
      <c r="WWZ44" s="347"/>
      <c r="WXA44" s="347"/>
      <c r="WXB44" s="347"/>
      <c r="WXC44" s="347"/>
      <c r="WXD44" s="347"/>
      <c r="WXE44" s="347"/>
      <c r="WXF44" s="347"/>
      <c r="WXG44" s="347"/>
      <c r="WXH44" s="347"/>
      <c r="WXI44" s="347"/>
      <c r="WXJ44" s="347"/>
      <c r="WXK44" s="347"/>
      <c r="WXL44" s="347"/>
      <c r="WXM44" s="347"/>
      <c r="WXN44" s="347"/>
      <c r="WXO44" s="347"/>
      <c r="WXP44" s="347"/>
      <c r="WXQ44" s="347"/>
      <c r="WXR44" s="347"/>
      <c r="WXS44" s="347"/>
      <c r="WXT44" s="347"/>
      <c r="WXU44" s="347"/>
      <c r="WXV44" s="347"/>
      <c r="WXW44" s="347"/>
      <c r="WXX44" s="347"/>
      <c r="WXY44" s="347"/>
      <c r="WXZ44" s="347"/>
      <c r="WYA44" s="347"/>
      <c r="WYB44" s="347"/>
      <c r="WYC44" s="347"/>
      <c r="WYD44" s="347"/>
      <c r="WYE44" s="347"/>
      <c r="WYF44" s="347"/>
      <c r="WYG44" s="347"/>
      <c r="WYH44" s="347"/>
      <c r="WYI44" s="347"/>
      <c r="WYJ44" s="347"/>
      <c r="WYK44" s="347"/>
      <c r="WYL44" s="347"/>
      <c r="WYM44" s="347"/>
      <c r="WYN44" s="347"/>
      <c r="WYO44" s="347"/>
      <c r="WYP44" s="347"/>
      <c r="WYQ44" s="347"/>
      <c r="WYR44" s="347"/>
      <c r="WYS44" s="347"/>
      <c r="WYT44" s="347"/>
      <c r="WYU44" s="347"/>
      <c r="WYV44" s="347"/>
      <c r="WYW44" s="347"/>
      <c r="WYX44" s="347"/>
      <c r="WYY44" s="347"/>
      <c r="WYZ44" s="347"/>
      <c r="WZA44" s="347"/>
      <c r="WZB44" s="347"/>
      <c r="WZC44" s="347"/>
      <c r="WZD44" s="347"/>
      <c r="WZE44" s="347"/>
      <c r="WZF44" s="347"/>
      <c r="WZG44" s="347"/>
      <c r="WZH44" s="347"/>
      <c r="WZI44" s="347"/>
      <c r="WZJ44" s="347"/>
      <c r="WZK44" s="347"/>
      <c r="WZL44" s="347"/>
      <c r="WZM44" s="347"/>
      <c r="WZN44" s="347"/>
      <c r="WZO44" s="347"/>
      <c r="WZP44" s="347"/>
      <c r="WZQ44" s="347"/>
      <c r="WZR44" s="347"/>
      <c r="WZS44" s="347"/>
      <c r="WZT44" s="347"/>
      <c r="WZU44" s="347"/>
      <c r="WZV44" s="347"/>
      <c r="WZW44" s="347"/>
      <c r="WZX44" s="347"/>
      <c r="WZY44" s="347"/>
      <c r="WZZ44" s="347"/>
      <c r="XAA44" s="347"/>
      <c r="XAB44" s="347"/>
      <c r="XAC44" s="347"/>
      <c r="XAD44" s="347"/>
      <c r="XAE44" s="347"/>
      <c r="XAF44" s="347"/>
      <c r="XAG44" s="347"/>
      <c r="XAH44" s="347"/>
      <c r="XAI44" s="347"/>
      <c r="XAJ44" s="347"/>
      <c r="XAK44" s="347"/>
      <c r="XAL44" s="347"/>
      <c r="XAM44" s="347"/>
      <c r="XAN44" s="347"/>
      <c r="XAO44" s="347"/>
      <c r="XAP44" s="347"/>
      <c r="XAQ44" s="347"/>
      <c r="XAR44" s="347"/>
      <c r="XAS44" s="347"/>
      <c r="XAT44" s="347"/>
      <c r="XAU44" s="347"/>
      <c r="XAV44" s="347"/>
      <c r="XAW44" s="347"/>
      <c r="XAX44" s="347"/>
      <c r="XAY44" s="347"/>
      <c r="XAZ44" s="347"/>
      <c r="XBA44" s="347"/>
      <c r="XBB44" s="347"/>
      <c r="XBC44" s="347"/>
      <c r="XBD44" s="347"/>
      <c r="XBE44" s="347"/>
      <c r="XBF44" s="347"/>
      <c r="XBG44" s="347"/>
      <c r="XBH44" s="347"/>
      <c r="XBI44" s="347"/>
      <c r="XBJ44" s="347"/>
      <c r="XBK44" s="347"/>
      <c r="XBL44" s="347"/>
      <c r="XBM44" s="347"/>
      <c r="XBN44" s="347"/>
      <c r="XBO44" s="347"/>
      <c r="XBP44" s="347"/>
      <c r="XBQ44" s="347"/>
      <c r="XBR44" s="347"/>
      <c r="XBS44" s="347"/>
      <c r="XBT44" s="347"/>
      <c r="XBU44" s="347"/>
      <c r="XBV44" s="347"/>
      <c r="XBW44" s="347"/>
      <c r="XBX44" s="347"/>
      <c r="XBY44" s="347"/>
      <c r="XBZ44" s="347"/>
      <c r="XCA44" s="347"/>
      <c r="XCB44" s="347"/>
      <c r="XCC44" s="347"/>
      <c r="XCD44" s="347"/>
      <c r="XCE44" s="347"/>
      <c r="XCF44" s="347"/>
      <c r="XCG44" s="347"/>
      <c r="XCH44" s="347"/>
      <c r="XCI44" s="347"/>
      <c r="XCJ44" s="347"/>
      <c r="XCK44" s="347"/>
      <c r="XCL44" s="347"/>
      <c r="XCM44" s="347"/>
      <c r="XCN44" s="347"/>
      <c r="XCO44" s="347"/>
      <c r="XCP44" s="347"/>
      <c r="XCQ44" s="347"/>
      <c r="XCR44" s="347"/>
      <c r="XCS44" s="347"/>
      <c r="XCT44" s="347"/>
      <c r="XCU44" s="347"/>
      <c r="XCV44" s="347"/>
      <c r="XCW44" s="347"/>
      <c r="XCX44" s="347"/>
      <c r="XCY44" s="347"/>
      <c r="XCZ44" s="347"/>
      <c r="XDA44" s="347"/>
      <c r="XDB44" s="347"/>
      <c r="XDC44" s="347"/>
      <c r="XDD44" s="347"/>
      <c r="XDE44" s="347"/>
      <c r="XDF44" s="347"/>
      <c r="XDG44" s="347"/>
      <c r="XDH44" s="347"/>
      <c r="XDI44" s="347"/>
      <c r="XDJ44" s="347"/>
      <c r="XDK44" s="347"/>
      <c r="XDL44" s="347"/>
      <c r="XDM44" s="347"/>
      <c r="XDN44" s="347"/>
      <c r="XDO44" s="347"/>
      <c r="XDP44" s="347"/>
      <c r="XDQ44" s="347"/>
      <c r="XDR44" s="347"/>
      <c r="XDS44" s="347"/>
      <c r="XDT44" s="347"/>
      <c r="XDU44" s="347"/>
      <c r="XDV44" s="347"/>
      <c r="XDW44" s="347"/>
      <c r="XDX44" s="347"/>
      <c r="XDY44" s="347"/>
      <c r="XDZ44" s="347"/>
      <c r="XEA44" s="347"/>
      <c r="XEB44" s="347"/>
      <c r="XEC44" s="347"/>
      <c r="XED44" s="347"/>
      <c r="XEE44" s="347"/>
      <c r="XEF44" s="347"/>
      <c r="XEG44" s="347"/>
      <c r="XEH44" s="347"/>
      <c r="XEI44" s="347"/>
      <c r="XEJ44" s="347"/>
      <c r="XEK44" s="347"/>
      <c r="XEL44" s="347"/>
      <c r="XEM44" s="347"/>
      <c r="XEN44" s="347"/>
      <c r="XEO44" s="347"/>
      <c r="XEP44" s="347"/>
      <c r="XEQ44" s="347"/>
      <c r="XER44" s="347"/>
      <c r="XES44" s="347"/>
      <c r="XET44" s="347"/>
      <c r="XEU44" s="347"/>
      <c r="XEV44" s="347"/>
      <c r="XEW44" s="347"/>
      <c r="XEX44" s="347"/>
      <c r="XEY44" s="347"/>
      <c r="XEZ44" s="347"/>
      <c r="XFA44" s="347"/>
      <c r="XFB44" s="347"/>
      <c r="XFC44" s="347"/>
      <c r="XFD44" s="347"/>
    </row>
    <row r="45" spans="1:16384" s="134" customFormat="1" ht="12.4" customHeight="1" x14ac:dyDescent="0.2"/>
    <row r="46" spans="1:16384" s="134" customFormat="1" x14ac:dyDescent="0.2">
      <c r="A46" s="146" t="s">
        <v>490</v>
      </c>
      <c r="B46" s="133"/>
      <c r="C46" s="133"/>
      <c r="D46" s="133"/>
      <c r="E46" s="133"/>
      <c r="F46" s="133"/>
      <c r="G46" s="133"/>
      <c r="H46" s="133"/>
      <c r="I46" s="133"/>
    </row>
    <row r="47" spans="1:16384" s="133" customFormat="1" ht="49.5" customHeight="1" x14ac:dyDescent="0.2">
      <c r="A47" s="347" t="s">
        <v>491</v>
      </c>
      <c r="B47" s="347"/>
      <c r="C47" s="347"/>
      <c r="D47" s="347"/>
      <c r="E47" s="347"/>
      <c r="F47" s="347"/>
      <c r="G47" s="347"/>
      <c r="H47" s="347"/>
      <c r="I47" s="347"/>
    </row>
    <row r="48" spans="1:16384" s="133" customFormat="1" x14ac:dyDescent="0.2">
      <c r="A48" s="134"/>
      <c r="B48" s="134"/>
      <c r="C48" s="134"/>
      <c r="D48" s="134"/>
      <c r="E48" s="134"/>
      <c r="F48" s="134"/>
      <c r="G48" s="134"/>
      <c r="H48" s="134"/>
      <c r="I48" s="134"/>
      <c r="J48" s="347"/>
      <c r="K48" s="347"/>
      <c r="L48" s="347"/>
      <c r="M48" s="347"/>
      <c r="N48" s="347"/>
      <c r="O48" s="347"/>
      <c r="P48" s="347"/>
      <c r="Q48" s="347"/>
      <c r="R48" s="347"/>
      <c r="S48" s="347"/>
      <c r="T48" s="347"/>
      <c r="U48" s="347"/>
      <c r="V48" s="347"/>
      <c r="W48" s="347"/>
      <c r="X48" s="347"/>
      <c r="Y48" s="347"/>
      <c r="Z48" s="347"/>
      <c r="AA48" s="347"/>
      <c r="AB48" s="347"/>
      <c r="AC48" s="347"/>
      <c r="AD48" s="347"/>
      <c r="AE48" s="347"/>
      <c r="AF48" s="347"/>
      <c r="AG48" s="347"/>
      <c r="AH48" s="347"/>
      <c r="AI48" s="347"/>
      <c r="AJ48" s="347"/>
      <c r="AK48" s="347"/>
      <c r="AL48" s="347"/>
      <c r="AM48" s="347"/>
      <c r="AN48" s="347"/>
      <c r="AO48" s="347"/>
      <c r="AP48" s="347"/>
      <c r="AQ48" s="347"/>
      <c r="AR48" s="347"/>
      <c r="AS48" s="347"/>
      <c r="AT48" s="347"/>
      <c r="AU48" s="347"/>
      <c r="AV48" s="347"/>
      <c r="AW48" s="347"/>
      <c r="AX48" s="347"/>
      <c r="AY48" s="347"/>
      <c r="AZ48" s="347"/>
      <c r="BA48" s="347"/>
      <c r="BB48" s="347"/>
      <c r="BC48" s="347"/>
      <c r="BD48" s="347"/>
      <c r="BE48" s="347"/>
      <c r="BF48" s="347"/>
      <c r="BG48" s="347"/>
      <c r="BH48" s="347"/>
      <c r="BI48" s="347"/>
      <c r="BJ48" s="347"/>
      <c r="BK48" s="347"/>
      <c r="BL48" s="347"/>
      <c r="BM48" s="347"/>
      <c r="BN48" s="347"/>
      <c r="BO48" s="347"/>
      <c r="BP48" s="347"/>
      <c r="BQ48" s="347"/>
      <c r="BR48" s="347"/>
      <c r="BS48" s="347"/>
      <c r="BT48" s="347"/>
      <c r="BU48" s="347"/>
      <c r="BV48" s="347"/>
      <c r="BW48" s="347"/>
      <c r="BX48" s="347"/>
      <c r="BY48" s="347"/>
      <c r="BZ48" s="347"/>
      <c r="CA48" s="347"/>
      <c r="CB48" s="347"/>
      <c r="CC48" s="347"/>
      <c r="CD48" s="347"/>
      <c r="CE48" s="347"/>
      <c r="CF48" s="347"/>
      <c r="CG48" s="347"/>
      <c r="CH48" s="347"/>
      <c r="CI48" s="347"/>
      <c r="CJ48" s="347"/>
      <c r="CK48" s="347"/>
      <c r="CL48" s="347"/>
      <c r="CM48" s="347"/>
      <c r="CN48" s="347"/>
      <c r="CO48" s="347"/>
      <c r="CP48" s="347"/>
      <c r="CQ48" s="347"/>
      <c r="CR48" s="347"/>
      <c r="CS48" s="347"/>
      <c r="CT48" s="347"/>
      <c r="CU48" s="347"/>
      <c r="CV48" s="347"/>
      <c r="CW48" s="347"/>
      <c r="CX48" s="347"/>
      <c r="CY48" s="347"/>
      <c r="CZ48" s="347"/>
      <c r="DA48" s="347"/>
      <c r="DB48" s="347"/>
      <c r="DC48" s="347"/>
      <c r="DD48" s="347"/>
      <c r="DE48" s="347"/>
      <c r="DF48" s="347"/>
      <c r="DG48" s="347"/>
      <c r="DH48" s="347"/>
      <c r="DI48" s="347"/>
      <c r="DJ48" s="347"/>
      <c r="DK48" s="347"/>
      <c r="DL48" s="347"/>
      <c r="DM48" s="347"/>
      <c r="DN48" s="347"/>
      <c r="DO48" s="347"/>
      <c r="DP48" s="347"/>
      <c r="DQ48" s="347"/>
      <c r="DR48" s="347"/>
      <c r="DS48" s="347"/>
      <c r="DT48" s="347"/>
      <c r="DU48" s="347"/>
      <c r="DV48" s="347"/>
      <c r="DW48" s="347"/>
      <c r="DX48" s="347"/>
      <c r="DY48" s="347"/>
      <c r="DZ48" s="347"/>
      <c r="EA48" s="347"/>
      <c r="EB48" s="347"/>
      <c r="EC48" s="347"/>
      <c r="ED48" s="347"/>
      <c r="EE48" s="347"/>
      <c r="EF48" s="347"/>
      <c r="EG48" s="347"/>
      <c r="EH48" s="347"/>
      <c r="EI48" s="347"/>
      <c r="EJ48" s="347"/>
      <c r="EK48" s="347"/>
      <c r="EL48" s="347"/>
      <c r="EM48" s="347"/>
      <c r="EN48" s="347"/>
      <c r="EO48" s="347"/>
      <c r="EP48" s="347"/>
      <c r="EQ48" s="347"/>
      <c r="ER48" s="347"/>
      <c r="ES48" s="347"/>
      <c r="ET48" s="347"/>
      <c r="EU48" s="347"/>
      <c r="EV48" s="347"/>
      <c r="EW48" s="347"/>
      <c r="EX48" s="347"/>
      <c r="EY48" s="347"/>
      <c r="EZ48" s="347"/>
      <c r="FA48" s="347"/>
      <c r="FB48" s="347"/>
      <c r="FC48" s="347"/>
      <c r="FD48" s="347"/>
      <c r="FE48" s="347"/>
      <c r="FF48" s="347"/>
      <c r="FG48" s="347"/>
      <c r="FH48" s="347"/>
      <c r="FI48" s="347"/>
      <c r="FJ48" s="347"/>
      <c r="FK48" s="347"/>
      <c r="FL48" s="347"/>
      <c r="FM48" s="347"/>
      <c r="FN48" s="347"/>
      <c r="FO48" s="347"/>
      <c r="FP48" s="347"/>
      <c r="FQ48" s="347"/>
      <c r="FR48" s="347"/>
      <c r="FS48" s="347"/>
      <c r="FT48" s="347"/>
      <c r="FU48" s="347"/>
      <c r="FV48" s="347"/>
      <c r="FW48" s="347"/>
      <c r="FX48" s="347"/>
      <c r="FY48" s="347"/>
      <c r="FZ48" s="347"/>
      <c r="GA48" s="347"/>
      <c r="GB48" s="347"/>
      <c r="GC48" s="347"/>
      <c r="GD48" s="347"/>
      <c r="GE48" s="347"/>
      <c r="GF48" s="347"/>
      <c r="GG48" s="347"/>
      <c r="GH48" s="347"/>
      <c r="GI48" s="347"/>
      <c r="GJ48" s="347"/>
      <c r="GK48" s="347"/>
      <c r="GL48" s="347"/>
      <c r="GM48" s="347"/>
      <c r="GN48" s="347"/>
      <c r="GO48" s="347"/>
      <c r="GP48" s="347"/>
      <c r="GQ48" s="347"/>
      <c r="GR48" s="347"/>
      <c r="GS48" s="347"/>
      <c r="GT48" s="347"/>
      <c r="GU48" s="347"/>
      <c r="GV48" s="347"/>
      <c r="GW48" s="347"/>
      <c r="GX48" s="347"/>
      <c r="GY48" s="347"/>
      <c r="GZ48" s="347"/>
      <c r="HA48" s="347"/>
      <c r="HB48" s="347"/>
      <c r="HC48" s="347"/>
      <c r="HD48" s="347"/>
      <c r="HE48" s="347"/>
      <c r="HF48" s="347"/>
      <c r="HG48" s="347"/>
      <c r="HH48" s="347"/>
      <c r="HI48" s="347"/>
      <c r="HJ48" s="347"/>
      <c r="HK48" s="347"/>
      <c r="HL48" s="347"/>
      <c r="HM48" s="347"/>
      <c r="HN48" s="347"/>
      <c r="HO48" s="347"/>
      <c r="HP48" s="347"/>
      <c r="HQ48" s="347"/>
      <c r="HR48" s="347"/>
      <c r="HS48" s="347"/>
      <c r="HT48" s="347"/>
      <c r="HU48" s="347"/>
      <c r="HV48" s="347"/>
      <c r="HW48" s="347"/>
      <c r="HX48" s="347"/>
      <c r="HY48" s="347"/>
      <c r="HZ48" s="347"/>
      <c r="IA48" s="347"/>
      <c r="IB48" s="347"/>
      <c r="IC48" s="347"/>
      <c r="ID48" s="347"/>
      <c r="IE48" s="347"/>
      <c r="IF48" s="347"/>
      <c r="IG48" s="347"/>
      <c r="IH48" s="347"/>
      <c r="II48" s="347"/>
      <c r="IJ48" s="347"/>
      <c r="IK48" s="347"/>
      <c r="IL48" s="347"/>
      <c r="IM48" s="347"/>
      <c r="IN48" s="347"/>
      <c r="IO48" s="347"/>
      <c r="IP48" s="347"/>
      <c r="IQ48" s="347"/>
      <c r="IR48" s="347"/>
      <c r="IS48" s="347"/>
      <c r="IT48" s="347"/>
      <c r="IU48" s="347"/>
      <c r="IV48" s="347"/>
      <c r="IW48" s="347"/>
      <c r="IX48" s="347"/>
      <c r="IY48" s="347"/>
      <c r="IZ48" s="347"/>
      <c r="JA48" s="347"/>
      <c r="JB48" s="347"/>
      <c r="JC48" s="347"/>
      <c r="JD48" s="347"/>
      <c r="JE48" s="347"/>
      <c r="JF48" s="347"/>
      <c r="JG48" s="347"/>
      <c r="JH48" s="347"/>
      <c r="JI48" s="347"/>
      <c r="JJ48" s="347"/>
      <c r="JK48" s="347"/>
      <c r="JL48" s="347"/>
      <c r="JM48" s="347"/>
      <c r="JN48" s="347"/>
      <c r="JO48" s="347"/>
      <c r="JP48" s="347"/>
      <c r="JQ48" s="347"/>
      <c r="JR48" s="347"/>
      <c r="JS48" s="347"/>
      <c r="JT48" s="347"/>
      <c r="JU48" s="347"/>
      <c r="JV48" s="347"/>
      <c r="JW48" s="347"/>
      <c r="JX48" s="347"/>
      <c r="JY48" s="347"/>
      <c r="JZ48" s="347"/>
      <c r="KA48" s="347"/>
      <c r="KB48" s="347"/>
      <c r="KC48" s="347"/>
      <c r="KD48" s="347"/>
      <c r="KE48" s="347"/>
      <c r="KF48" s="347"/>
      <c r="KG48" s="347"/>
      <c r="KH48" s="347"/>
      <c r="KI48" s="347"/>
      <c r="KJ48" s="347"/>
      <c r="KK48" s="347"/>
      <c r="KL48" s="347"/>
      <c r="KM48" s="347"/>
      <c r="KN48" s="347"/>
      <c r="KO48" s="347"/>
      <c r="KP48" s="347"/>
      <c r="KQ48" s="347"/>
      <c r="KR48" s="347"/>
      <c r="KS48" s="347"/>
      <c r="KT48" s="347"/>
      <c r="KU48" s="347"/>
      <c r="KV48" s="347"/>
      <c r="KW48" s="347"/>
      <c r="KX48" s="347"/>
      <c r="KY48" s="347"/>
      <c r="KZ48" s="347"/>
      <c r="LA48" s="347"/>
      <c r="LB48" s="347"/>
      <c r="LC48" s="347"/>
      <c r="LD48" s="347"/>
      <c r="LE48" s="347"/>
      <c r="LF48" s="347"/>
      <c r="LG48" s="347"/>
      <c r="LH48" s="347"/>
      <c r="LI48" s="347"/>
      <c r="LJ48" s="347"/>
      <c r="LK48" s="347"/>
      <c r="LL48" s="347"/>
      <c r="LM48" s="347"/>
      <c r="LN48" s="347"/>
      <c r="LO48" s="347"/>
      <c r="LP48" s="347"/>
      <c r="LQ48" s="347"/>
      <c r="LR48" s="347"/>
      <c r="LS48" s="347"/>
      <c r="LT48" s="347"/>
      <c r="LU48" s="347"/>
      <c r="LV48" s="347"/>
      <c r="LW48" s="347"/>
      <c r="LX48" s="347"/>
      <c r="LY48" s="347"/>
      <c r="LZ48" s="347"/>
      <c r="MA48" s="347"/>
      <c r="MB48" s="347"/>
      <c r="MC48" s="347"/>
      <c r="MD48" s="347"/>
      <c r="ME48" s="347"/>
      <c r="MF48" s="347"/>
      <c r="MG48" s="347"/>
      <c r="MH48" s="347"/>
      <c r="MI48" s="347"/>
      <c r="MJ48" s="347"/>
      <c r="MK48" s="347"/>
      <c r="ML48" s="347"/>
      <c r="MM48" s="347"/>
      <c r="MN48" s="347"/>
      <c r="MO48" s="347"/>
      <c r="MP48" s="347"/>
      <c r="MQ48" s="347"/>
      <c r="MR48" s="347"/>
      <c r="MS48" s="347"/>
      <c r="MT48" s="347"/>
      <c r="MU48" s="347"/>
      <c r="MV48" s="347"/>
      <c r="MW48" s="347"/>
      <c r="MX48" s="347"/>
      <c r="MY48" s="347"/>
      <c r="MZ48" s="347"/>
      <c r="NA48" s="347"/>
      <c r="NB48" s="347"/>
      <c r="NC48" s="347"/>
      <c r="ND48" s="347"/>
      <c r="NE48" s="347"/>
      <c r="NF48" s="347"/>
      <c r="NG48" s="347"/>
      <c r="NH48" s="347"/>
      <c r="NI48" s="347"/>
      <c r="NJ48" s="347"/>
      <c r="NK48" s="347"/>
      <c r="NL48" s="347"/>
      <c r="NM48" s="347"/>
      <c r="NN48" s="347"/>
      <c r="NO48" s="347"/>
      <c r="NP48" s="347"/>
      <c r="NQ48" s="347"/>
      <c r="NR48" s="347"/>
      <c r="NS48" s="347"/>
      <c r="NT48" s="347"/>
      <c r="NU48" s="347"/>
      <c r="NV48" s="347"/>
      <c r="NW48" s="347"/>
      <c r="NX48" s="347"/>
      <c r="NY48" s="347"/>
      <c r="NZ48" s="347"/>
      <c r="OA48" s="347"/>
      <c r="OB48" s="347"/>
      <c r="OC48" s="347"/>
      <c r="OD48" s="347"/>
      <c r="OE48" s="347"/>
      <c r="OF48" s="347"/>
      <c r="OG48" s="347"/>
      <c r="OH48" s="347"/>
      <c r="OI48" s="347"/>
      <c r="OJ48" s="347"/>
      <c r="OK48" s="347"/>
      <c r="OL48" s="347"/>
      <c r="OM48" s="347"/>
      <c r="ON48" s="347"/>
      <c r="OO48" s="347"/>
      <c r="OP48" s="347"/>
      <c r="OQ48" s="347"/>
      <c r="OR48" s="347"/>
      <c r="OS48" s="347"/>
      <c r="OT48" s="347"/>
      <c r="OU48" s="347"/>
      <c r="OV48" s="347"/>
      <c r="OW48" s="347"/>
      <c r="OX48" s="347"/>
      <c r="OY48" s="347"/>
      <c r="OZ48" s="347"/>
      <c r="PA48" s="347"/>
      <c r="PB48" s="347"/>
      <c r="PC48" s="347"/>
      <c r="PD48" s="347"/>
      <c r="PE48" s="347"/>
      <c r="PF48" s="347"/>
      <c r="PG48" s="347"/>
      <c r="PH48" s="347"/>
      <c r="PI48" s="347"/>
      <c r="PJ48" s="347"/>
      <c r="PK48" s="347"/>
      <c r="PL48" s="347"/>
      <c r="PM48" s="347"/>
      <c r="PN48" s="347"/>
      <c r="PO48" s="347"/>
      <c r="PP48" s="347"/>
      <c r="PQ48" s="347"/>
      <c r="PR48" s="347"/>
      <c r="PS48" s="347"/>
      <c r="PT48" s="347"/>
      <c r="PU48" s="347"/>
      <c r="PV48" s="347"/>
      <c r="PW48" s="347"/>
      <c r="PX48" s="347"/>
      <c r="PY48" s="347"/>
      <c r="PZ48" s="347"/>
      <c r="QA48" s="347"/>
      <c r="QB48" s="347"/>
      <c r="QC48" s="347"/>
      <c r="QD48" s="347"/>
      <c r="QE48" s="347"/>
      <c r="QF48" s="347"/>
      <c r="QG48" s="347"/>
      <c r="QH48" s="347"/>
      <c r="QI48" s="347"/>
      <c r="QJ48" s="347"/>
      <c r="QK48" s="347"/>
      <c r="QL48" s="347"/>
      <c r="QM48" s="347"/>
      <c r="QN48" s="347"/>
      <c r="QO48" s="347"/>
      <c r="QP48" s="347"/>
      <c r="QQ48" s="347"/>
      <c r="QR48" s="347"/>
      <c r="QS48" s="347"/>
      <c r="QT48" s="347"/>
      <c r="QU48" s="347"/>
      <c r="QV48" s="347"/>
      <c r="QW48" s="347"/>
      <c r="QX48" s="347"/>
      <c r="QY48" s="347"/>
      <c r="QZ48" s="347"/>
      <c r="RA48" s="347"/>
      <c r="RB48" s="347"/>
      <c r="RC48" s="347"/>
      <c r="RD48" s="347"/>
      <c r="RE48" s="347"/>
      <c r="RF48" s="347"/>
      <c r="RG48" s="347"/>
      <c r="RH48" s="347"/>
      <c r="RI48" s="347"/>
      <c r="RJ48" s="347"/>
      <c r="RK48" s="347"/>
      <c r="RL48" s="347"/>
      <c r="RM48" s="347"/>
      <c r="RN48" s="347"/>
      <c r="RO48" s="347"/>
      <c r="RP48" s="347"/>
      <c r="RQ48" s="347"/>
      <c r="RR48" s="347"/>
      <c r="RS48" s="347"/>
      <c r="RT48" s="347"/>
      <c r="RU48" s="347"/>
      <c r="RV48" s="347"/>
      <c r="RW48" s="347"/>
      <c r="RX48" s="347"/>
      <c r="RY48" s="347"/>
      <c r="RZ48" s="347"/>
      <c r="SA48" s="347"/>
      <c r="SB48" s="347"/>
      <c r="SC48" s="347"/>
      <c r="SD48" s="347"/>
      <c r="SE48" s="347"/>
      <c r="SF48" s="347"/>
      <c r="SG48" s="347"/>
      <c r="SH48" s="347"/>
      <c r="SI48" s="347"/>
      <c r="SJ48" s="347"/>
      <c r="SK48" s="347"/>
      <c r="SL48" s="347"/>
      <c r="SM48" s="347"/>
      <c r="SN48" s="347"/>
      <c r="SO48" s="347"/>
      <c r="SP48" s="347"/>
      <c r="SQ48" s="347"/>
      <c r="SR48" s="347"/>
      <c r="SS48" s="347"/>
      <c r="ST48" s="347"/>
      <c r="SU48" s="347"/>
      <c r="SV48" s="347"/>
      <c r="SW48" s="347"/>
      <c r="SX48" s="347"/>
      <c r="SY48" s="347"/>
      <c r="SZ48" s="347"/>
      <c r="TA48" s="347"/>
      <c r="TB48" s="347"/>
      <c r="TC48" s="347"/>
      <c r="TD48" s="347"/>
      <c r="TE48" s="347"/>
      <c r="TF48" s="347"/>
      <c r="TG48" s="347"/>
      <c r="TH48" s="347"/>
      <c r="TI48" s="347"/>
      <c r="TJ48" s="347"/>
      <c r="TK48" s="347"/>
      <c r="TL48" s="347"/>
      <c r="TM48" s="347"/>
      <c r="TN48" s="347"/>
      <c r="TO48" s="347"/>
      <c r="TP48" s="347"/>
      <c r="TQ48" s="347"/>
      <c r="TR48" s="347"/>
      <c r="TS48" s="347"/>
      <c r="TT48" s="347"/>
      <c r="TU48" s="347"/>
      <c r="TV48" s="347"/>
      <c r="TW48" s="347"/>
      <c r="TX48" s="347"/>
      <c r="TY48" s="347"/>
      <c r="TZ48" s="347"/>
      <c r="UA48" s="347"/>
      <c r="UB48" s="347"/>
      <c r="UC48" s="347"/>
      <c r="UD48" s="347"/>
      <c r="UE48" s="347"/>
      <c r="UF48" s="347"/>
      <c r="UG48" s="347"/>
      <c r="UH48" s="347"/>
      <c r="UI48" s="347"/>
      <c r="UJ48" s="347"/>
      <c r="UK48" s="347"/>
      <c r="UL48" s="347"/>
      <c r="UM48" s="347"/>
      <c r="UN48" s="347"/>
      <c r="UO48" s="347"/>
      <c r="UP48" s="347"/>
      <c r="UQ48" s="347"/>
      <c r="UR48" s="347"/>
      <c r="US48" s="347"/>
      <c r="UT48" s="347"/>
      <c r="UU48" s="347"/>
      <c r="UV48" s="347"/>
      <c r="UW48" s="347"/>
      <c r="UX48" s="347"/>
      <c r="UY48" s="347"/>
      <c r="UZ48" s="347"/>
      <c r="VA48" s="347"/>
      <c r="VB48" s="347"/>
      <c r="VC48" s="347"/>
      <c r="VD48" s="347"/>
      <c r="VE48" s="347"/>
      <c r="VF48" s="347"/>
      <c r="VG48" s="347"/>
      <c r="VH48" s="347"/>
      <c r="VI48" s="347"/>
      <c r="VJ48" s="347"/>
      <c r="VK48" s="347"/>
      <c r="VL48" s="347"/>
      <c r="VM48" s="347"/>
      <c r="VN48" s="347"/>
      <c r="VO48" s="347"/>
      <c r="VP48" s="347"/>
      <c r="VQ48" s="347"/>
      <c r="VR48" s="347"/>
      <c r="VS48" s="347"/>
      <c r="VT48" s="347"/>
      <c r="VU48" s="347"/>
      <c r="VV48" s="347"/>
      <c r="VW48" s="347"/>
      <c r="VX48" s="347"/>
      <c r="VY48" s="347"/>
      <c r="VZ48" s="347"/>
      <c r="WA48" s="347"/>
      <c r="WB48" s="347"/>
      <c r="WC48" s="347"/>
      <c r="WD48" s="347"/>
      <c r="WE48" s="347"/>
      <c r="WF48" s="347"/>
      <c r="WG48" s="347"/>
      <c r="WH48" s="347"/>
      <c r="WI48" s="347"/>
      <c r="WJ48" s="347"/>
      <c r="WK48" s="347"/>
      <c r="WL48" s="347"/>
      <c r="WM48" s="347"/>
      <c r="WN48" s="347"/>
      <c r="WO48" s="347"/>
      <c r="WP48" s="347"/>
      <c r="WQ48" s="347"/>
      <c r="WR48" s="347"/>
      <c r="WS48" s="347"/>
      <c r="WT48" s="347"/>
      <c r="WU48" s="347"/>
      <c r="WV48" s="347"/>
      <c r="WW48" s="347"/>
      <c r="WX48" s="347"/>
      <c r="WY48" s="347"/>
      <c r="WZ48" s="347"/>
      <c r="XA48" s="347"/>
      <c r="XB48" s="347"/>
      <c r="XC48" s="347"/>
      <c r="XD48" s="347"/>
      <c r="XE48" s="347"/>
      <c r="XF48" s="347"/>
      <c r="XG48" s="347"/>
      <c r="XH48" s="347"/>
      <c r="XI48" s="347"/>
      <c r="XJ48" s="347"/>
      <c r="XK48" s="347"/>
      <c r="XL48" s="347"/>
      <c r="XM48" s="347"/>
      <c r="XN48" s="347"/>
      <c r="XO48" s="347"/>
      <c r="XP48" s="347"/>
      <c r="XQ48" s="347"/>
      <c r="XR48" s="347"/>
      <c r="XS48" s="347"/>
      <c r="XT48" s="347"/>
      <c r="XU48" s="347"/>
      <c r="XV48" s="347"/>
      <c r="XW48" s="347"/>
      <c r="XX48" s="347"/>
      <c r="XY48" s="347"/>
      <c r="XZ48" s="347"/>
      <c r="YA48" s="347"/>
      <c r="YB48" s="347"/>
      <c r="YC48" s="347"/>
      <c r="YD48" s="347"/>
      <c r="YE48" s="347"/>
      <c r="YF48" s="347"/>
      <c r="YG48" s="347"/>
      <c r="YH48" s="347"/>
      <c r="YI48" s="347"/>
      <c r="YJ48" s="347"/>
      <c r="YK48" s="347"/>
      <c r="YL48" s="347"/>
      <c r="YM48" s="347"/>
      <c r="YN48" s="347"/>
      <c r="YO48" s="347"/>
      <c r="YP48" s="347"/>
      <c r="YQ48" s="347"/>
      <c r="YR48" s="347"/>
      <c r="YS48" s="347"/>
      <c r="YT48" s="347"/>
      <c r="YU48" s="347"/>
      <c r="YV48" s="347"/>
      <c r="YW48" s="347"/>
      <c r="YX48" s="347"/>
      <c r="YY48" s="347"/>
      <c r="YZ48" s="347"/>
      <c r="ZA48" s="347"/>
      <c r="ZB48" s="347"/>
      <c r="ZC48" s="347"/>
      <c r="ZD48" s="347"/>
      <c r="ZE48" s="347"/>
      <c r="ZF48" s="347"/>
      <c r="ZG48" s="347"/>
      <c r="ZH48" s="347"/>
      <c r="ZI48" s="347"/>
      <c r="ZJ48" s="347"/>
      <c r="ZK48" s="347"/>
      <c r="ZL48" s="347"/>
      <c r="ZM48" s="347"/>
      <c r="ZN48" s="347"/>
      <c r="ZO48" s="347"/>
      <c r="ZP48" s="347"/>
      <c r="ZQ48" s="347"/>
      <c r="ZR48" s="347"/>
      <c r="ZS48" s="347"/>
      <c r="ZT48" s="347"/>
      <c r="ZU48" s="347"/>
      <c r="ZV48" s="347"/>
      <c r="ZW48" s="347"/>
      <c r="ZX48" s="347"/>
      <c r="ZY48" s="347"/>
      <c r="ZZ48" s="347"/>
      <c r="AAA48" s="347"/>
      <c r="AAB48" s="347"/>
      <c r="AAC48" s="347"/>
      <c r="AAD48" s="347"/>
      <c r="AAE48" s="347"/>
      <c r="AAF48" s="347"/>
      <c r="AAG48" s="347"/>
      <c r="AAH48" s="347"/>
      <c r="AAI48" s="347"/>
      <c r="AAJ48" s="347"/>
      <c r="AAK48" s="347"/>
      <c r="AAL48" s="347"/>
      <c r="AAM48" s="347"/>
      <c r="AAN48" s="347"/>
      <c r="AAO48" s="347"/>
      <c r="AAP48" s="347"/>
      <c r="AAQ48" s="347"/>
      <c r="AAR48" s="347"/>
      <c r="AAS48" s="347"/>
      <c r="AAT48" s="347"/>
      <c r="AAU48" s="347"/>
      <c r="AAV48" s="347"/>
      <c r="AAW48" s="347"/>
      <c r="AAX48" s="347"/>
      <c r="AAY48" s="347"/>
      <c r="AAZ48" s="347"/>
      <c r="ABA48" s="347"/>
      <c r="ABB48" s="347"/>
      <c r="ABC48" s="347"/>
      <c r="ABD48" s="347"/>
      <c r="ABE48" s="347"/>
      <c r="ABF48" s="347"/>
      <c r="ABG48" s="347"/>
      <c r="ABH48" s="347"/>
      <c r="ABI48" s="347"/>
      <c r="ABJ48" s="347"/>
      <c r="ABK48" s="347"/>
      <c r="ABL48" s="347"/>
      <c r="ABM48" s="347"/>
      <c r="ABN48" s="347"/>
      <c r="ABO48" s="347"/>
      <c r="ABP48" s="347"/>
      <c r="ABQ48" s="347"/>
      <c r="ABR48" s="347"/>
      <c r="ABS48" s="347"/>
      <c r="ABT48" s="347"/>
      <c r="ABU48" s="347"/>
      <c r="ABV48" s="347"/>
      <c r="ABW48" s="347"/>
      <c r="ABX48" s="347"/>
      <c r="ABY48" s="347"/>
      <c r="ABZ48" s="347"/>
      <c r="ACA48" s="347"/>
      <c r="ACB48" s="347"/>
      <c r="ACC48" s="347"/>
      <c r="ACD48" s="347"/>
      <c r="ACE48" s="347"/>
      <c r="ACF48" s="347"/>
      <c r="ACG48" s="347"/>
      <c r="ACH48" s="347"/>
      <c r="ACI48" s="347"/>
      <c r="ACJ48" s="347"/>
      <c r="ACK48" s="347"/>
      <c r="ACL48" s="347"/>
      <c r="ACM48" s="347"/>
      <c r="ACN48" s="347"/>
      <c r="ACO48" s="347"/>
      <c r="ACP48" s="347"/>
      <c r="ACQ48" s="347"/>
      <c r="ACR48" s="347"/>
      <c r="ACS48" s="347"/>
      <c r="ACT48" s="347"/>
      <c r="ACU48" s="347"/>
      <c r="ACV48" s="347"/>
      <c r="ACW48" s="347"/>
      <c r="ACX48" s="347"/>
      <c r="ACY48" s="347"/>
      <c r="ACZ48" s="347"/>
      <c r="ADA48" s="347"/>
      <c r="ADB48" s="347"/>
      <c r="ADC48" s="347"/>
      <c r="ADD48" s="347"/>
      <c r="ADE48" s="347"/>
      <c r="ADF48" s="347"/>
      <c r="ADG48" s="347"/>
      <c r="ADH48" s="347"/>
      <c r="ADI48" s="347"/>
      <c r="ADJ48" s="347"/>
      <c r="ADK48" s="347"/>
      <c r="ADL48" s="347"/>
      <c r="ADM48" s="347"/>
      <c r="ADN48" s="347"/>
      <c r="ADO48" s="347"/>
      <c r="ADP48" s="347"/>
      <c r="ADQ48" s="347"/>
      <c r="ADR48" s="347"/>
      <c r="ADS48" s="347"/>
      <c r="ADT48" s="347"/>
      <c r="ADU48" s="347"/>
      <c r="ADV48" s="347"/>
      <c r="ADW48" s="347"/>
      <c r="ADX48" s="347"/>
      <c r="ADY48" s="347"/>
      <c r="ADZ48" s="347"/>
      <c r="AEA48" s="347"/>
      <c r="AEB48" s="347"/>
      <c r="AEC48" s="347"/>
      <c r="AED48" s="347"/>
      <c r="AEE48" s="347"/>
      <c r="AEF48" s="347"/>
      <c r="AEG48" s="347"/>
      <c r="AEH48" s="347"/>
      <c r="AEI48" s="347"/>
      <c r="AEJ48" s="347"/>
      <c r="AEK48" s="347"/>
      <c r="AEL48" s="347"/>
      <c r="AEM48" s="347"/>
      <c r="AEN48" s="347"/>
      <c r="AEO48" s="347"/>
      <c r="AEP48" s="347"/>
      <c r="AEQ48" s="347"/>
      <c r="AER48" s="347"/>
      <c r="AES48" s="347"/>
      <c r="AET48" s="347"/>
      <c r="AEU48" s="347"/>
      <c r="AEV48" s="347"/>
      <c r="AEW48" s="347"/>
      <c r="AEX48" s="347"/>
      <c r="AEY48" s="347"/>
      <c r="AEZ48" s="347"/>
      <c r="AFA48" s="347"/>
      <c r="AFB48" s="347"/>
      <c r="AFC48" s="347"/>
      <c r="AFD48" s="347"/>
      <c r="AFE48" s="347"/>
      <c r="AFF48" s="347"/>
      <c r="AFG48" s="347"/>
      <c r="AFH48" s="347"/>
      <c r="AFI48" s="347"/>
      <c r="AFJ48" s="347"/>
      <c r="AFK48" s="347"/>
      <c r="AFL48" s="347"/>
      <c r="AFM48" s="347"/>
      <c r="AFN48" s="347"/>
      <c r="AFO48" s="347"/>
      <c r="AFP48" s="347"/>
      <c r="AFQ48" s="347"/>
      <c r="AFR48" s="347"/>
      <c r="AFS48" s="347"/>
      <c r="AFT48" s="347"/>
      <c r="AFU48" s="347"/>
      <c r="AFV48" s="347"/>
      <c r="AFW48" s="347"/>
      <c r="AFX48" s="347"/>
      <c r="AFY48" s="347"/>
      <c r="AFZ48" s="347"/>
      <c r="AGA48" s="347"/>
      <c r="AGB48" s="347"/>
      <c r="AGC48" s="347"/>
      <c r="AGD48" s="347"/>
      <c r="AGE48" s="347"/>
      <c r="AGF48" s="347"/>
      <c r="AGG48" s="347"/>
      <c r="AGH48" s="347"/>
      <c r="AGI48" s="347"/>
      <c r="AGJ48" s="347"/>
      <c r="AGK48" s="347"/>
      <c r="AGL48" s="347"/>
      <c r="AGM48" s="347"/>
      <c r="AGN48" s="347"/>
      <c r="AGO48" s="347"/>
      <c r="AGP48" s="347"/>
      <c r="AGQ48" s="347"/>
      <c r="AGR48" s="347"/>
      <c r="AGS48" s="347"/>
      <c r="AGT48" s="347"/>
      <c r="AGU48" s="347"/>
      <c r="AGV48" s="347"/>
      <c r="AGW48" s="347"/>
      <c r="AGX48" s="347"/>
      <c r="AGY48" s="347"/>
      <c r="AGZ48" s="347"/>
      <c r="AHA48" s="347"/>
      <c r="AHB48" s="347"/>
      <c r="AHC48" s="347"/>
      <c r="AHD48" s="347"/>
      <c r="AHE48" s="347"/>
      <c r="AHF48" s="347"/>
      <c r="AHG48" s="347"/>
      <c r="AHH48" s="347"/>
      <c r="AHI48" s="347"/>
      <c r="AHJ48" s="347"/>
      <c r="AHK48" s="347"/>
      <c r="AHL48" s="347"/>
      <c r="AHM48" s="347"/>
      <c r="AHN48" s="347"/>
      <c r="AHO48" s="347"/>
      <c r="AHP48" s="347"/>
      <c r="AHQ48" s="347"/>
      <c r="AHR48" s="347"/>
      <c r="AHS48" s="347"/>
      <c r="AHT48" s="347"/>
      <c r="AHU48" s="347"/>
      <c r="AHV48" s="347"/>
      <c r="AHW48" s="347"/>
      <c r="AHX48" s="347"/>
      <c r="AHY48" s="347"/>
      <c r="AHZ48" s="347"/>
      <c r="AIA48" s="347"/>
      <c r="AIB48" s="347"/>
      <c r="AIC48" s="347"/>
      <c r="AID48" s="347"/>
      <c r="AIE48" s="347"/>
      <c r="AIF48" s="347"/>
      <c r="AIG48" s="347"/>
      <c r="AIH48" s="347"/>
      <c r="AII48" s="347"/>
      <c r="AIJ48" s="347"/>
      <c r="AIK48" s="347"/>
      <c r="AIL48" s="347"/>
      <c r="AIM48" s="347"/>
      <c r="AIN48" s="347"/>
      <c r="AIO48" s="347"/>
      <c r="AIP48" s="347"/>
      <c r="AIQ48" s="347"/>
      <c r="AIR48" s="347"/>
      <c r="AIS48" s="347"/>
      <c r="AIT48" s="347"/>
      <c r="AIU48" s="347"/>
      <c r="AIV48" s="347"/>
      <c r="AIW48" s="347"/>
      <c r="AIX48" s="347"/>
      <c r="AIY48" s="347"/>
      <c r="AIZ48" s="347"/>
      <c r="AJA48" s="347"/>
      <c r="AJB48" s="347"/>
      <c r="AJC48" s="347"/>
      <c r="AJD48" s="347"/>
      <c r="AJE48" s="347"/>
      <c r="AJF48" s="347"/>
      <c r="AJG48" s="347"/>
      <c r="AJH48" s="347"/>
      <c r="AJI48" s="347"/>
      <c r="AJJ48" s="347"/>
      <c r="AJK48" s="347"/>
      <c r="AJL48" s="347"/>
      <c r="AJM48" s="347"/>
      <c r="AJN48" s="347"/>
      <c r="AJO48" s="347"/>
      <c r="AJP48" s="347"/>
      <c r="AJQ48" s="347"/>
      <c r="AJR48" s="347"/>
      <c r="AJS48" s="347"/>
      <c r="AJT48" s="347"/>
      <c r="AJU48" s="347"/>
      <c r="AJV48" s="347"/>
      <c r="AJW48" s="347"/>
      <c r="AJX48" s="347"/>
      <c r="AJY48" s="347"/>
      <c r="AJZ48" s="347"/>
      <c r="AKA48" s="347"/>
      <c r="AKB48" s="347"/>
      <c r="AKC48" s="347"/>
      <c r="AKD48" s="347"/>
      <c r="AKE48" s="347"/>
      <c r="AKF48" s="347"/>
      <c r="AKG48" s="347"/>
      <c r="AKH48" s="347"/>
      <c r="AKI48" s="347"/>
      <c r="AKJ48" s="347"/>
      <c r="AKK48" s="347"/>
      <c r="AKL48" s="347"/>
      <c r="AKM48" s="347"/>
      <c r="AKN48" s="347"/>
      <c r="AKO48" s="347"/>
      <c r="AKP48" s="347"/>
      <c r="AKQ48" s="347"/>
      <c r="AKR48" s="347"/>
      <c r="AKS48" s="347"/>
      <c r="AKT48" s="347"/>
      <c r="AKU48" s="347"/>
      <c r="AKV48" s="347"/>
      <c r="AKW48" s="347"/>
      <c r="AKX48" s="347"/>
      <c r="AKY48" s="347"/>
      <c r="AKZ48" s="347"/>
      <c r="ALA48" s="347"/>
      <c r="ALB48" s="347"/>
      <c r="ALC48" s="347"/>
      <c r="ALD48" s="347"/>
      <c r="ALE48" s="347"/>
      <c r="ALF48" s="347"/>
      <c r="ALG48" s="347"/>
      <c r="ALH48" s="347"/>
      <c r="ALI48" s="347"/>
      <c r="ALJ48" s="347"/>
      <c r="ALK48" s="347"/>
      <c r="ALL48" s="347"/>
      <c r="ALM48" s="347"/>
      <c r="ALN48" s="347"/>
      <c r="ALO48" s="347"/>
      <c r="ALP48" s="347"/>
      <c r="ALQ48" s="347"/>
      <c r="ALR48" s="347"/>
      <c r="ALS48" s="347"/>
      <c r="ALT48" s="347"/>
      <c r="ALU48" s="347"/>
      <c r="ALV48" s="347"/>
      <c r="ALW48" s="347"/>
      <c r="ALX48" s="347"/>
      <c r="ALY48" s="347"/>
      <c r="ALZ48" s="347"/>
      <c r="AMA48" s="347"/>
      <c r="AMB48" s="347"/>
      <c r="AMC48" s="347"/>
      <c r="AMD48" s="347"/>
      <c r="AME48" s="347"/>
      <c r="AMF48" s="347"/>
      <c r="AMG48" s="347"/>
      <c r="AMH48" s="347"/>
      <c r="AMI48" s="347"/>
      <c r="AMJ48" s="347"/>
      <c r="AMK48" s="347"/>
      <c r="AML48" s="347"/>
      <c r="AMM48" s="347"/>
      <c r="AMN48" s="347"/>
      <c r="AMO48" s="347"/>
      <c r="AMP48" s="347"/>
      <c r="AMQ48" s="347"/>
      <c r="AMR48" s="347"/>
      <c r="AMS48" s="347"/>
      <c r="AMT48" s="347"/>
      <c r="AMU48" s="347"/>
      <c r="AMV48" s="347"/>
      <c r="AMW48" s="347"/>
      <c r="AMX48" s="347"/>
      <c r="AMY48" s="347"/>
      <c r="AMZ48" s="347"/>
      <c r="ANA48" s="347"/>
      <c r="ANB48" s="347"/>
      <c r="ANC48" s="347"/>
      <c r="AND48" s="347"/>
      <c r="ANE48" s="347"/>
      <c r="ANF48" s="347"/>
      <c r="ANG48" s="347"/>
      <c r="ANH48" s="347"/>
      <c r="ANI48" s="347"/>
      <c r="ANJ48" s="347"/>
      <c r="ANK48" s="347"/>
      <c r="ANL48" s="347"/>
      <c r="ANM48" s="347"/>
      <c r="ANN48" s="347"/>
      <c r="ANO48" s="347"/>
      <c r="ANP48" s="347"/>
      <c r="ANQ48" s="347"/>
      <c r="ANR48" s="347"/>
      <c r="ANS48" s="347"/>
      <c r="ANT48" s="347"/>
      <c r="ANU48" s="347"/>
      <c r="ANV48" s="347"/>
      <c r="ANW48" s="347"/>
      <c r="ANX48" s="347"/>
      <c r="ANY48" s="347"/>
      <c r="ANZ48" s="347"/>
      <c r="AOA48" s="347"/>
      <c r="AOB48" s="347"/>
      <c r="AOC48" s="347"/>
      <c r="AOD48" s="347"/>
      <c r="AOE48" s="347"/>
      <c r="AOF48" s="347"/>
      <c r="AOG48" s="347"/>
      <c r="AOH48" s="347"/>
      <c r="AOI48" s="347"/>
      <c r="AOJ48" s="347"/>
      <c r="AOK48" s="347"/>
      <c r="AOL48" s="347"/>
      <c r="AOM48" s="347"/>
      <c r="AON48" s="347"/>
      <c r="AOO48" s="347"/>
      <c r="AOP48" s="347"/>
      <c r="AOQ48" s="347"/>
      <c r="AOR48" s="347"/>
      <c r="AOS48" s="347"/>
      <c r="AOT48" s="347"/>
      <c r="AOU48" s="347"/>
      <c r="AOV48" s="347"/>
      <c r="AOW48" s="347"/>
      <c r="AOX48" s="347"/>
      <c r="AOY48" s="347"/>
      <c r="AOZ48" s="347"/>
      <c r="APA48" s="347"/>
      <c r="APB48" s="347"/>
      <c r="APC48" s="347"/>
      <c r="APD48" s="347"/>
      <c r="APE48" s="347"/>
      <c r="APF48" s="347"/>
      <c r="APG48" s="347"/>
      <c r="APH48" s="347"/>
      <c r="API48" s="347"/>
      <c r="APJ48" s="347"/>
      <c r="APK48" s="347"/>
      <c r="APL48" s="347"/>
      <c r="APM48" s="347"/>
      <c r="APN48" s="347"/>
      <c r="APO48" s="347"/>
      <c r="APP48" s="347"/>
      <c r="APQ48" s="347"/>
      <c r="APR48" s="347"/>
      <c r="APS48" s="347"/>
      <c r="APT48" s="347"/>
      <c r="APU48" s="347"/>
      <c r="APV48" s="347"/>
      <c r="APW48" s="347"/>
      <c r="APX48" s="347"/>
      <c r="APY48" s="347"/>
      <c r="APZ48" s="347"/>
      <c r="AQA48" s="347"/>
      <c r="AQB48" s="347"/>
      <c r="AQC48" s="347"/>
      <c r="AQD48" s="347"/>
      <c r="AQE48" s="347"/>
      <c r="AQF48" s="347"/>
      <c r="AQG48" s="347"/>
      <c r="AQH48" s="347"/>
      <c r="AQI48" s="347"/>
      <c r="AQJ48" s="347"/>
      <c r="AQK48" s="347"/>
      <c r="AQL48" s="347"/>
      <c r="AQM48" s="347"/>
      <c r="AQN48" s="347"/>
      <c r="AQO48" s="347"/>
      <c r="AQP48" s="347"/>
      <c r="AQQ48" s="347"/>
      <c r="AQR48" s="347"/>
      <c r="AQS48" s="347"/>
      <c r="AQT48" s="347"/>
      <c r="AQU48" s="347"/>
      <c r="AQV48" s="347"/>
      <c r="AQW48" s="347"/>
      <c r="AQX48" s="347"/>
      <c r="AQY48" s="347"/>
      <c r="AQZ48" s="347"/>
      <c r="ARA48" s="347"/>
      <c r="ARB48" s="347"/>
      <c r="ARC48" s="347"/>
      <c r="ARD48" s="347"/>
      <c r="ARE48" s="347"/>
      <c r="ARF48" s="347"/>
      <c r="ARG48" s="347"/>
      <c r="ARH48" s="347"/>
      <c r="ARI48" s="347"/>
      <c r="ARJ48" s="347"/>
      <c r="ARK48" s="347"/>
      <c r="ARL48" s="347"/>
      <c r="ARM48" s="347"/>
      <c r="ARN48" s="347"/>
      <c r="ARO48" s="347"/>
      <c r="ARP48" s="347"/>
      <c r="ARQ48" s="347"/>
      <c r="ARR48" s="347"/>
      <c r="ARS48" s="347"/>
      <c r="ART48" s="347"/>
      <c r="ARU48" s="347"/>
      <c r="ARV48" s="347"/>
      <c r="ARW48" s="347"/>
      <c r="ARX48" s="347"/>
      <c r="ARY48" s="347"/>
      <c r="ARZ48" s="347"/>
      <c r="ASA48" s="347"/>
      <c r="ASB48" s="347"/>
      <c r="ASC48" s="347"/>
      <c r="ASD48" s="347"/>
      <c r="ASE48" s="347"/>
      <c r="ASF48" s="347"/>
      <c r="ASG48" s="347"/>
      <c r="ASH48" s="347"/>
      <c r="ASI48" s="347"/>
      <c r="ASJ48" s="347"/>
      <c r="ASK48" s="347"/>
      <c r="ASL48" s="347"/>
      <c r="ASM48" s="347"/>
      <c r="ASN48" s="347"/>
      <c r="ASO48" s="347"/>
      <c r="ASP48" s="347"/>
      <c r="ASQ48" s="347"/>
      <c r="ASR48" s="347"/>
      <c r="ASS48" s="347"/>
      <c r="AST48" s="347"/>
      <c r="ASU48" s="347"/>
      <c r="ASV48" s="347"/>
      <c r="ASW48" s="347"/>
      <c r="ASX48" s="347"/>
      <c r="ASY48" s="347"/>
      <c r="ASZ48" s="347"/>
      <c r="ATA48" s="347"/>
      <c r="ATB48" s="347"/>
      <c r="ATC48" s="347"/>
      <c r="ATD48" s="347"/>
      <c r="ATE48" s="347"/>
      <c r="ATF48" s="347"/>
      <c r="ATG48" s="347"/>
      <c r="ATH48" s="347"/>
      <c r="ATI48" s="347"/>
      <c r="ATJ48" s="347"/>
      <c r="ATK48" s="347"/>
      <c r="ATL48" s="347"/>
      <c r="ATM48" s="347"/>
      <c r="ATN48" s="347"/>
      <c r="ATO48" s="347"/>
      <c r="ATP48" s="347"/>
      <c r="ATQ48" s="347"/>
      <c r="ATR48" s="347"/>
      <c r="ATS48" s="347"/>
      <c r="ATT48" s="347"/>
      <c r="ATU48" s="347"/>
      <c r="ATV48" s="347"/>
      <c r="ATW48" s="347"/>
      <c r="ATX48" s="347"/>
      <c r="ATY48" s="347"/>
      <c r="ATZ48" s="347"/>
      <c r="AUA48" s="347"/>
      <c r="AUB48" s="347"/>
      <c r="AUC48" s="347"/>
      <c r="AUD48" s="347"/>
      <c r="AUE48" s="347"/>
      <c r="AUF48" s="347"/>
      <c r="AUG48" s="347"/>
      <c r="AUH48" s="347"/>
      <c r="AUI48" s="347"/>
      <c r="AUJ48" s="347"/>
      <c r="AUK48" s="347"/>
      <c r="AUL48" s="347"/>
      <c r="AUM48" s="347"/>
      <c r="AUN48" s="347"/>
      <c r="AUO48" s="347"/>
      <c r="AUP48" s="347"/>
      <c r="AUQ48" s="347"/>
      <c r="AUR48" s="347"/>
      <c r="AUS48" s="347"/>
      <c r="AUT48" s="347"/>
      <c r="AUU48" s="347"/>
      <c r="AUV48" s="347"/>
      <c r="AUW48" s="347"/>
      <c r="AUX48" s="347"/>
      <c r="AUY48" s="347"/>
      <c r="AUZ48" s="347"/>
      <c r="AVA48" s="347"/>
      <c r="AVB48" s="347"/>
      <c r="AVC48" s="347"/>
      <c r="AVD48" s="347"/>
      <c r="AVE48" s="347"/>
      <c r="AVF48" s="347"/>
      <c r="AVG48" s="347"/>
      <c r="AVH48" s="347"/>
      <c r="AVI48" s="347"/>
      <c r="AVJ48" s="347"/>
      <c r="AVK48" s="347"/>
      <c r="AVL48" s="347"/>
      <c r="AVM48" s="347"/>
      <c r="AVN48" s="347"/>
      <c r="AVO48" s="347"/>
      <c r="AVP48" s="347"/>
      <c r="AVQ48" s="347"/>
      <c r="AVR48" s="347"/>
      <c r="AVS48" s="347"/>
      <c r="AVT48" s="347"/>
      <c r="AVU48" s="347"/>
      <c r="AVV48" s="347"/>
      <c r="AVW48" s="347"/>
      <c r="AVX48" s="347"/>
      <c r="AVY48" s="347"/>
      <c r="AVZ48" s="347"/>
      <c r="AWA48" s="347"/>
      <c r="AWB48" s="347"/>
      <c r="AWC48" s="347"/>
      <c r="AWD48" s="347"/>
      <c r="AWE48" s="347"/>
      <c r="AWF48" s="347"/>
      <c r="AWG48" s="347"/>
      <c r="AWH48" s="347"/>
      <c r="AWI48" s="347"/>
      <c r="AWJ48" s="347"/>
      <c r="AWK48" s="347"/>
      <c r="AWL48" s="347"/>
      <c r="AWM48" s="347"/>
      <c r="AWN48" s="347"/>
      <c r="AWO48" s="347"/>
      <c r="AWP48" s="347"/>
      <c r="AWQ48" s="347"/>
      <c r="AWR48" s="347"/>
      <c r="AWS48" s="347"/>
      <c r="AWT48" s="347"/>
      <c r="AWU48" s="347"/>
      <c r="AWV48" s="347"/>
      <c r="AWW48" s="347"/>
      <c r="AWX48" s="347"/>
      <c r="AWY48" s="347"/>
      <c r="AWZ48" s="347"/>
      <c r="AXA48" s="347"/>
      <c r="AXB48" s="347"/>
      <c r="AXC48" s="347"/>
      <c r="AXD48" s="347"/>
      <c r="AXE48" s="347"/>
      <c r="AXF48" s="347"/>
      <c r="AXG48" s="347"/>
      <c r="AXH48" s="347"/>
      <c r="AXI48" s="347"/>
      <c r="AXJ48" s="347"/>
      <c r="AXK48" s="347"/>
      <c r="AXL48" s="347"/>
      <c r="AXM48" s="347"/>
      <c r="AXN48" s="347"/>
      <c r="AXO48" s="347"/>
      <c r="AXP48" s="347"/>
      <c r="AXQ48" s="347"/>
      <c r="AXR48" s="347"/>
      <c r="AXS48" s="347"/>
      <c r="AXT48" s="347"/>
      <c r="AXU48" s="347"/>
      <c r="AXV48" s="347"/>
      <c r="AXW48" s="347"/>
      <c r="AXX48" s="347"/>
      <c r="AXY48" s="347"/>
      <c r="AXZ48" s="347"/>
      <c r="AYA48" s="347"/>
      <c r="AYB48" s="347"/>
      <c r="AYC48" s="347"/>
      <c r="AYD48" s="347"/>
      <c r="AYE48" s="347"/>
      <c r="AYF48" s="347"/>
      <c r="AYG48" s="347"/>
      <c r="AYH48" s="347"/>
      <c r="AYI48" s="347"/>
      <c r="AYJ48" s="347"/>
      <c r="AYK48" s="347"/>
      <c r="AYL48" s="347"/>
      <c r="AYM48" s="347"/>
      <c r="AYN48" s="347"/>
      <c r="AYO48" s="347"/>
      <c r="AYP48" s="347"/>
      <c r="AYQ48" s="347"/>
      <c r="AYR48" s="347"/>
      <c r="AYS48" s="347"/>
      <c r="AYT48" s="347"/>
      <c r="AYU48" s="347"/>
      <c r="AYV48" s="347"/>
      <c r="AYW48" s="347"/>
      <c r="AYX48" s="347"/>
      <c r="AYY48" s="347"/>
      <c r="AYZ48" s="347"/>
      <c r="AZA48" s="347"/>
      <c r="AZB48" s="347"/>
      <c r="AZC48" s="347"/>
      <c r="AZD48" s="347"/>
      <c r="AZE48" s="347"/>
      <c r="AZF48" s="347"/>
      <c r="AZG48" s="347"/>
      <c r="AZH48" s="347"/>
      <c r="AZI48" s="347"/>
      <c r="AZJ48" s="347"/>
      <c r="AZK48" s="347"/>
      <c r="AZL48" s="347"/>
      <c r="AZM48" s="347"/>
      <c r="AZN48" s="347"/>
      <c r="AZO48" s="347"/>
      <c r="AZP48" s="347"/>
      <c r="AZQ48" s="347"/>
      <c r="AZR48" s="347"/>
      <c r="AZS48" s="347"/>
      <c r="AZT48" s="347"/>
      <c r="AZU48" s="347"/>
      <c r="AZV48" s="347"/>
      <c r="AZW48" s="347"/>
      <c r="AZX48" s="347"/>
      <c r="AZY48" s="347"/>
      <c r="AZZ48" s="347"/>
      <c r="BAA48" s="347"/>
      <c r="BAB48" s="347"/>
      <c r="BAC48" s="347"/>
      <c r="BAD48" s="347"/>
      <c r="BAE48" s="347"/>
      <c r="BAF48" s="347"/>
      <c r="BAG48" s="347"/>
      <c r="BAH48" s="347"/>
      <c r="BAI48" s="347"/>
      <c r="BAJ48" s="347"/>
      <c r="BAK48" s="347"/>
      <c r="BAL48" s="347"/>
      <c r="BAM48" s="347"/>
      <c r="BAN48" s="347"/>
      <c r="BAO48" s="347"/>
      <c r="BAP48" s="347"/>
      <c r="BAQ48" s="347"/>
      <c r="BAR48" s="347"/>
      <c r="BAS48" s="347"/>
      <c r="BAT48" s="347"/>
      <c r="BAU48" s="347"/>
      <c r="BAV48" s="347"/>
      <c r="BAW48" s="347"/>
      <c r="BAX48" s="347"/>
      <c r="BAY48" s="347"/>
      <c r="BAZ48" s="347"/>
      <c r="BBA48" s="347"/>
      <c r="BBB48" s="347"/>
      <c r="BBC48" s="347"/>
      <c r="BBD48" s="347"/>
      <c r="BBE48" s="347"/>
      <c r="BBF48" s="347"/>
      <c r="BBG48" s="347"/>
      <c r="BBH48" s="347"/>
      <c r="BBI48" s="347"/>
      <c r="BBJ48" s="347"/>
      <c r="BBK48" s="347"/>
      <c r="BBL48" s="347"/>
      <c r="BBM48" s="347"/>
      <c r="BBN48" s="347"/>
      <c r="BBO48" s="347"/>
      <c r="BBP48" s="347"/>
      <c r="BBQ48" s="347"/>
      <c r="BBR48" s="347"/>
      <c r="BBS48" s="347"/>
      <c r="BBT48" s="347"/>
      <c r="BBU48" s="347"/>
      <c r="BBV48" s="347"/>
      <c r="BBW48" s="347"/>
      <c r="BBX48" s="347"/>
      <c r="BBY48" s="347"/>
      <c r="BBZ48" s="347"/>
      <c r="BCA48" s="347"/>
      <c r="BCB48" s="347"/>
      <c r="BCC48" s="347"/>
      <c r="BCD48" s="347"/>
      <c r="BCE48" s="347"/>
      <c r="BCF48" s="347"/>
      <c r="BCG48" s="347"/>
      <c r="BCH48" s="347"/>
      <c r="BCI48" s="347"/>
      <c r="BCJ48" s="347"/>
      <c r="BCK48" s="347"/>
      <c r="BCL48" s="347"/>
      <c r="BCM48" s="347"/>
      <c r="BCN48" s="347"/>
      <c r="BCO48" s="347"/>
      <c r="BCP48" s="347"/>
      <c r="BCQ48" s="347"/>
      <c r="BCR48" s="347"/>
      <c r="BCS48" s="347"/>
      <c r="BCT48" s="347"/>
      <c r="BCU48" s="347"/>
      <c r="BCV48" s="347"/>
      <c r="BCW48" s="347"/>
      <c r="BCX48" s="347"/>
      <c r="BCY48" s="347"/>
      <c r="BCZ48" s="347"/>
      <c r="BDA48" s="347"/>
      <c r="BDB48" s="347"/>
      <c r="BDC48" s="347"/>
      <c r="BDD48" s="347"/>
      <c r="BDE48" s="347"/>
      <c r="BDF48" s="347"/>
      <c r="BDG48" s="347"/>
      <c r="BDH48" s="347"/>
      <c r="BDI48" s="347"/>
      <c r="BDJ48" s="347"/>
      <c r="BDK48" s="347"/>
      <c r="BDL48" s="347"/>
      <c r="BDM48" s="347"/>
      <c r="BDN48" s="347"/>
      <c r="BDO48" s="347"/>
      <c r="BDP48" s="347"/>
      <c r="BDQ48" s="347"/>
      <c r="BDR48" s="347"/>
      <c r="BDS48" s="347"/>
      <c r="BDT48" s="347"/>
      <c r="BDU48" s="347"/>
      <c r="BDV48" s="347"/>
      <c r="BDW48" s="347"/>
      <c r="BDX48" s="347"/>
      <c r="BDY48" s="347"/>
      <c r="BDZ48" s="347"/>
      <c r="BEA48" s="347"/>
      <c r="BEB48" s="347"/>
      <c r="BEC48" s="347"/>
      <c r="BED48" s="347"/>
      <c r="BEE48" s="347"/>
      <c r="BEF48" s="347"/>
      <c r="BEG48" s="347"/>
      <c r="BEH48" s="347"/>
      <c r="BEI48" s="347"/>
      <c r="BEJ48" s="347"/>
      <c r="BEK48" s="347"/>
      <c r="BEL48" s="347"/>
      <c r="BEM48" s="347"/>
      <c r="BEN48" s="347"/>
      <c r="BEO48" s="347"/>
      <c r="BEP48" s="347"/>
      <c r="BEQ48" s="347"/>
      <c r="BER48" s="347"/>
      <c r="BES48" s="347"/>
      <c r="BET48" s="347"/>
      <c r="BEU48" s="347"/>
      <c r="BEV48" s="347"/>
      <c r="BEW48" s="347"/>
      <c r="BEX48" s="347"/>
      <c r="BEY48" s="347"/>
      <c r="BEZ48" s="347"/>
      <c r="BFA48" s="347"/>
      <c r="BFB48" s="347"/>
      <c r="BFC48" s="347"/>
      <c r="BFD48" s="347"/>
      <c r="BFE48" s="347"/>
      <c r="BFF48" s="347"/>
      <c r="BFG48" s="347"/>
      <c r="BFH48" s="347"/>
      <c r="BFI48" s="347"/>
      <c r="BFJ48" s="347"/>
      <c r="BFK48" s="347"/>
      <c r="BFL48" s="347"/>
      <c r="BFM48" s="347"/>
      <c r="BFN48" s="347"/>
      <c r="BFO48" s="347"/>
      <c r="BFP48" s="347"/>
      <c r="BFQ48" s="347"/>
      <c r="BFR48" s="347"/>
      <c r="BFS48" s="347"/>
      <c r="BFT48" s="347"/>
      <c r="BFU48" s="347"/>
      <c r="BFV48" s="347"/>
      <c r="BFW48" s="347"/>
      <c r="BFX48" s="347"/>
      <c r="BFY48" s="347"/>
      <c r="BFZ48" s="347"/>
      <c r="BGA48" s="347"/>
      <c r="BGB48" s="347"/>
      <c r="BGC48" s="347"/>
      <c r="BGD48" s="347"/>
      <c r="BGE48" s="347"/>
      <c r="BGF48" s="347"/>
      <c r="BGG48" s="347"/>
      <c r="BGH48" s="347"/>
      <c r="BGI48" s="347"/>
      <c r="BGJ48" s="347"/>
      <c r="BGK48" s="347"/>
      <c r="BGL48" s="347"/>
      <c r="BGM48" s="347"/>
      <c r="BGN48" s="347"/>
      <c r="BGO48" s="347"/>
      <c r="BGP48" s="347"/>
      <c r="BGQ48" s="347"/>
      <c r="BGR48" s="347"/>
      <c r="BGS48" s="347"/>
      <c r="BGT48" s="347"/>
      <c r="BGU48" s="347"/>
      <c r="BGV48" s="347"/>
      <c r="BGW48" s="347"/>
      <c r="BGX48" s="347"/>
      <c r="BGY48" s="347"/>
      <c r="BGZ48" s="347"/>
      <c r="BHA48" s="347"/>
      <c r="BHB48" s="347"/>
      <c r="BHC48" s="347"/>
      <c r="BHD48" s="347"/>
      <c r="BHE48" s="347"/>
      <c r="BHF48" s="347"/>
      <c r="BHG48" s="347"/>
      <c r="BHH48" s="347"/>
      <c r="BHI48" s="347"/>
      <c r="BHJ48" s="347"/>
      <c r="BHK48" s="347"/>
      <c r="BHL48" s="347"/>
      <c r="BHM48" s="347"/>
      <c r="BHN48" s="347"/>
      <c r="BHO48" s="347"/>
      <c r="BHP48" s="347"/>
      <c r="BHQ48" s="347"/>
      <c r="BHR48" s="347"/>
      <c r="BHS48" s="347"/>
      <c r="BHT48" s="347"/>
      <c r="BHU48" s="347"/>
      <c r="BHV48" s="347"/>
      <c r="BHW48" s="347"/>
      <c r="BHX48" s="347"/>
      <c r="BHY48" s="347"/>
      <c r="BHZ48" s="347"/>
      <c r="BIA48" s="347"/>
      <c r="BIB48" s="347"/>
      <c r="BIC48" s="347"/>
      <c r="BID48" s="347"/>
      <c r="BIE48" s="347"/>
      <c r="BIF48" s="347"/>
      <c r="BIG48" s="347"/>
      <c r="BIH48" s="347"/>
      <c r="BII48" s="347"/>
      <c r="BIJ48" s="347"/>
      <c r="BIK48" s="347"/>
      <c r="BIL48" s="347"/>
      <c r="BIM48" s="347"/>
      <c r="BIN48" s="347"/>
      <c r="BIO48" s="347"/>
      <c r="BIP48" s="347"/>
      <c r="BIQ48" s="347"/>
      <c r="BIR48" s="347"/>
      <c r="BIS48" s="347"/>
      <c r="BIT48" s="347"/>
      <c r="BIU48" s="347"/>
      <c r="BIV48" s="347"/>
      <c r="BIW48" s="347"/>
      <c r="BIX48" s="347"/>
      <c r="BIY48" s="347"/>
      <c r="BIZ48" s="347"/>
      <c r="BJA48" s="347"/>
      <c r="BJB48" s="347"/>
      <c r="BJC48" s="347"/>
      <c r="BJD48" s="347"/>
      <c r="BJE48" s="347"/>
      <c r="BJF48" s="347"/>
      <c r="BJG48" s="347"/>
      <c r="BJH48" s="347"/>
      <c r="BJI48" s="347"/>
      <c r="BJJ48" s="347"/>
      <c r="BJK48" s="347"/>
      <c r="BJL48" s="347"/>
      <c r="BJM48" s="347"/>
      <c r="BJN48" s="347"/>
      <c r="BJO48" s="347"/>
      <c r="BJP48" s="347"/>
      <c r="BJQ48" s="347"/>
      <c r="BJR48" s="347"/>
      <c r="BJS48" s="347"/>
      <c r="BJT48" s="347"/>
      <c r="BJU48" s="347"/>
      <c r="BJV48" s="347"/>
      <c r="BJW48" s="347"/>
      <c r="BJX48" s="347"/>
      <c r="BJY48" s="347"/>
      <c r="BJZ48" s="347"/>
      <c r="BKA48" s="347"/>
      <c r="BKB48" s="347"/>
      <c r="BKC48" s="347"/>
      <c r="BKD48" s="347"/>
      <c r="BKE48" s="347"/>
      <c r="BKF48" s="347"/>
      <c r="BKG48" s="347"/>
      <c r="BKH48" s="347"/>
      <c r="BKI48" s="347"/>
      <c r="BKJ48" s="347"/>
      <c r="BKK48" s="347"/>
      <c r="BKL48" s="347"/>
      <c r="BKM48" s="347"/>
      <c r="BKN48" s="347"/>
      <c r="BKO48" s="347"/>
      <c r="BKP48" s="347"/>
      <c r="BKQ48" s="347"/>
      <c r="BKR48" s="347"/>
      <c r="BKS48" s="347"/>
      <c r="BKT48" s="347"/>
      <c r="BKU48" s="347"/>
      <c r="BKV48" s="347"/>
      <c r="BKW48" s="347"/>
      <c r="BKX48" s="347"/>
      <c r="BKY48" s="347"/>
      <c r="BKZ48" s="347"/>
      <c r="BLA48" s="347"/>
      <c r="BLB48" s="347"/>
      <c r="BLC48" s="347"/>
      <c r="BLD48" s="347"/>
      <c r="BLE48" s="347"/>
      <c r="BLF48" s="347"/>
      <c r="BLG48" s="347"/>
      <c r="BLH48" s="347"/>
      <c r="BLI48" s="347"/>
      <c r="BLJ48" s="347"/>
      <c r="BLK48" s="347"/>
      <c r="BLL48" s="347"/>
      <c r="BLM48" s="347"/>
      <c r="BLN48" s="347"/>
      <c r="BLO48" s="347"/>
      <c r="BLP48" s="347"/>
      <c r="BLQ48" s="347"/>
      <c r="BLR48" s="347"/>
      <c r="BLS48" s="347"/>
      <c r="BLT48" s="347"/>
      <c r="BLU48" s="347"/>
      <c r="BLV48" s="347"/>
      <c r="BLW48" s="347"/>
      <c r="BLX48" s="347"/>
      <c r="BLY48" s="347"/>
      <c r="BLZ48" s="347"/>
      <c r="BMA48" s="347"/>
      <c r="BMB48" s="347"/>
      <c r="BMC48" s="347"/>
      <c r="BMD48" s="347"/>
      <c r="BME48" s="347"/>
      <c r="BMF48" s="347"/>
      <c r="BMG48" s="347"/>
      <c r="BMH48" s="347"/>
      <c r="BMI48" s="347"/>
      <c r="BMJ48" s="347"/>
      <c r="BMK48" s="347"/>
      <c r="BML48" s="347"/>
      <c r="BMM48" s="347"/>
      <c r="BMN48" s="347"/>
      <c r="BMO48" s="347"/>
      <c r="BMP48" s="347"/>
      <c r="BMQ48" s="347"/>
      <c r="BMR48" s="347"/>
      <c r="BMS48" s="347"/>
      <c r="BMT48" s="347"/>
      <c r="BMU48" s="347"/>
      <c r="BMV48" s="347"/>
      <c r="BMW48" s="347"/>
      <c r="BMX48" s="347"/>
      <c r="BMY48" s="347"/>
      <c r="BMZ48" s="347"/>
      <c r="BNA48" s="347"/>
      <c r="BNB48" s="347"/>
      <c r="BNC48" s="347"/>
      <c r="BND48" s="347"/>
      <c r="BNE48" s="347"/>
      <c r="BNF48" s="347"/>
      <c r="BNG48" s="347"/>
      <c r="BNH48" s="347"/>
      <c r="BNI48" s="347"/>
      <c r="BNJ48" s="347"/>
      <c r="BNK48" s="347"/>
      <c r="BNL48" s="347"/>
      <c r="BNM48" s="347"/>
      <c r="BNN48" s="347"/>
      <c r="BNO48" s="347"/>
      <c r="BNP48" s="347"/>
      <c r="BNQ48" s="347"/>
      <c r="BNR48" s="347"/>
      <c r="BNS48" s="347"/>
      <c r="BNT48" s="347"/>
      <c r="BNU48" s="347"/>
      <c r="BNV48" s="347"/>
      <c r="BNW48" s="347"/>
      <c r="BNX48" s="347"/>
      <c r="BNY48" s="347"/>
      <c r="BNZ48" s="347"/>
      <c r="BOA48" s="347"/>
      <c r="BOB48" s="347"/>
      <c r="BOC48" s="347"/>
      <c r="BOD48" s="347"/>
      <c r="BOE48" s="347"/>
      <c r="BOF48" s="347"/>
      <c r="BOG48" s="347"/>
      <c r="BOH48" s="347"/>
      <c r="BOI48" s="347"/>
      <c r="BOJ48" s="347"/>
      <c r="BOK48" s="347"/>
      <c r="BOL48" s="347"/>
      <c r="BOM48" s="347"/>
      <c r="BON48" s="347"/>
      <c r="BOO48" s="347"/>
      <c r="BOP48" s="347"/>
      <c r="BOQ48" s="347"/>
      <c r="BOR48" s="347"/>
      <c r="BOS48" s="347"/>
      <c r="BOT48" s="347"/>
      <c r="BOU48" s="347"/>
      <c r="BOV48" s="347"/>
      <c r="BOW48" s="347"/>
      <c r="BOX48" s="347"/>
      <c r="BOY48" s="347"/>
      <c r="BOZ48" s="347"/>
      <c r="BPA48" s="347"/>
      <c r="BPB48" s="347"/>
      <c r="BPC48" s="347"/>
      <c r="BPD48" s="347"/>
      <c r="BPE48" s="347"/>
      <c r="BPF48" s="347"/>
      <c r="BPG48" s="347"/>
      <c r="BPH48" s="347"/>
      <c r="BPI48" s="347"/>
      <c r="BPJ48" s="347"/>
      <c r="BPK48" s="347"/>
      <c r="BPL48" s="347"/>
      <c r="BPM48" s="347"/>
      <c r="BPN48" s="347"/>
      <c r="BPO48" s="347"/>
      <c r="BPP48" s="347"/>
      <c r="BPQ48" s="347"/>
      <c r="BPR48" s="347"/>
      <c r="BPS48" s="347"/>
      <c r="BPT48" s="347"/>
      <c r="BPU48" s="347"/>
      <c r="BPV48" s="347"/>
      <c r="BPW48" s="347"/>
      <c r="BPX48" s="347"/>
      <c r="BPY48" s="347"/>
      <c r="BPZ48" s="347"/>
      <c r="BQA48" s="347"/>
      <c r="BQB48" s="347"/>
      <c r="BQC48" s="347"/>
      <c r="BQD48" s="347"/>
      <c r="BQE48" s="347"/>
      <c r="BQF48" s="347"/>
      <c r="BQG48" s="347"/>
      <c r="BQH48" s="347"/>
      <c r="BQI48" s="347"/>
      <c r="BQJ48" s="347"/>
      <c r="BQK48" s="347"/>
      <c r="BQL48" s="347"/>
      <c r="BQM48" s="347"/>
      <c r="BQN48" s="347"/>
      <c r="BQO48" s="347"/>
      <c r="BQP48" s="347"/>
      <c r="BQQ48" s="347"/>
      <c r="BQR48" s="347"/>
      <c r="BQS48" s="347"/>
      <c r="BQT48" s="347"/>
      <c r="BQU48" s="347"/>
      <c r="BQV48" s="347"/>
      <c r="BQW48" s="347"/>
      <c r="BQX48" s="347"/>
      <c r="BQY48" s="347"/>
      <c r="BQZ48" s="347"/>
      <c r="BRA48" s="347"/>
      <c r="BRB48" s="347"/>
      <c r="BRC48" s="347"/>
      <c r="BRD48" s="347"/>
      <c r="BRE48" s="347"/>
      <c r="BRF48" s="347"/>
      <c r="BRG48" s="347"/>
      <c r="BRH48" s="347"/>
      <c r="BRI48" s="347"/>
      <c r="BRJ48" s="347"/>
      <c r="BRK48" s="347"/>
      <c r="BRL48" s="347"/>
      <c r="BRM48" s="347"/>
      <c r="BRN48" s="347"/>
      <c r="BRO48" s="347"/>
      <c r="BRP48" s="347"/>
      <c r="BRQ48" s="347"/>
      <c r="BRR48" s="347"/>
      <c r="BRS48" s="347"/>
      <c r="BRT48" s="347"/>
      <c r="BRU48" s="347"/>
      <c r="BRV48" s="347"/>
      <c r="BRW48" s="347"/>
      <c r="BRX48" s="347"/>
      <c r="BRY48" s="347"/>
      <c r="BRZ48" s="347"/>
      <c r="BSA48" s="347"/>
      <c r="BSB48" s="347"/>
      <c r="BSC48" s="347"/>
      <c r="BSD48" s="347"/>
      <c r="BSE48" s="347"/>
      <c r="BSF48" s="347"/>
      <c r="BSG48" s="347"/>
      <c r="BSH48" s="347"/>
      <c r="BSI48" s="347"/>
      <c r="BSJ48" s="347"/>
      <c r="BSK48" s="347"/>
      <c r="BSL48" s="347"/>
      <c r="BSM48" s="347"/>
      <c r="BSN48" s="347"/>
      <c r="BSO48" s="347"/>
      <c r="BSP48" s="347"/>
      <c r="BSQ48" s="347"/>
      <c r="BSR48" s="347"/>
      <c r="BSS48" s="347"/>
      <c r="BST48" s="347"/>
      <c r="BSU48" s="347"/>
      <c r="BSV48" s="347"/>
      <c r="BSW48" s="347"/>
      <c r="BSX48" s="347"/>
      <c r="BSY48" s="347"/>
      <c r="BSZ48" s="347"/>
      <c r="BTA48" s="347"/>
      <c r="BTB48" s="347"/>
      <c r="BTC48" s="347"/>
      <c r="BTD48" s="347"/>
      <c r="BTE48" s="347"/>
      <c r="BTF48" s="347"/>
      <c r="BTG48" s="347"/>
      <c r="BTH48" s="347"/>
      <c r="BTI48" s="347"/>
      <c r="BTJ48" s="347"/>
      <c r="BTK48" s="347"/>
      <c r="BTL48" s="347"/>
      <c r="BTM48" s="347"/>
      <c r="BTN48" s="347"/>
      <c r="BTO48" s="347"/>
      <c r="BTP48" s="347"/>
      <c r="BTQ48" s="347"/>
      <c r="BTR48" s="347"/>
      <c r="BTS48" s="347"/>
      <c r="BTT48" s="347"/>
      <c r="BTU48" s="347"/>
      <c r="BTV48" s="347"/>
      <c r="BTW48" s="347"/>
      <c r="BTX48" s="347"/>
      <c r="BTY48" s="347"/>
      <c r="BTZ48" s="347"/>
      <c r="BUA48" s="347"/>
      <c r="BUB48" s="347"/>
      <c r="BUC48" s="347"/>
      <c r="BUD48" s="347"/>
      <c r="BUE48" s="347"/>
      <c r="BUF48" s="347"/>
      <c r="BUG48" s="347"/>
      <c r="BUH48" s="347"/>
      <c r="BUI48" s="347"/>
      <c r="BUJ48" s="347"/>
      <c r="BUK48" s="347"/>
      <c r="BUL48" s="347"/>
      <c r="BUM48" s="347"/>
      <c r="BUN48" s="347"/>
      <c r="BUO48" s="347"/>
      <c r="BUP48" s="347"/>
      <c r="BUQ48" s="347"/>
      <c r="BUR48" s="347"/>
      <c r="BUS48" s="347"/>
      <c r="BUT48" s="347"/>
      <c r="BUU48" s="347"/>
      <c r="BUV48" s="347"/>
      <c r="BUW48" s="347"/>
      <c r="BUX48" s="347"/>
      <c r="BUY48" s="347"/>
      <c r="BUZ48" s="347"/>
      <c r="BVA48" s="347"/>
      <c r="BVB48" s="347"/>
      <c r="BVC48" s="347"/>
      <c r="BVD48" s="347"/>
      <c r="BVE48" s="347"/>
      <c r="BVF48" s="347"/>
      <c r="BVG48" s="347"/>
      <c r="BVH48" s="347"/>
      <c r="BVI48" s="347"/>
      <c r="BVJ48" s="347"/>
      <c r="BVK48" s="347"/>
      <c r="BVL48" s="347"/>
      <c r="BVM48" s="347"/>
      <c r="BVN48" s="347"/>
      <c r="BVO48" s="347"/>
      <c r="BVP48" s="347"/>
      <c r="BVQ48" s="347"/>
      <c r="BVR48" s="347"/>
      <c r="BVS48" s="347"/>
      <c r="BVT48" s="347"/>
      <c r="BVU48" s="347"/>
      <c r="BVV48" s="347"/>
      <c r="BVW48" s="347"/>
      <c r="BVX48" s="347"/>
      <c r="BVY48" s="347"/>
      <c r="BVZ48" s="347"/>
      <c r="BWA48" s="347"/>
      <c r="BWB48" s="347"/>
      <c r="BWC48" s="347"/>
      <c r="BWD48" s="347"/>
      <c r="BWE48" s="347"/>
      <c r="BWF48" s="347"/>
      <c r="BWG48" s="347"/>
      <c r="BWH48" s="347"/>
      <c r="BWI48" s="347"/>
      <c r="BWJ48" s="347"/>
      <c r="BWK48" s="347"/>
      <c r="BWL48" s="347"/>
      <c r="BWM48" s="347"/>
      <c r="BWN48" s="347"/>
      <c r="BWO48" s="347"/>
      <c r="BWP48" s="347"/>
      <c r="BWQ48" s="347"/>
      <c r="BWR48" s="347"/>
      <c r="BWS48" s="347"/>
      <c r="BWT48" s="347"/>
      <c r="BWU48" s="347"/>
      <c r="BWV48" s="347"/>
      <c r="BWW48" s="347"/>
      <c r="BWX48" s="347"/>
      <c r="BWY48" s="347"/>
      <c r="BWZ48" s="347"/>
      <c r="BXA48" s="347"/>
      <c r="BXB48" s="347"/>
      <c r="BXC48" s="347"/>
      <c r="BXD48" s="347"/>
      <c r="BXE48" s="347"/>
      <c r="BXF48" s="347"/>
      <c r="BXG48" s="347"/>
      <c r="BXH48" s="347"/>
      <c r="BXI48" s="347"/>
      <c r="BXJ48" s="347"/>
      <c r="BXK48" s="347"/>
      <c r="BXL48" s="347"/>
      <c r="BXM48" s="347"/>
      <c r="BXN48" s="347"/>
      <c r="BXO48" s="347"/>
      <c r="BXP48" s="347"/>
      <c r="BXQ48" s="347"/>
      <c r="BXR48" s="347"/>
      <c r="BXS48" s="347"/>
      <c r="BXT48" s="347"/>
      <c r="BXU48" s="347"/>
      <c r="BXV48" s="347"/>
      <c r="BXW48" s="347"/>
      <c r="BXX48" s="347"/>
      <c r="BXY48" s="347"/>
      <c r="BXZ48" s="347"/>
      <c r="BYA48" s="347"/>
      <c r="BYB48" s="347"/>
      <c r="BYC48" s="347"/>
      <c r="BYD48" s="347"/>
      <c r="BYE48" s="347"/>
      <c r="BYF48" s="347"/>
      <c r="BYG48" s="347"/>
      <c r="BYH48" s="347"/>
      <c r="BYI48" s="347"/>
      <c r="BYJ48" s="347"/>
      <c r="BYK48" s="347"/>
      <c r="BYL48" s="347"/>
      <c r="BYM48" s="347"/>
      <c r="BYN48" s="347"/>
      <c r="BYO48" s="347"/>
      <c r="BYP48" s="347"/>
      <c r="BYQ48" s="347"/>
      <c r="BYR48" s="347"/>
      <c r="BYS48" s="347"/>
      <c r="BYT48" s="347"/>
      <c r="BYU48" s="347"/>
      <c r="BYV48" s="347"/>
      <c r="BYW48" s="347"/>
      <c r="BYX48" s="347"/>
      <c r="BYY48" s="347"/>
      <c r="BYZ48" s="347"/>
      <c r="BZA48" s="347"/>
      <c r="BZB48" s="347"/>
      <c r="BZC48" s="347"/>
      <c r="BZD48" s="347"/>
      <c r="BZE48" s="347"/>
      <c r="BZF48" s="347"/>
      <c r="BZG48" s="347"/>
      <c r="BZH48" s="347"/>
      <c r="BZI48" s="347"/>
      <c r="BZJ48" s="347"/>
      <c r="BZK48" s="347"/>
      <c r="BZL48" s="347"/>
      <c r="BZM48" s="347"/>
      <c r="BZN48" s="347"/>
      <c r="BZO48" s="347"/>
      <c r="BZP48" s="347"/>
      <c r="BZQ48" s="347"/>
      <c r="BZR48" s="347"/>
      <c r="BZS48" s="347"/>
      <c r="BZT48" s="347"/>
      <c r="BZU48" s="347"/>
      <c r="BZV48" s="347"/>
      <c r="BZW48" s="347"/>
      <c r="BZX48" s="347"/>
      <c r="BZY48" s="347"/>
      <c r="BZZ48" s="347"/>
      <c r="CAA48" s="347"/>
      <c r="CAB48" s="347"/>
      <c r="CAC48" s="347"/>
      <c r="CAD48" s="347"/>
      <c r="CAE48" s="347"/>
      <c r="CAF48" s="347"/>
      <c r="CAG48" s="347"/>
      <c r="CAH48" s="347"/>
      <c r="CAI48" s="347"/>
      <c r="CAJ48" s="347"/>
      <c r="CAK48" s="347"/>
      <c r="CAL48" s="347"/>
      <c r="CAM48" s="347"/>
      <c r="CAN48" s="347"/>
      <c r="CAO48" s="347"/>
      <c r="CAP48" s="347"/>
      <c r="CAQ48" s="347"/>
      <c r="CAR48" s="347"/>
      <c r="CAS48" s="347"/>
      <c r="CAT48" s="347"/>
      <c r="CAU48" s="347"/>
      <c r="CAV48" s="347"/>
      <c r="CAW48" s="347"/>
      <c r="CAX48" s="347"/>
      <c r="CAY48" s="347"/>
      <c r="CAZ48" s="347"/>
      <c r="CBA48" s="347"/>
      <c r="CBB48" s="347"/>
      <c r="CBC48" s="347"/>
      <c r="CBD48" s="347"/>
      <c r="CBE48" s="347"/>
      <c r="CBF48" s="347"/>
      <c r="CBG48" s="347"/>
      <c r="CBH48" s="347"/>
      <c r="CBI48" s="347"/>
      <c r="CBJ48" s="347"/>
      <c r="CBK48" s="347"/>
      <c r="CBL48" s="347"/>
      <c r="CBM48" s="347"/>
      <c r="CBN48" s="347"/>
      <c r="CBO48" s="347"/>
      <c r="CBP48" s="347"/>
      <c r="CBQ48" s="347"/>
      <c r="CBR48" s="347"/>
      <c r="CBS48" s="347"/>
      <c r="CBT48" s="347"/>
      <c r="CBU48" s="347"/>
      <c r="CBV48" s="347"/>
      <c r="CBW48" s="347"/>
      <c r="CBX48" s="347"/>
      <c r="CBY48" s="347"/>
      <c r="CBZ48" s="347"/>
      <c r="CCA48" s="347"/>
      <c r="CCB48" s="347"/>
      <c r="CCC48" s="347"/>
      <c r="CCD48" s="347"/>
      <c r="CCE48" s="347"/>
      <c r="CCF48" s="347"/>
      <c r="CCG48" s="347"/>
      <c r="CCH48" s="347"/>
      <c r="CCI48" s="347"/>
      <c r="CCJ48" s="347"/>
      <c r="CCK48" s="347"/>
      <c r="CCL48" s="347"/>
      <c r="CCM48" s="347"/>
      <c r="CCN48" s="347"/>
      <c r="CCO48" s="347"/>
      <c r="CCP48" s="347"/>
      <c r="CCQ48" s="347"/>
      <c r="CCR48" s="347"/>
      <c r="CCS48" s="347"/>
      <c r="CCT48" s="347"/>
      <c r="CCU48" s="347"/>
      <c r="CCV48" s="347"/>
      <c r="CCW48" s="347"/>
      <c r="CCX48" s="347"/>
      <c r="CCY48" s="347"/>
      <c r="CCZ48" s="347"/>
      <c r="CDA48" s="347"/>
      <c r="CDB48" s="347"/>
      <c r="CDC48" s="347"/>
      <c r="CDD48" s="347"/>
      <c r="CDE48" s="347"/>
      <c r="CDF48" s="347"/>
      <c r="CDG48" s="347"/>
      <c r="CDH48" s="347"/>
      <c r="CDI48" s="347"/>
      <c r="CDJ48" s="347"/>
      <c r="CDK48" s="347"/>
      <c r="CDL48" s="347"/>
      <c r="CDM48" s="347"/>
      <c r="CDN48" s="347"/>
      <c r="CDO48" s="347"/>
      <c r="CDP48" s="347"/>
      <c r="CDQ48" s="347"/>
      <c r="CDR48" s="347"/>
      <c r="CDS48" s="347"/>
      <c r="CDT48" s="347"/>
      <c r="CDU48" s="347"/>
      <c r="CDV48" s="347"/>
      <c r="CDW48" s="347"/>
      <c r="CDX48" s="347"/>
      <c r="CDY48" s="347"/>
      <c r="CDZ48" s="347"/>
      <c r="CEA48" s="347"/>
      <c r="CEB48" s="347"/>
      <c r="CEC48" s="347"/>
      <c r="CED48" s="347"/>
      <c r="CEE48" s="347"/>
      <c r="CEF48" s="347"/>
      <c r="CEG48" s="347"/>
      <c r="CEH48" s="347"/>
      <c r="CEI48" s="347"/>
      <c r="CEJ48" s="347"/>
      <c r="CEK48" s="347"/>
      <c r="CEL48" s="347"/>
      <c r="CEM48" s="347"/>
      <c r="CEN48" s="347"/>
      <c r="CEO48" s="347"/>
      <c r="CEP48" s="347"/>
      <c r="CEQ48" s="347"/>
      <c r="CER48" s="347"/>
      <c r="CES48" s="347"/>
      <c r="CET48" s="347"/>
      <c r="CEU48" s="347"/>
      <c r="CEV48" s="347"/>
      <c r="CEW48" s="347"/>
      <c r="CEX48" s="347"/>
      <c r="CEY48" s="347"/>
      <c r="CEZ48" s="347"/>
      <c r="CFA48" s="347"/>
      <c r="CFB48" s="347"/>
      <c r="CFC48" s="347"/>
      <c r="CFD48" s="347"/>
      <c r="CFE48" s="347"/>
      <c r="CFF48" s="347"/>
      <c r="CFG48" s="347"/>
      <c r="CFH48" s="347"/>
      <c r="CFI48" s="347"/>
      <c r="CFJ48" s="347"/>
      <c r="CFK48" s="347"/>
      <c r="CFL48" s="347"/>
      <c r="CFM48" s="347"/>
      <c r="CFN48" s="347"/>
      <c r="CFO48" s="347"/>
      <c r="CFP48" s="347"/>
      <c r="CFQ48" s="347"/>
      <c r="CFR48" s="347"/>
      <c r="CFS48" s="347"/>
      <c r="CFT48" s="347"/>
      <c r="CFU48" s="347"/>
      <c r="CFV48" s="347"/>
      <c r="CFW48" s="347"/>
      <c r="CFX48" s="347"/>
      <c r="CFY48" s="347"/>
      <c r="CFZ48" s="347"/>
      <c r="CGA48" s="347"/>
      <c r="CGB48" s="347"/>
      <c r="CGC48" s="347"/>
      <c r="CGD48" s="347"/>
      <c r="CGE48" s="347"/>
      <c r="CGF48" s="347"/>
      <c r="CGG48" s="347"/>
      <c r="CGH48" s="347"/>
      <c r="CGI48" s="347"/>
      <c r="CGJ48" s="347"/>
      <c r="CGK48" s="347"/>
      <c r="CGL48" s="347"/>
      <c r="CGM48" s="347"/>
      <c r="CGN48" s="347"/>
      <c r="CGO48" s="347"/>
      <c r="CGP48" s="347"/>
      <c r="CGQ48" s="347"/>
      <c r="CGR48" s="347"/>
      <c r="CGS48" s="347"/>
      <c r="CGT48" s="347"/>
      <c r="CGU48" s="347"/>
      <c r="CGV48" s="347"/>
      <c r="CGW48" s="347"/>
      <c r="CGX48" s="347"/>
      <c r="CGY48" s="347"/>
      <c r="CGZ48" s="347"/>
      <c r="CHA48" s="347"/>
      <c r="CHB48" s="347"/>
      <c r="CHC48" s="347"/>
      <c r="CHD48" s="347"/>
      <c r="CHE48" s="347"/>
      <c r="CHF48" s="347"/>
      <c r="CHG48" s="347"/>
      <c r="CHH48" s="347"/>
      <c r="CHI48" s="347"/>
      <c r="CHJ48" s="347"/>
      <c r="CHK48" s="347"/>
      <c r="CHL48" s="347"/>
      <c r="CHM48" s="347"/>
      <c r="CHN48" s="347"/>
      <c r="CHO48" s="347"/>
      <c r="CHP48" s="347"/>
      <c r="CHQ48" s="347"/>
      <c r="CHR48" s="347"/>
      <c r="CHS48" s="347"/>
      <c r="CHT48" s="347"/>
      <c r="CHU48" s="347"/>
      <c r="CHV48" s="347"/>
      <c r="CHW48" s="347"/>
      <c r="CHX48" s="347"/>
      <c r="CHY48" s="347"/>
      <c r="CHZ48" s="347"/>
      <c r="CIA48" s="347"/>
      <c r="CIB48" s="347"/>
      <c r="CIC48" s="347"/>
      <c r="CID48" s="347"/>
      <c r="CIE48" s="347"/>
      <c r="CIF48" s="347"/>
      <c r="CIG48" s="347"/>
      <c r="CIH48" s="347"/>
      <c r="CII48" s="347"/>
      <c r="CIJ48" s="347"/>
      <c r="CIK48" s="347"/>
      <c r="CIL48" s="347"/>
      <c r="CIM48" s="347"/>
      <c r="CIN48" s="347"/>
      <c r="CIO48" s="347"/>
      <c r="CIP48" s="347"/>
      <c r="CIQ48" s="347"/>
      <c r="CIR48" s="347"/>
      <c r="CIS48" s="347"/>
      <c r="CIT48" s="347"/>
      <c r="CIU48" s="347"/>
      <c r="CIV48" s="347"/>
      <c r="CIW48" s="347"/>
      <c r="CIX48" s="347"/>
      <c r="CIY48" s="347"/>
      <c r="CIZ48" s="347"/>
      <c r="CJA48" s="347"/>
      <c r="CJB48" s="347"/>
      <c r="CJC48" s="347"/>
      <c r="CJD48" s="347"/>
      <c r="CJE48" s="347"/>
      <c r="CJF48" s="347"/>
      <c r="CJG48" s="347"/>
      <c r="CJH48" s="347"/>
      <c r="CJI48" s="347"/>
      <c r="CJJ48" s="347"/>
      <c r="CJK48" s="347"/>
      <c r="CJL48" s="347"/>
      <c r="CJM48" s="347"/>
      <c r="CJN48" s="347"/>
      <c r="CJO48" s="347"/>
      <c r="CJP48" s="347"/>
      <c r="CJQ48" s="347"/>
      <c r="CJR48" s="347"/>
      <c r="CJS48" s="347"/>
      <c r="CJT48" s="347"/>
      <c r="CJU48" s="347"/>
      <c r="CJV48" s="347"/>
      <c r="CJW48" s="347"/>
      <c r="CJX48" s="347"/>
      <c r="CJY48" s="347"/>
      <c r="CJZ48" s="347"/>
      <c r="CKA48" s="347"/>
      <c r="CKB48" s="347"/>
      <c r="CKC48" s="347"/>
      <c r="CKD48" s="347"/>
      <c r="CKE48" s="347"/>
      <c r="CKF48" s="347"/>
      <c r="CKG48" s="347"/>
      <c r="CKH48" s="347"/>
      <c r="CKI48" s="347"/>
      <c r="CKJ48" s="347"/>
      <c r="CKK48" s="347"/>
      <c r="CKL48" s="347"/>
      <c r="CKM48" s="347"/>
      <c r="CKN48" s="347"/>
      <c r="CKO48" s="347"/>
      <c r="CKP48" s="347"/>
      <c r="CKQ48" s="347"/>
      <c r="CKR48" s="347"/>
      <c r="CKS48" s="347"/>
      <c r="CKT48" s="347"/>
      <c r="CKU48" s="347"/>
      <c r="CKV48" s="347"/>
      <c r="CKW48" s="347"/>
      <c r="CKX48" s="347"/>
      <c r="CKY48" s="347"/>
      <c r="CKZ48" s="347"/>
      <c r="CLA48" s="347"/>
      <c r="CLB48" s="347"/>
      <c r="CLC48" s="347"/>
      <c r="CLD48" s="347"/>
      <c r="CLE48" s="347"/>
      <c r="CLF48" s="347"/>
      <c r="CLG48" s="347"/>
      <c r="CLH48" s="347"/>
      <c r="CLI48" s="347"/>
      <c r="CLJ48" s="347"/>
      <c r="CLK48" s="347"/>
      <c r="CLL48" s="347"/>
      <c r="CLM48" s="347"/>
      <c r="CLN48" s="347"/>
      <c r="CLO48" s="347"/>
      <c r="CLP48" s="347"/>
      <c r="CLQ48" s="347"/>
      <c r="CLR48" s="347"/>
      <c r="CLS48" s="347"/>
      <c r="CLT48" s="347"/>
      <c r="CLU48" s="347"/>
      <c r="CLV48" s="347"/>
      <c r="CLW48" s="347"/>
      <c r="CLX48" s="347"/>
      <c r="CLY48" s="347"/>
      <c r="CLZ48" s="347"/>
      <c r="CMA48" s="347"/>
      <c r="CMB48" s="347"/>
      <c r="CMC48" s="347"/>
      <c r="CMD48" s="347"/>
      <c r="CME48" s="347"/>
      <c r="CMF48" s="347"/>
      <c r="CMG48" s="347"/>
      <c r="CMH48" s="347"/>
      <c r="CMI48" s="347"/>
      <c r="CMJ48" s="347"/>
      <c r="CMK48" s="347"/>
      <c r="CML48" s="347"/>
      <c r="CMM48" s="347"/>
      <c r="CMN48" s="347"/>
      <c r="CMO48" s="347"/>
      <c r="CMP48" s="347"/>
      <c r="CMQ48" s="347"/>
      <c r="CMR48" s="347"/>
      <c r="CMS48" s="347"/>
      <c r="CMT48" s="347"/>
      <c r="CMU48" s="347"/>
      <c r="CMV48" s="347"/>
      <c r="CMW48" s="347"/>
      <c r="CMX48" s="347"/>
      <c r="CMY48" s="347"/>
      <c r="CMZ48" s="347"/>
      <c r="CNA48" s="347"/>
      <c r="CNB48" s="347"/>
      <c r="CNC48" s="347"/>
      <c r="CND48" s="347"/>
      <c r="CNE48" s="347"/>
      <c r="CNF48" s="347"/>
      <c r="CNG48" s="347"/>
      <c r="CNH48" s="347"/>
      <c r="CNI48" s="347"/>
      <c r="CNJ48" s="347"/>
      <c r="CNK48" s="347"/>
      <c r="CNL48" s="347"/>
      <c r="CNM48" s="347"/>
      <c r="CNN48" s="347"/>
      <c r="CNO48" s="347"/>
      <c r="CNP48" s="347"/>
      <c r="CNQ48" s="347"/>
      <c r="CNR48" s="347"/>
      <c r="CNS48" s="347"/>
      <c r="CNT48" s="347"/>
      <c r="CNU48" s="347"/>
      <c r="CNV48" s="347"/>
      <c r="CNW48" s="347"/>
      <c r="CNX48" s="347"/>
      <c r="CNY48" s="347"/>
      <c r="CNZ48" s="347"/>
      <c r="COA48" s="347"/>
      <c r="COB48" s="347"/>
      <c r="COC48" s="347"/>
      <c r="COD48" s="347"/>
      <c r="COE48" s="347"/>
      <c r="COF48" s="347"/>
      <c r="COG48" s="347"/>
      <c r="COH48" s="347"/>
      <c r="COI48" s="347"/>
      <c r="COJ48" s="347"/>
      <c r="COK48" s="347"/>
      <c r="COL48" s="347"/>
      <c r="COM48" s="347"/>
      <c r="CON48" s="347"/>
      <c r="COO48" s="347"/>
      <c r="COP48" s="347"/>
      <c r="COQ48" s="347"/>
      <c r="COR48" s="347"/>
      <c r="COS48" s="347"/>
      <c r="COT48" s="347"/>
      <c r="COU48" s="347"/>
      <c r="COV48" s="347"/>
      <c r="COW48" s="347"/>
      <c r="COX48" s="347"/>
      <c r="COY48" s="347"/>
      <c r="COZ48" s="347"/>
      <c r="CPA48" s="347"/>
      <c r="CPB48" s="347"/>
      <c r="CPC48" s="347"/>
      <c r="CPD48" s="347"/>
      <c r="CPE48" s="347"/>
      <c r="CPF48" s="347"/>
      <c r="CPG48" s="347"/>
      <c r="CPH48" s="347"/>
      <c r="CPI48" s="347"/>
      <c r="CPJ48" s="347"/>
      <c r="CPK48" s="347"/>
      <c r="CPL48" s="347"/>
      <c r="CPM48" s="347"/>
      <c r="CPN48" s="347"/>
      <c r="CPO48" s="347"/>
      <c r="CPP48" s="347"/>
      <c r="CPQ48" s="347"/>
      <c r="CPR48" s="347"/>
      <c r="CPS48" s="347"/>
      <c r="CPT48" s="347"/>
      <c r="CPU48" s="347"/>
      <c r="CPV48" s="347"/>
      <c r="CPW48" s="347"/>
      <c r="CPX48" s="347"/>
      <c r="CPY48" s="347"/>
      <c r="CPZ48" s="347"/>
      <c r="CQA48" s="347"/>
      <c r="CQB48" s="347"/>
      <c r="CQC48" s="347"/>
      <c r="CQD48" s="347"/>
      <c r="CQE48" s="347"/>
      <c r="CQF48" s="347"/>
      <c r="CQG48" s="347"/>
      <c r="CQH48" s="347"/>
      <c r="CQI48" s="347"/>
      <c r="CQJ48" s="347"/>
      <c r="CQK48" s="347"/>
      <c r="CQL48" s="347"/>
      <c r="CQM48" s="347"/>
      <c r="CQN48" s="347"/>
      <c r="CQO48" s="347"/>
      <c r="CQP48" s="347"/>
      <c r="CQQ48" s="347"/>
      <c r="CQR48" s="347"/>
      <c r="CQS48" s="347"/>
      <c r="CQT48" s="347"/>
      <c r="CQU48" s="347"/>
      <c r="CQV48" s="347"/>
      <c r="CQW48" s="347"/>
      <c r="CQX48" s="347"/>
      <c r="CQY48" s="347"/>
      <c r="CQZ48" s="347"/>
      <c r="CRA48" s="347"/>
      <c r="CRB48" s="347"/>
      <c r="CRC48" s="347"/>
      <c r="CRD48" s="347"/>
      <c r="CRE48" s="347"/>
      <c r="CRF48" s="347"/>
      <c r="CRG48" s="347"/>
      <c r="CRH48" s="347"/>
      <c r="CRI48" s="347"/>
      <c r="CRJ48" s="347"/>
      <c r="CRK48" s="347"/>
      <c r="CRL48" s="347"/>
      <c r="CRM48" s="347"/>
      <c r="CRN48" s="347"/>
      <c r="CRO48" s="347"/>
      <c r="CRP48" s="347"/>
      <c r="CRQ48" s="347"/>
      <c r="CRR48" s="347"/>
      <c r="CRS48" s="347"/>
      <c r="CRT48" s="347"/>
      <c r="CRU48" s="347"/>
      <c r="CRV48" s="347"/>
      <c r="CRW48" s="347"/>
      <c r="CRX48" s="347"/>
      <c r="CRY48" s="347"/>
      <c r="CRZ48" s="347"/>
      <c r="CSA48" s="347"/>
      <c r="CSB48" s="347"/>
      <c r="CSC48" s="347"/>
      <c r="CSD48" s="347"/>
      <c r="CSE48" s="347"/>
      <c r="CSF48" s="347"/>
      <c r="CSG48" s="347"/>
      <c r="CSH48" s="347"/>
      <c r="CSI48" s="347"/>
      <c r="CSJ48" s="347"/>
      <c r="CSK48" s="347"/>
      <c r="CSL48" s="347"/>
      <c r="CSM48" s="347"/>
      <c r="CSN48" s="347"/>
      <c r="CSO48" s="347"/>
      <c r="CSP48" s="347"/>
      <c r="CSQ48" s="347"/>
      <c r="CSR48" s="347"/>
      <c r="CSS48" s="347"/>
      <c r="CST48" s="347"/>
      <c r="CSU48" s="347"/>
      <c r="CSV48" s="347"/>
      <c r="CSW48" s="347"/>
      <c r="CSX48" s="347"/>
      <c r="CSY48" s="347"/>
      <c r="CSZ48" s="347"/>
      <c r="CTA48" s="347"/>
      <c r="CTB48" s="347"/>
      <c r="CTC48" s="347"/>
      <c r="CTD48" s="347"/>
      <c r="CTE48" s="347"/>
      <c r="CTF48" s="347"/>
      <c r="CTG48" s="347"/>
      <c r="CTH48" s="347"/>
      <c r="CTI48" s="347"/>
      <c r="CTJ48" s="347"/>
      <c r="CTK48" s="347"/>
      <c r="CTL48" s="347"/>
      <c r="CTM48" s="347"/>
      <c r="CTN48" s="347"/>
      <c r="CTO48" s="347"/>
      <c r="CTP48" s="347"/>
      <c r="CTQ48" s="347"/>
      <c r="CTR48" s="347"/>
      <c r="CTS48" s="347"/>
      <c r="CTT48" s="347"/>
      <c r="CTU48" s="347"/>
      <c r="CTV48" s="347"/>
      <c r="CTW48" s="347"/>
      <c r="CTX48" s="347"/>
      <c r="CTY48" s="347"/>
      <c r="CTZ48" s="347"/>
      <c r="CUA48" s="347"/>
      <c r="CUB48" s="347"/>
      <c r="CUC48" s="347"/>
      <c r="CUD48" s="347"/>
      <c r="CUE48" s="347"/>
      <c r="CUF48" s="347"/>
      <c r="CUG48" s="347"/>
      <c r="CUH48" s="347"/>
      <c r="CUI48" s="347"/>
      <c r="CUJ48" s="347"/>
      <c r="CUK48" s="347"/>
      <c r="CUL48" s="347"/>
      <c r="CUM48" s="347"/>
      <c r="CUN48" s="347"/>
      <c r="CUO48" s="347"/>
      <c r="CUP48" s="347"/>
      <c r="CUQ48" s="347"/>
      <c r="CUR48" s="347"/>
      <c r="CUS48" s="347"/>
      <c r="CUT48" s="347"/>
      <c r="CUU48" s="347"/>
      <c r="CUV48" s="347"/>
      <c r="CUW48" s="347"/>
      <c r="CUX48" s="347"/>
      <c r="CUY48" s="347"/>
      <c r="CUZ48" s="347"/>
      <c r="CVA48" s="347"/>
      <c r="CVB48" s="347"/>
      <c r="CVC48" s="347"/>
      <c r="CVD48" s="347"/>
      <c r="CVE48" s="347"/>
      <c r="CVF48" s="347"/>
      <c r="CVG48" s="347"/>
      <c r="CVH48" s="347"/>
      <c r="CVI48" s="347"/>
      <c r="CVJ48" s="347"/>
      <c r="CVK48" s="347"/>
      <c r="CVL48" s="347"/>
      <c r="CVM48" s="347"/>
      <c r="CVN48" s="347"/>
      <c r="CVO48" s="347"/>
      <c r="CVP48" s="347"/>
      <c r="CVQ48" s="347"/>
      <c r="CVR48" s="347"/>
      <c r="CVS48" s="347"/>
      <c r="CVT48" s="347"/>
      <c r="CVU48" s="347"/>
      <c r="CVV48" s="347"/>
      <c r="CVW48" s="347"/>
      <c r="CVX48" s="347"/>
      <c r="CVY48" s="347"/>
      <c r="CVZ48" s="347"/>
      <c r="CWA48" s="347"/>
      <c r="CWB48" s="347"/>
      <c r="CWC48" s="347"/>
      <c r="CWD48" s="347"/>
      <c r="CWE48" s="347"/>
      <c r="CWF48" s="347"/>
      <c r="CWG48" s="347"/>
      <c r="CWH48" s="347"/>
      <c r="CWI48" s="347"/>
      <c r="CWJ48" s="347"/>
      <c r="CWK48" s="347"/>
      <c r="CWL48" s="347"/>
      <c r="CWM48" s="347"/>
      <c r="CWN48" s="347"/>
      <c r="CWO48" s="347"/>
      <c r="CWP48" s="347"/>
      <c r="CWQ48" s="347"/>
      <c r="CWR48" s="347"/>
      <c r="CWS48" s="347"/>
      <c r="CWT48" s="347"/>
      <c r="CWU48" s="347"/>
      <c r="CWV48" s="347"/>
      <c r="CWW48" s="347"/>
      <c r="CWX48" s="347"/>
      <c r="CWY48" s="347"/>
      <c r="CWZ48" s="347"/>
      <c r="CXA48" s="347"/>
      <c r="CXB48" s="347"/>
      <c r="CXC48" s="347"/>
      <c r="CXD48" s="347"/>
      <c r="CXE48" s="347"/>
      <c r="CXF48" s="347"/>
      <c r="CXG48" s="347"/>
      <c r="CXH48" s="347"/>
      <c r="CXI48" s="347"/>
      <c r="CXJ48" s="347"/>
      <c r="CXK48" s="347"/>
      <c r="CXL48" s="347"/>
      <c r="CXM48" s="347"/>
      <c r="CXN48" s="347"/>
      <c r="CXO48" s="347"/>
      <c r="CXP48" s="347"/>
      <c r="CXQ48" s="347"/>
      <c r="CXR48" s="347"/>
      <c r="CXS48" s="347"/>
      <c r="CXT48" s="347"/>
      <c r="CXU48" s="347"/>
      <c r="CXV48" s="347"/>
      <c r="CXW48" s="347"/>
      <c r="CXX48" s="347"/>
      <c r="CXY48" s="347"/>
      <c r="CXZ48" s="347"/>
      <c r="CYA48" s="347"/>
      <c r="CYB48" s="347"/>
      <c r="CYC48" s="347"/>
      <c r="CYD48" s="347"/>
      <c r="CYE48" s="347"/>
      <c r="CYF48" s="347"/>
      <c r="CYG48" s="347"/>
      <c r="CYH48" s="347"/>
      <c r="CYI48" s="347"/>
      <c r="CYJ48" s="347"/>
      <c r="CYK48" s="347"/>
      <c r="CYL48" s="347"/>
      <c r="CYM48" s="347"/>
      <c r="CYN48" s="347"/>
      <c r="CYO48" s="347"/>
      <c r="CYP48" s="347"/>
      <c r="CYQ48" s="347"/>
      <c r="CYR48" s="347"/>
      <c r="CYS48" s="347"/>
      <c r="CYT48" s="347"/>
      <c r="CYU48" s="347"/>
      <c r="CYV48" s="347"/>
      <c r="CYW48" s="347"/>
      <c r="CYX48" s="347"/>
      <c r="CYY48" s="347"/>
      <c r="CYZ48" s="347"/>
      <c r="CZA48" s="347"/>
      <c r="CZB48" s="347"/>
      <c r="CZC48" s="347"/>
      <c r="CZD48" s="347"/>
      <c r="CZE48" s="347"/>
      <c r="CZF48" s="347"/>
      <c r="CZG48" s="347"/>
      <c r="CZH48" s="347"/>
      <c r="CZI48" s="347"/>
      <c r="CZJ48" s="347"/>
      <c r="CZK48" s="347"/>
      <c r="CZL48" s="347"/>
      <c r="CZM48" s="347"/>
      <c r="CZN48" s="347"/>
      <c r="CZO48" s="347"/>
      <c r="CZP48" s="347"/>
      <c r="CZQ48" s="347"/>
      <c r="CZR48" s="347"/>
      <c r="CZS48" s="347"/>
      <c r="CZT48" s="347"/>
      <c r="CZU48" s="347"/>
      <c r="CZV48" s="347"/>
      <c r="CZW48" s="347"/>
      <c r="CZX48" s="347"/>
      <c r="CZY48" s="347"/>
      <c r="CZZ48" s="347"/>
      <c r="DAA48" s="347"/>
      <c r="DAB48" s="347"/>
      <c r="DAC48" s="347"/>
      <c r="DAD48" s="347"/>
      <c r="DAE48" s="347"/>
      <c r="DAF48" s="347"/>
      <c r="DAG48" s="347"/>
      <c r="DAH48" s="347"/>
      <c r="DAI48" s="347"/>
      <c r="DAJ48" s="347"/>
      <c r="DAK48" s="347"/>
      <c r="DAL48" s="347"/>
      <c r="DAM48" s="347"/>
      <c r="DAN48" s="347"/>
      <c r="DAO48" s="347"/>
      <c r="DAP48" s="347"/>
      <c r="DAQ48" s="347"/>
      <c r="DAR48" s="347"/>
      <c r="DAS48" s="347"/>
      <c r="DAT48" s="347"/>
      <c r="DAU48" s="347"/>
      <c r="DAV48" s="347"/>
      <c r="DAW48" s="347"/>
      <c r="DAX48" s="347"/>
      <c r="DAY48" s="347"/>
      <c r="DAZ48" s="347"/>
      <c r="DBA48" s="347"/>
      <c r="DBB48" s="347"/>
      <c r="DBC48" s="347"/>
      <c r="DBD48" s="347"/>
      <c r="DBE48" s="347"/>
      <c r="DBF48" s="347"/>
      <c r="DBG48" s="347"/>
      <c r="DBH48" s="347"/>
      <c r="DBI48" s="347"/>
      <c r="DBJ48" s="347"/>
      <c r="DBK48" s="347"/>
      <c r="DBL48" s="347"/>
      <c r="DBM48" s="347"/>
      <c r="DBN48" s="347"/>
      <c r="DBO48" s="347"/>
      <c r="DBP48" s="347"/>
      <c r="DBQ48" s="347"/>
      <c r="DBR48" s="347"/>
      <c r="DBS48" s="347"/>
      <c r="DBT48" s="347"/>
      <c r="DBU48" s="347"/>
      <c r="DBV48" s="347"/>
      <c r="DBW48" s="347"/>
      <c r="DBX48" s="347"/>
      <c r="DBY48" s="347"/>
      <c r="DBZ48" s="347"/>
      <c r="DCA48" s="347"/>
      <c r="DCB48" s="347"/>
      <c r="DCC48" s="347"/>
      <c r="DCD48" s="347"/>
      <c r="DCE48" s="347"/>
      <c r="DCF48" s="347"/>
      <c r="DCG48" s="347"/>
      <c r="DCH48" s="347"/>
      <c r="DCI48" s="347"/>
      <c r="DCJ48" s="347"/>
      <c r="DCK48" s="347"/>
      <c r="DCL48" s="347"/>
      <c r="DCM48" s="347"/>
      <c r="DCN48" s="347"/>
      <c r="DCO48" s="347"/>
      <c r="DCP48" s="347"/>
      <c r="DCQ48" s="347"/>
      <c r="DCR48" s="347"/>
      <c r="DCS48" s="347"/>
      <c r="DCT48" s="347"/>
      <c r="DCU48" s="347"/>
      <c r="DCV48" s="347"/>
      <c r="DCW48" s="347"/>
      <c r="DCX48" s="347"/>
      <c r="DCY48" s="347"/>
      <c r="DCZ48" s="347"/>
      <c r="DDA48" s="347"/>
      <c r="DDB48" s="347"/>
      <c r="DDC48" s="347"/>
      <c r="DDD48" s="347"/>
      <c r="DDE48" s="347"/>
      <c r="DDF48" s="347"/>
      <c r="DDG48" s="347"/>
      <c r="DDH48" s="347"/>
      <c r="DDI48" s="347"/>
      <c r="DDJ48" s="347"/>
      <c r="DDK48" s="347"/>
      <c r="DDL48" s="347"/>
      <c r="DDM48" s="347"/>
      <c r="DDN48" s="347"/>
      <c r="DDO48" s="347"/>
      <c r="DDP48" s="347"/>
      <c r="DDQ48" s="347"/>
      <c r="DDR48" s="347"/>
      <c r="DDS48" s="347"/>
      <c r="DDT48" s="347"/>
      <c r="DDU48" s="347"/>
      <c r="DDV48" s="347"/>
      <c r="DDW48" s="347"/>
      <c r="DDX48" s="347"/>
      <c r="DDY48" s="347"/>
      <c r="DDZ48" s="347"/>
      <c r="DEA48" s="347"/>
      <c r="DEB48" s="347"/>
      <c r="DEC48" s="347"/>
      <c r="DED48" s="347"/>
      <c r="DEE48" s="347"/>
      <c r="DEF48" s="347"/>
      <c r="DEG48" s="347"/>
      <c r="DEH48" s="347"/>
      <c r="DEI48" s="347"/>
      <c r="DEJ48" s="347"/>
      <c r="DEK48" s="347"/>
      <c r="DEL48" s="347"/>
      <c r="DEM48" s="347"/>
      <c r="DEN48" s="347"/>
      <c r="DEO48" s="347"/>
      <c r="DEP48" s="347"/>
      <c r="DEQ48" s="347"/>
      <c r="DER48" s="347"/>
      <c r="DES48" s="347"/>
      <c r="DET48" s="347"/>
      <c r="DEU48" s="347"/>
      <c r="DEV48" s="347"/>
      <c r="DEW48" s="347"/>
      <c r="DEX48" s="347"/>
      <c r="DEY48" s="347"/>
      <c r="DEZ48" s="347"/>
      <c r="DFA48" s="347"/>
      <c r="DFB48" s="347"/>
      <c r="DFC48" s="347"/>
      <c r="DFD48" s="347"/>
      <c r="DFE48" s="347"/>
      <c r="DFF48" s="347"/>
      <c r="DFG48" s="347"/>
      <c r="DFH48" s="347"/>
      <c r="DFI48" s="347"/>
      <c r="DFJ48" s="347"/>
      <c r="DFK48" s="347"/>
      <c r="DFL48" s="347"/>
      <c r="DFM48" s="347"/>
      <c r="DFN48" s="347"/>
      <c r="DFO48" s="347"/>
      <c r="DFP48" s="347"/>
      <c r="DFQ48" s="347"/>
      <c r="DFR48" s="347"/>
      <c r="DFS48" s="347"/>
      <c r="DFT48" s="347"/>
      <c r="DFU48" s="347"/>
      <c r="DFV48" s="347"/>
      <c r="DFW48" s="347"/>
      <c r="DFX48" s="347"/>
      <c r="DFY48" s="347"/>
      <c r="DFZ48" s="347"/>
      <c r="DGA48" s="347"/>
      <c r="DGB48" s="347"/>
      <c r="DGC48" s="347"/>
      <c r="DGD48" s="347"/>
      <c r="DGE48" s="347"/>
      <c r="DGF48" s="347"/>
      <c r="DGG48" s="347"/>
      <c r="DGH48" s="347"/>
      <c r="DGI48" s="347"/>
      <c r="DGJ48" s="347"/>
      <c r="DGK48" s="347"/>
      <c r="DGL48" s="347"/>
      <c r="DGM48" s="347"/>
      <c r="DGN48" s="347"/>
      <c r="DGO48" s="347"/>
      <c r="DGP48" s="347"/>
      <c r="DGQ48" s="347"/>
      <c r="DGR48" s="347"/>
      <c r="DGS48" s="347"/>
      <c r="DGT48" s="347"/>
      <c r="DGU48" s="347"/>
      <c r="DGV48" s="347"/>
      <c r="DGW48" s="347"/>
      <c r="DGX48" s="347"/>
      <c r="DGY48" s="347"/>
      <c r="DGZ48" s="347"/>
      <c r="DHA48" s="347"/>
      <c r="DHB48" s="347"/>
      <c r="DHC48" s="347"/>
      <c r="DHD48" s="347"/>
      <c r="DHE48" s="347"/>
      <c r="DHF48" s="347"/>
      <c r="DHG48" s="347"/>
      <c r="DHH48" s="347"/>
      <c r="DHI48" s="347"/>
      <c r="DHJ48" s="347"/>
      <c r="DHK48" s="347"/>
      <c r="DHL48" s="347"/>
      <c r="DHM48" s="347"/>
      <c r="DHN48" s="347"/>
      <c r="DHO48" s="347"/>
      <c r="DHP48" s="347"/>
      <c r="DHQ48" s="347"/>
      <c r="DHR48" s="347"/>
      <c r="DHS48" s="347"/>
      <c r="DHT48" s="347"/>
      <c r="DHU48" s="347"/>
      <c r="DHV48" s="347"/>
      <c r="DHW48" s="347"/>
      <c r="DHX48" s="347"/>
      <c r="DHY48" s="347"/>
      <c r="DHZ48" s="347"/>
      <c r="DIA48" s="347"/>
      <c r="DIB48" s="347"/>
      <c r="DIC48" s="347"/>
      <c r="DID48" s="347"/>
      <c r="DIE48" s="347"/>
      <c r="DIF48" s="347"/>
      <c r="DIG48" s="347"/>
      <c r="DIH48" s="347"/>
      <c r="DII48" s="347"/>
      <c r="DIJ48" s="347"/>
      <c r="DIK48" s="347"/>
      <c r="DIL48" s="347"/>
      <c r="DIM48" s="347"/>
      <c r="DIN48" s="347"/>
      <c r="DIO48" s="347"/>
      <c r="DIP48" s="347"/>
      <c r="DIQ48" s="347"/>
      <c r="DIR48" s="347"/>
      <c r="DIS48" s="347"/>
      <c r="DIT48" s="347"/>
      <c r="DIU48" s="347"/>
      <c r="DIV48" s="347"/>
      <c r="DIW48" s="347"/>
      <c r="DIX48" s="347"/>
      <c r="DIY48" s="347"/>
      <c r="DIZ48" s="347"/>
      <c r="DJA48" s="347"/>
      <c r="DJB48" s="347"/>
      <c r="DJC48" s="347"/>
      <c r="DJD48" s="347"/>
      <c r="DJE48" s="347"/>
      <c r="DJF48" s="347"/>
      <c r="DJG48" s="347"/>
      <c r="DJH48" s="347"/>
      <c r="DJI48" s="347"/>
      <c r="DJJ48" s="347"/>
      <c r="DJK48" s="347"/>
      <c r="DJL48" s="347"/>
      <c r="DJM48" s="347"/>
      <c r="DJN48" s="347"/>
      <c r="DJO48" s="347"/>
      <c r="DJP48" s="347"/>
      <c r="DJQ48" s="347"/>
      <c r="DJR48" s="347"/>
      <c r="DJS48" s="347"/>
      <c r="DJT48" s="347"/>
      <c r="DJU48" s="347"/>
      <c r="DJV48" s="347"/>
      <c r="DJW48" s="347"/>
      <c r="DJX48" s="347"/>
      <c r="DJY48" s="347"/>
      <c r="DJZ48" s="347"/>
      <c r="DKA48" s="347"/>
      <c r="DKB48" s="347"/>
      <c r="DKC48" s="347"/>
      <c r="DKD48" s="347"/>
      <c r="DKE48" s="347"/>
      <c r="DKF48" s="347"/>
      <c r="DKG48" s="347"/>
      <c r="DKH48" s="347"/>
      <c r="DKI48" s="347"/>
      <c r="DKJ48" s="347"/>
      <c r="DKK48" s="347"/>
      <c r="DKL48" s="347"/>
      <c r="DKM48" s="347"/>
      <c r="DKN48" s="347"/>
      <c r="DKO48" s="347"/>
      <c r="DKP48" s="347"/>
      <c r="DKQ48" s="347"/>
      <c r="DKR48" s="347"/>
      <c r="DKS48" s="347"/>
      <c r="DKT48" s="347"/>
      <c r="DKU48" s="347"/>
      <c r="DKV48" s="347"/>
      <c r="DKW48" s="347"/>
      <c r="DKX48" s="347"/>
      <c r="DKY48" s="347"/>
      <c r="DKZ48" s="347"/>
      <c r="DLA48" s="347"/>
      <c r="DLB48" s="347"/>
      <c r="DLC48" s="347"/>
      <c r="DLD48" s="347"/>
      <c r="DLE48" s="347"/>
      <c r="DLF48" s="347"/>
      <c r="DLG48" s="347"/>
      <c r="DLH48" s="347"/>
      <c r="DLI48" s="347"/>
      <c r="DLJ48" s="347"/>
      <c r="DLK48" s="347"/>
      <c r="DLL48" s="347"/>
      <c r="DLM48" s="347"/>
      <c r="DLN48" s="347"/>
      <c r="DLO48" s="347"/>
      <c r="DLP48" s="347"/>
      <c r="DLQ48" s="347"/>
      <c r="DLR48" s="347"/>
      <c r="DLS48" s="347"/>
      <c r="DLT48" s="347"/>
      <c r="DLU48" s="347"/>
      <c r="DLV48" s="347"/>
      <c r="DLW48" s="347"/>
      <c r="DLX48" s="347"/>
      <c r="DLY48" s="347"/>
      <c r="DLZ48" s="347"/>
      <c r="DMA48" s="347"/>
      <c r="DMB48" s="347"/>
      <c r="DMC48" s="347"/>
      <c r="DMD48" s="347"/>
      <c r="DME48" s="347"/>
      <c r="DMF48" s="347"/>
      <c r="DMG48" s="347"/>
      <c r="DMH48" s="347"/>
      <c r="DMI48" s="347"/>
      <c r="DMJ48" s="347"/>
      <c r="DMK48" s="347"/>
      <c r="DML48" s="347"/>
      <c r="DMM48" s="347"/>
      <c r="DMN48" s="347"/>
      <c r="DMO48" s="347"/>
      <c r="DMP48" s="347"/>
      <c r="DMQ48" s="347"/>
      <c r="DMR48" s="347"/>
      <c r="DMS48" s="347"/>
      <c r="DMT48" s="347"/>
      <c r="DMU48" s="347"/>
      <c r="DMV48" s="347"/>
      <c r="DMW48" s="347"/>
      <c r="DMX48" s="347"/>
      <c r="DMY48" s="347"/>
      <c r="DMZ48" s="347"/>
      <c r="DNA48" s="347"/>
      <c r="DNB48" s="347"/>
      <c r="DNC48" s="347"/>
      <c r="DND48" s="347"/>
      <c r="DNE48" s="347"/>
      <c r="DNF48" s="347"/>
      <c r="DNG48" s="347"/>
      <c r="DNH48" s="347"/>
      <c r="DNI48" s="347"/>
      <c r="DNJ48" s="347"/>
      <c r="DNK48" s="347"/>
      <c r="DNL48" s="347"/>
      <c r="DNM48" s="347"/>
      <c r="DNN48" s="347"/>
      <c r="DNO48" s="347"/>
      <c r="DNP48" s="347"/>
      <c r="DNQ48" s="347"/>
      <c r="DNR48" s="347"/>
      <c r="DNS48" s="347"/>
      <c r="DNT48" s="347"/>
      <c r="DNU48" s="347"/>
      <c r="DNV48" s="347"/>
      <c r="DNW48" s="347"/>
      <c r="DNX48" s="347"/>
      <c r="DNY48" s="347"/>
      <c r="DNZ48" s="347"/>
      <c r="DOA48" s="347"/>
      <c r="DOB48" s="347"/>
      <c r="DOC48" s="347"/>
      <c r="DOD48" s="347"/>
      <c r="DOE48" s="347"/>
      <c r="DOF48" s="347"/>
      <c r="DOG48" s="347"/>
      <c r="DOH48" s="347"/>
      <c r="DOI48" s="347"/>
      <c r="DOJ48" s="347"/>
      <c r="DOK48" s="347"/>
      <c r="DOL48" s="347"/>
      <c r="DOM48" s="347"/>
      <c r="DON48" s="347"/>
      <c r="DOO48" s="347"/>
      <c r="DOP48" s="347"/>
      <c r="DOQ48" s="347"/>
      <c r="DOR48" s="347"/>
      <c r="DOS48" s="347"/>
      <c r="DOT48" s="347"/>
      <c r="DOU48" s="347"/>
      <c r="DOV48" s="347"/>
      <c r="DOW48" s="347"/>
      <c r="DOX48" s="347"/>
      <c r="DOY48" s="347"/>
      <c r="DOZ48" s="347"/>
      <c r="DPA48" s="347"/>
      <c r="DPB48" s="347"/>
      <c r="DPC48" s="347"/>
      <c r="DPD48" s="347"/>
      <c r="DPE48" s="347"/>
      <c r="DPF48" s="347"/>
      <c r="DPG48" s="347"/>
      <c r="DPH48" s="347"/>
      <c r="DPI48" s="347"/>
      <c r="DPJ48" s="347"/>
      <c r="DPK48" s="347"/>
      <c r="DPL48" s="347"/>
      <c r="DPM48" s="347"/>
      <c r="DPN48" s="347"/>
      <c r="DPO48" s="347"/>
      <c r="DPP48" s="347"/>
      <c r="DPQ48" s="347"/>
      <c r="DPR48" s="347"/>
      <c r="DPS48" s="347"/>
      <c r="DPT48" s="347"/>
      <c r="DPU48" s="347"/>
      <c r="DPV48" s="347"/>
      <c r="DPW48" s="347"/>
      <c r="DPX48" s="347"/>
      <c r="DPY48" s="347"/>
      <c r="DPZ48" s="347"/>
      <c r="DQA48" s="347"/>
      <c r="DQB48" s="347"/>
      <c r="DQC48" s="347"/>
      <c r="DQD48" s="347"/>
      <c r="DQE48" s="347"/>
      <c r="DQF48" s="347"/>
      <c r="DQG48" s="347"/>
      <c r="DQH48" s="347"/>
      <c r="DQI48" s="347"/>
      <c r="DQJ48" s="347"/>
      <c r="DQK48" s="347"/>
      <c r="DQL48" s="347"/>
      <c r="DQM48" s="347"/>
      <c r="DQN48" s="347"/>
      <c r="DQO48" s="347"/>
      <c r="DQP48" s="347"/>
      <c r="DQQ48" s="347"/>
      <c r="DQR48" s="347"/>
      <c r="DQS48" s="347"/>
      <c r="DQT48" s="347"/>
      <c r="DQU48" s="347"/>
      <c r="DQV48" s="347"/>
      <c r="DQW48" s="347"/>
      <c r="DQX48" s="347"/>
      <c r="DQY48" s="347"/>
      <c r="DQZ48" s="347"/>
      <c r="DRA48" s="347"/>
      <c r="DRB48" s="347"/>
      <c r="DRC48" s="347"/>
      <c r="DRD48" s="347"/>
      <c r="DRE48" s="347"/>
      <c r="DRF48" s="347"/>
      <c r="DRG48" s="347"/>
      <c r="DRH48" s="347"/>
      <c r="DRI48" s="347"/>
      <c r="DRJ48" s="347"/>
      <c r="DRK48" s="347"/>
      <c r="DRL48" s="347"/>
      <c r="DRM48" s="347"/>
      <c r="DRN48" s="347"/>
      <c r="DRO48" s="347"/>
      <c r="DRP48" s="347"/>
      <c r="DRQ48" s="347"/>
      <c r="DRR48" s="347"/>
      <c r="DRS48" s="347"/>
      <c r="DRT48" s="347"/>
      <c r="DRU48" s="347"/>
      <c r="DRV48" s="347"/>
      <c r="DRW48" s="347"/>
      <c r="DRX48" s="347"/>
      <c r="DRY48" s="347"/>
      <c r="DRZ48" s="347"/>
      <c r="DSA48" s="347"/>
      <c r="DSB48" s="347"/>
      <c r="DSC48" s="347"/>
      <c r="DSD48" s="347"/>
      <c r="DSE48" s="347"/>
      <c r="DSF48" s="347"/>
      <c r="DSG48" s="347"/>
      <c r="DSH48" s="347"/>
      <c r="DSI48" s="347"/>
      <c r="DSJ48" s="347"/>
      <c r="DSK48" s="347"/>
      <c r="DSL48" s="347"/>
      <c r="DSM48" s="347"/>
      <c r="DSN48" s="347"/>
      <c r="DSO48" s="347"/>
      <c r="DSP48" s="347"/>
      <c r="DSQ48" s="347"/>
      <c r="DSR48" s="347"/>
      <c r="DSS48" s="347"/>
      <c r="DST48" s="347"/>
      <c r="DSU48" s="347"/>
      <c r="DSV48" s="347"/>
      <c r="DSW48" s="347"/>
      <c r="DSX48" s="347"/>
      <c r="DSY48" s="347"/>
      <c r="DSZ48" s="347"/>
      <c r="DTA48" s="347"/>
      <c r="DTB48" s="347"/>
      <c r="DTC48" s="347"/>
      <c r="DTD48" s="347"/>
      <c r="DTE48" s="347"/>
      <c r="DTF48" s="347"/>
      <c r="DTG48" s="347"/>
      <c r="DTH48" s="347"/>
      <c r="DTI48" s="347"/>
      <c r="DTJ48" s="347"/>
      <c r="DTK48" s="347"/>
      <c r="DTL48" s="347"/>
      <c r="DTM48" s="347"/>
      <c r="DTN48" s="347"/>
      <c r="DTO48" s="347"/>
      <c r="DTP48" s="347"/>
      <c r="DTQ48" s="347"/>
      <c r="DTR48" s="347"/>
      <c r="DTS48" s="347"/>
      <c r="DTT48" s="347"/>
      <c r="DTU48" s="347"/>
      <c r="DTV48" s="347"/>
      <c r="DTW48" s="347"/>
      <c r="DTX48" s="347"/>
      <c r="DTY48" s="347"/>
      <c r="DTZ48" s="347"/>
      <c r="DUA48" s="347"/>
      <c r="DUB48" s="347"/>
      <c r="DUC48" s="347"/>
      <c r="DUD48" s="347"/>
      <c r="DUE48" s="347"/>
      <c r="DUF48" s="347"/>
      <c r="DUG48" s="347"/>
      <c r="DUH48" s="347"/>
      <c r="DUI48" s="347"/>
      <c r="DUJ48" s="347"/>
      <c r="DUK48" s="347"/>
      <c r="DUL48" s="347"/>
      <c r="DUM48" s="347"/>
      <c r="DUN48" s="347"/>
      <c r="DUO48" s="347"/>
      <c r="DUP48" s="347"/>
      <c r="DUQ48" s="347"/>
      <c r="DUR48" s="347"/>
      <c r="DUS48" s="347"/>
      <c r="DUT48" s="347"/>
      <c r="DUU48" s="347"/>
      <c r="DUV48" s="347"/>
      <c r="DUW48" s="347"/>
      <c r="DUX48" s="347"/>
      <c r="DUY48" s="347"/>
      <c r="DUZ48" s="347"/>
      <c r="DVA48" s="347"/>
      <c r="DVB48" s="347"/>
      <c r="DVC48" s="347"/>
      <c r="DVD48" s="347"/>
      <c r="DVE48" s="347"/>
      <c r="DVF48" s="347"/>
      <c r="DVG48" s="347"/>
      <c r="DVH48" s="347"/>
      <c r="DVI48" s="347"/>
      <c r="DVJ48" s="347"/>
      <c r="DVK48" s="347"/>
      <c r="DVL48" s="347"/>
      <c r="DVM48" s="347"/>
      <c r="DVN48" s="347"/>
      <c r="DVO48" s="347"/>
      <c r="DVP48" s="347"/>
      <c r="DVQ48" s="347"/>
      <c r="DVR48" s="347"/>
      <c r="DVS48" s="347"/>
      <c r="DVT48" s="347"/>
      <c r="DVU48" s="347"/>
      <c r="DVV48" s="347"/>
      <c r="DVW48" s="347"/>
      <c r="DVX48" s="347"/>
      <c r="DVY48" s="347"/>
      <c r="DVZ48" s="347"/>
      <c r="DWA48" s="347"/>
      <c r="DWB48" s="347"/>
      <c r="DWC48" s="347"/>
      <c r="DWD48" s="347"/>
      <c r="DWE48" s="347"/>
      <c r="DWF48" s="347"/>
      <c r="DWG48" s="347"/>
      <c r="DWH48" s="347"/>
      <c r="DWI48" s="347"/>
      <c r="DWJ48" s="347"/>
      <c r="DWK48" s="347"/>
      <c r="DWL48" s="347"/>
      <c r="DWM48" s="347"/>
      <c r="DWN48" s="347"/>
      <c r="DWO48" s="347"/>
      <c r="DWP48" s="347"/>
      <c r="DWQ48" s="347"/>
      <c r="DWR48" s="347"/>
      <c r="DWS48" s="347"/>
      <c r="DWT48" s="347"/>
      <c r="DWU48" s="347"/>
      <c r="DWV48" s="347"/>
      <c r="DWW48" s="347"/>
      <c r="DWX48" s="347"/>
      <c r="DWY48" s="347"/>
      <c r="DWZ48" s="347"/>
      <c r="DXA48" s="347"/>
      <c r="DXB48" s="347"/>
      <c r="DXC48" s="347"/>
      <c r="DXD48" s="347"/>
      <c r="DXE48" s="347"/>
      <c r="DXF48" s="347"/>
      <c r="DXG48" s="347"/>
      <c r="DXH48" s="347"/>
      <c r="DXI48" s="347"/>
      <c r="DXJ48" s="347"/>
      <c r="DXK48" s="347"/>
      <c r="DXL48" s="347"/>
      <c r="DXM48" s="347"/>
      <c r="DXN48" s="347"/>
      <c r="DXO48" s="347"/>
      <c r="DXP48" s="347"/>
      <c r="DXQ48" s="347"/>
      <c r="DXR48" s="347"/>
      <c r="DXS48" s="347"/>
      <c r="DXT48" s="347"/>
      <c r="DXU48" s="347"/>
      <c r="DXV48" s="347"/>
      <c r="DXW48" s="347"/>
      <c r="DXX48" s="347"/>
      <c r="DXY48" s="347"/>
      <c r="DXZ48" s="347"/>
      <c r="DYA48" s="347"/>
      <c r="DYB48" s="347"/>
      <c r="DYC48" s="347"/>
      <c r="DYD48" s="347"/>
      <c r="DYE48" s="347"/>
      <c r="DYF48" s="347"/>
      <c r="DYG48" s="347"/>
      <c r="DYH48" s="347"/>
      <c r="DYI48" s="347"/>
      <c r="DYJ48" s="347"/>
      <c r="DYK48" s="347"/>
      <c r="DYL48" s="347"/>
      <c r="DYM48" s="347"/>
      <c r="DYN48" s="347"/>
      <c r="DYO48" s="347"/>
      <c r="DYP48" s="347"/>
      <c r="DYQ48" s="347"/>
      <c r="DYR48" s="347"/>
      <c r="DYS48" s="347"/>
      <c r="DYT48" s="347"/>
      <c r="DYU48" s="347"/>
      <c r="DYV48" s="347"/>
      <c r="DYW48" s="347"/>
      <c r="DYX48" s="347"/>
      <c r="DYY48" s="347"/>
      <c r="DYZ48" s="347"/>
      <c r="DZA48" s="347"/>
      <c r="DZB48" s="347"/>
      <c r="DZC48" s="347"/>
      <c r="DZD48" s="347"/>
      <c r="DZE48" s="347"/>
      <c r="DZF48" s="347"/>
      <c r="DZG48" s="347"/>
      <c r="DZH48" s="347"/>
      <c r="DZI48" s="347"/>
      <c r="DZJ48" s="347"/>
      <c r="DZK48" s="347"/>
      <c r="DZL48" s="347"/>
      <c r="DZM48" s="347"/>
      <c r="DZN48" s="347"/>
      <c r="DZO48" s="347"/>
      <c r="DZP48" s="347"/>
      <c r="DZQ48" s="347"/>
      <c r="DZR48" s="347"/>
      <c r="DZS48" s="347"/>
      <c r="DZT48" s="347"/>
      <c r="DZU48" s="347"/>
      <c r="DZV48" s="347"/>
      <c r="DZW48" s="347"/>
      <c r="DZX48" s="347"/>
      <c r="DZY48" s="347"/>
      <c r="DZZ48" s="347"/>
      <c r="EAA48" s="347"/>
      <c r="EAB48" s="347"/>
      <c r="EAC48" s="347"/>
      <c r="EAD48" s="347"/>
      <c r="EAE48" s="347"/>
      <c r="EAF48" s="347"/>
      <c r="EAG48" s="347"/>
      <c r="EAH48" s="347"/>
      <c r="EAI48" s="347"/>
      <c r="EAJ48" s="347"/>
      <c r="EAK48" s="347"/>
      <c r="EAL48" s="347"/>
      <c r="EAM48" s="347"/>
      <c r="EAN48" s="347"/>
      <c r="EAO48" s="347"/>
      <c r="EAP48" s="347"/>
      <c r="EAQ48" s="347"/>
      <c r="EAR48" s="347"/>
      <c r="EAS48" s="347"/>
      <c r="EAT48" s="347"/>
      <c r="EAU48" s="347"/>
      <c r="EAV48" s="347"/>
      <c r="EAW48" s="347"/>
      <c r="EAX48" s="347"/>
      <c r="EAY48" s="347"/>
      <c r="EAZ48" s="347"/>
      <c r="EBA48" s="347"/>
      <c r="EBB48" s="347"/>
      <c r="EBC48" s="347"/>
      <c r="EBD48" s="347"/>
      <c r="EBE48" s="347"/>
      <c r="EBF48" s="347"/>
      <c r="EBG48" s="347"/>
      <c r="EBH48" s="347"/>
      <c r="EBI48" s="347"/>
      <c r="EBJ48" s="347"/>
      <c r="EBK48" s="347"/>
      <c r="EBL48" s="347"/>
      <c r="EBM48" s="347"/>
      <c r="EBN48" s="347"/>
      <c r="EBO48" s="347"/>
      <c r="EBP48" s="347"/>
      <c r="EBQ48" s="347"/>
      <c r="EBR48" s="347"/>
      <c r="EBS48" s="347"/>
      <c r="EBT48" s="347"/>
      <c r="EBU48" s="347"/>
      <c r="EBV48" s="347"/>
      <c r="EBW48" s="347"/>
      <c r="EBX48" s="347"/>
      <c r="EBY48" s="347"/>
      <c r="EBZ48" s="347"/>
      <c r="ECA48" s="347"/>
      <c r="ECB48" s="347"/>
      <c r="ECC48" s="347"/>
      <c r="ECD48" s="347"/>
      <c r="ECE48" s="347"/>
      <c r="ECF48" s="347"/>
      <c r="ECG48" s="347"/>
      <c r="ECH48" s="347"/>
      <c r="ECI48" s="347"/>
      <c r="ECJ48" s="347"/>
      <c r="ECK48" s="347"/>
      <c r="ECL48" s="347"/>
      <c r="ECM48" s="347"/>
      <c r="ECN48" s="347"/>
      <c r="ECO48" s="347"/>
      <c r="ECP48" s="347"/>
      <c r="ECQ48" s="347"/>
      <c r="ECR48" s="347"/>
      <c r="ECS48" s="347"/>
      <c r="ECT48" s="347"/>
      <c r="ECU48" s="347"/>
      <c r="ECV48" s="347"/>
      <c r="ECW48" s="347"/>
      <c r="ECX48" s="347"/>
      <c r="ECY48" s="347"/>
      <c r="ECZ48" s="347"/>
      <c r="EDA48" s="347"/>
      <c r="EDB48" s="347"/>
      <c r="EDC48" s="347"/>
      <c r="EDD48" s="347"/>
      <c r="EDE48" s="347"/>
      <c r="EDF48" s="347"/>
      <c r="EDG48" s="347"/>
      <c r="EDH48" s="347"/>
      <c r="EDI48" s="347"/>
      <c r="EDJ48" s="347"/>
      <c r="EDK48" s="347"/>
      <c r="EDL48" s="347"/>
      <c r="EDM48" s="347"/>
      <c r="EDN48" s="347"/>
      <c r="EDO48" s="347"/>
      <c r="EDP48" s="347"/>
      <c r="EDQ48" s="347"/>
      <c r="EDR48" s="347"/>
      <c r="EDS48" s="347"/>
      <c r="EDT48" s="347"/>
      <c r="EDU48" s="347"/>
      <c r="EDV48" s="347"/>
      <c r="EDW48" s="347"/>
      <c r="EDX48" s="347"/>
      <c r="EDY48" s="347"/>
      <c r="EDZ48" s="347"/>
      <c r="EEA48" s="347"/>
      <c r="EEB48" s="347"/>
      <c r="EEC48" s="347"/>
      <c r="EED48" s="347"/>
      <c r="EEE48" s="347"/>
      <c r="EEF48" s="347"/>
      <c r="EEG48" s="347"/>
      <c r="EEH48" s="347"/>
      <c r="EEI48" s="347"/>
      <c r="EEJ48" s="347"/>
      <c r="EEK48" s="347"/>
      <c r="EEL48" s="347"/>
      <c r="EEM48" s="347"/>
      <c r="EEN48" s="347"/>
      <c r="EEO48" s="347"/>
      <c r="EEP48" s="347"/>
      <c r="EEQ48" s="347"/>
      <c r="EER48" s="347"/>
      <c r="EES48" s="347"/>
      <c r="EET48" s="347"/>
      <c r="EEU48" s="347"/>
      <c r="EEV48" s="347"/>
      <c r="EEW48" s="347"/>
      <c r="EEX48" s="347"/>
      <c r="EEY48" s="347"/>
      <c r="EEZ48" s="347"/>
      <c r="EFA48" s="347"/>
      <c r="EFB48" s="347"/>
      <c r="EFC48" s="347"/>
      <c r="EFD48" s="347"/>
      <c r="EFE48" s="347"/>
      <c r="EFF48" s="347"/>
      <c r="EFG48" s="347"/>
      <c r="EFH48" s="347"/>
      <c r="EFI48" s="347"/>
      <c r="EFJ48" s="347"/>
      <c r="EFK48" s="347"/>
      <c r="EFL48" s="347"/>
      <c r="EFM48" s="347"/>
      <c r="EFN48" s="347"/>
      <c r="EFO48" s="347"/>
      <c r="EFP48" s="347"/>
      <c r="EFQ48" s="347"/>
      <c r="EFR48" s="347"/>
      <c r="EFS48" s="347"/>
      <c r="EFT48" s="347"/>
      <c r="EFU48" s="347"/>
      <c r="EFV48" s="347"/>
      <c r="EFW48" s="347"/>
      <c r="EFX48" s="347"/>
      <c r="EFY48" s="347"/>
      <c r="EFZ48" s="347"/>
      <c r="EGA48" s="347"/>
      <c r="EGB48" s="347"/>
      <c r="EGC48" s="347"/>
      <c r="EGD48" s="347"/>
      <c r="EGE48" s="347"/>
      <c r="EGF48" s="347"/>
      <c r="EGG48" s="347"/>
      <c r="EGH48" s="347"/>
      <c r="EGI48" s="347"/>
      <c r="EGJ48" s="347"/>
      <c r="EGK48" s="347"/>
      <c r="EGL48" s="347"/>
      <c r="EGM48" s="347"/>
      <c r="EGN48" s="347"/>
      <c r="EGO48" s="347"/>
      <c r="EGP48" s="347"/>
      <c r="EGQ48" s="347"/>
      <c r="EGR48" s="347"/>
      <c r="EGS48" s="347"/>
      <c r="EGT48" s="347"/>
      <c r="EGU48" s="347"/>
      <c r="EGV48" s="347"/>
      <c r="EGW48" s="347"/>
      <c r="EGX48" s="347"/>
      <c r="EGY48" s="347"/>
      <c r="EGZ48" s="347"/>
      <c r="EHA48" s="347"/>
      <c r="EHB48" s="347"/>
      <c r="EHC48" s="347"/>
      <c r="EHD48" s="347"/>
      <c r="EHE48" s="347"/>
      <c r="EHF48" s="347"/>
      <c r="EHG48" s="347"/>
      <c r="EHH48" s="347"/>
      <c r="EHI48" s="347"/>
      <c r="EHJ48" s="347"/>
      <c r="EHK48" s="347"/>
      <c r="EHL48" s="347"/>
      <c r="EHM48" s="347"/>
      <c r="EHN48" s="347"/>
      <c r="EHO48" s="347"/>
      <c r="EHP48" s="347"/>
      <c r="EHQ48" s="347"/>
      <c r="EHR48" s="347"/>
      <c r="EHS48" s="347"/>
      <c r="EHT48" s="347"/>
      <c r="EHU48" s="347"/>
      <c r="EHV48" s="347"/>
      <c r="EHW48" s="347"/>
      <c r="EHX48" s="347"/>
      <c r="EHY48" s="347"/>
      <c r="EHZ48" s="347"/>
      <c r="EIA48" s="347"/>
      <c r="EIB48" s="347"/>
      <c r="EIC48" s="347"/>
      <c r="EID48" s="347"/>
      <c r="EIE48" s="347"/>
      <c r="EIF48" s="347"/>
      <c r="EIG48" s="347"/>
      <c r="EIH48" s="347"/>
      <c r="EII48" s="347"/>
      <c r="EIJ48" s="347"/>
      <c r="EIK48" s="347"/>
      <c r="EIL48" s="347"/>
      <c r="EIM48" s="347"/>
      <c r="EIN48" s="347"/>
      <c r="EIO48" s="347"/>
      <c r="EIP48" s="347"/>
      <c r="EIQ48" s="347"/>
      <c r="EIR48" s="347"/>
      <c r="EIS48" s="347"/>
      <c r="EIT48" s="347"/>
      <c r="EIU48" s="347"/>
      <c r="EIV48" s="347"/>
      <c r="EIW48" s="347"/>
      <c r="EIX48" s="347"/>
      <c r="EIY48" s="347"/>
      <c r="EIZ48" s="347"/>
      <c r="EJA48" s="347"/>
      <c r="EJB48" s="347"/>
      <c r="EJC48" s="347"/>
      <c r="EJD48" s="347"/>
      <c r="EJE48" s="347"/>
      <c r="EJF48" s="347"/>
      <c r="EJG48" s="347"/>
      <c r="EJH48" s="347"/>
      <c r="EJI48" s="347"/>
      <c r="EJJ48" s="347"/>
      <c r="EJK48" s="347"/>
      <c r="EJL48" s="347"/>
      <c r="EJM48" s="347"/>
      <c r="EJN48" s="347"/>
      <c r="EJO48" s="347"/>
      <c r="EJP48" s="347"/>
      <c r="EJQ48" s="347"/>
      <c r="EJR48" s="347"/>
      <c r="EJS48" s="347"/>
      <c r="EJT48" s="347"/>
      <c r="EJU48" s="347"/>
      <c r="EJV48" s="347"/>
      <c r="EJW48" s="347"/>
      <c r="EJX48" s="347"/>
      <c r="EJY48" s="347"/>
      <c r="EJZ48" s="347"/>
      <c r="EKA48" s="347"/>
      <c r="EKB48" s="347"/>
      <c r="EKC48" s="347"/>
      <c r="EKD48" s="347"/>
      <c r="EKE48" s="347"/>
      <c r="EKF48" s="347"/>
      <c r="EKG48" s="347"/>
      <c r="EKH48" s="347"/>
      <c r="EKI48" s="347"/>
      <c r="EKJ48" s="347"/>
      <c r="EKK48" s="347"/>
      <c r="EKL48" s="347"/>
      <c r="EKM48" s="347"/>
      <c r="EKN48" s="347"/>
      <c r="EKO48" s="347"/>
      <c r="EKP48" s="347"/>
      <c r="EKQ48" s="347"/>
      <c r="EKR48" s="347"/>
      <c r="EKS48" s="347"/>
      <c r="EKT48" s="347"/>
      <c r="EKU48" s="347"/>
      <c r="EKV48" s="347"/>
      <c r="EKW48" s="347"/>
      <c r="EKX48" s="347"/>
      <c r="EKY48" s="347"/>
      <c r="EKZ48" s="347"/>
      <c r="ELA48" s="347"/>
      <c r="ELB48" s="347"/>
      <c r="ELC48" s="347"/>
      <c r="ELD48" s="347"/>
      <c r="ELE48" s="347"/>
      <c r="ELF48" s="347"/>
      <c r="ELG48" s="347"/>
      <c r="ELH48" s="347"/>
      <c r="ELI48" s="347"/>
      <c r="ELJ48" s="347"/>
      <c r="ELK48" s="347"/>
      <c r="ELL48" s="347"/>
      <c r="ELM48" s="347"/>
      <c r="ELN48" s="347"/>
      <c r="ELO48" s="347"/>
      <c r="ELP48" s="347"/>
      <c r="ELQ48" s="347"/>
      <c r="ELR48" s="347"/>
      <c r="ELS48" s="347"/>
      <c r="ELT48" s="347"/>
      <c r="ELU48" s="347"/>
      <c r="ELV48" s="347"/>
      <c r="ELW48" s="347"/>
      <c r="ELX48" s="347"/>
      <c r="ELY48" s="347"/>
      <c r="ELZ48" s="347"/>
      <c r="EMA48" s="347"/>
      <c r="EMB48" s="347"/>
      <c r="EMC48" s="347"/>
      <c r="EMD48" s="347"/>
      <c r="EME48" s="347"/>
      <c r="EMF48" s="347"/>
      <c r="EMG48" s="347"/>
      <c r="EMH48" s="347"/>
      <c r="EMI48" s="347"/>
      <c r="EMJ48" s="347"/>
      <c r="EMK48" s="347"/>
      <c r="EML48" s="347"/>
      <c r="EMM48" s="347"/>
      <c r="EMN48" s="347"/>
      <c r="EMO48" s="347"/>
      <c r="EMP48" s="347"/>
      <c r="EMQ48" s="347"/>
      <c r="EMR48" s="347"/>
      <c r="EMS48" s="347"/>
      <c r="EMT48" s="347"/>
      <c r="EMU48" s="347"/>
      <c r="EMV48" s="347"/>
      <c r="EMW48" s="347"/>
      <c r="EMX48" s="347"/>
      <c r="EMY48" s="347"/>
      <c r="EMZ48" s="347"/>
      <c r="ENA48" s="347"/>
      <c r="ENB48" s="347"/>
      <c r="ENC48" s="347"/>
      <c r="END48" s="347"/>
      <c r="ENE48" s="347"/>
      <c r="ENF48" s="347"/>
      <c r="ENG48" s="347"/>
      <c r="ENH48" s="347"/>
      <c r="ENI48" s="347"/>
      <c r="ENJ48" s="347"/>
      <c r="ENK48" s="347"/>
      <c r="ENL48" s="347"/>
      <c r="ENM48" s="347"/>
      <c r="ENN48" s="347"/>
      <c r="ENO48" s="347"/>
      <c r="ENP48" s="347"/>
      <c r="ENQ48" s="347"/>
      <c r="ENR48" s="347"/>
      <c r="ENS48" s="347"/>
      <c r="ENT48" s="347"/>
      <c r="ENU48" s="347"/>
      <c r="ENV48" s="347"/>
      <c r="ENW48" s="347"/>
      <c r="ENX48" s="347"/>
      <c r="ENY48" s="347"/>
      <c r="ENZ48" s="347"/>
      <c r="EOA48" s="347"/>
      <c r="EOB48" s="347"/>
      <c r="EOC48" s="347"/>
      <c r="EOD48" s="347"/>
      <c r="EOE48" s="347"/>
      <c r="EOF48" s="347"/>
      <c r="EOG48" s="347"/>
      <c r="EOH48" s="347"/>
      <c r="EOI48" s="347"/>
      <c r="EOJ48" s="347"/>
      <c r="EOK48" s="347"/>
      <c r="EOL48" s="347"/>
      <c r="EOM48" s="347"/>
      <c r="EON48" s="347"/>
      <c r="EOO48" s="347"/>
      <c r="EOP48" s="347"/>
      <c r="EOQ48" s="347"/>
      <c r="EOR48" s="347"/>
      <c r="EOS48" s="347"/>
      <c r="EOT48" s="347"/>
      <c r="EOU48" s="347"/>
      <c r="EOV48" s="347"/>
      <c r="EOW48" s="347"/>
      <c r="EOX48" s="347"/>
      <c r="EOY48" s="347"/>
      <c r="EOZ48" s="347"/>
      <c r="EPA48" s="347"/>
      <c r="EPB48" s="347"/>
      <c r="EPC48" s="347"/>
      <c r="EPD48" s="347"/>
      <c r="EPE48" s="347"/>
      <c r="EPF48" s="347"/>
      <c r="EPG48" s="347"/>
      <c r="EPH48" s="347"/>
      <c r="EPI48" s="347"/>
      <c r="EPJ48" s="347"/>
      <c r="EPK48" s="347"/>
      <c r="EPL48" s="347"/>
      <c r="EPM48" s="347"/>
      <c r="EPN48" s="347"/>
      <c r="EPO48" s="347"/>
      <c r="EPP48" s="347"/>
      <c r="EPQ48" s="347"/>
      <c r="EPR48" s="347"/>
      <c r="EPS48" s="347"/>
      <c r="EPT48" s="347"/>
      <c r="EPU48" s="347"/>
      <c r="EPV48" s="347"/>
      <c r="EPW48" s="347"/>
      <c r="EPX48" s="347"/>
      <c r="EPY48" s="347"/>
      <c r="EPZ48" s="347"/>
      <c r="EQA48" s="347"/>
      <c r="EQB48" s="347"/>
      <c r="EQC48" s="347"/>
      <c r="EQD48" s="347"/>
      <c r="EQE48" s="347"/>
      <c r="EQF48" s="347"/>
      <c r="EQG48" s="347"/>
      <c r="EQH48" s="347"/>
      <c r="EQI48" s="347"/>
      <c r="EQJ48" s="347"/>
      <c r="EQK48" s="347"/>
      <c r="EQL48" s="347"/>
      <c r="EQM48" s="347"/>
      <c r="EQN48" s="347"/>
      <c r="EQO48" s="347"/>
      <c r="EQP48" s="347"/>
      <c r="EQQ48" s="347"/>
      <c r="EQR48" s="347"/>
      <c r="EQS48" s="347"/>
      <c r="EQT48" s="347"/>
      <c r="EQU48" s="347"/>
      <c r="EQV48" s="347"/>
      <c r="EQW48" s="347"/>
      <c r="EQX48" s="347"/>
      <c r="EQY48" s="347"/>
      <c r="EQZ48" s="347"/>
      <c r="ERA48" s="347"/>
      <c r="ERB48" s="347"/>
      <c r="ERC48" s="347"/>
      <c r="ERD48" s="347"/>
      <c r="ERE48" s="347"/>
      <c r="ERF48" s="347"/>
      <c r="ERG48" s="347"/>
      <c r="ERH48" s="347"/>
      <c r="ERI48" s="347"/>
      <c r="ERJ48" s="347"/>
      <c r="ERK48" s="347"/>
      <c r="ERL48" s="347"/>
      <c r="ERM48" s="347"/>
      <c r="ERN48" s="347"/>
      <c r="ERO48" s="347"/>
      <c r="ERP48" s="347"/>
      <c r="ERQ48" s="347"/>
      <c r="ERR48" s="347"/>
      <c r="ERS48" s="347"/>
      <c r="ERT48" s="347"/>
      <c r="ERU48" s="347"/>
      <c r="ERV48" s="347"/>
      <c r="ERW48" s="347"/>
      <c r="ERX48" s="347"/>
      <c r="ERY48" s="347"/>
      <c r="ERZ48" s="347"/>
      <c r="ESA48" s="347"/>
      <c r="ESB48" s="347"/>
      <c r="ESC48" s="347"/>
      <c r="ESD48" s="347"/>
      <c r="ESE48" s="347"/>
      <c r="ESF48" s="347"/>
      <c r="ESG48" s="347"/>
      <c r="ESH48" s="347"/>
      <c r="ESI48" s="347"/>
      <c r="ESJ48" s="347"/>
      <c r="ESK48" s="347"/>
      <c r="ESL48" s="347"/>
      <c r="ESM48" s="347"/>
      <c r="ESN48" s="347"/>
      <c r="ESO48" s="347"/>
      <c r="ESP48" s="347"/>
      <c r="ESQ48" s="347"/>
      <c r="ESR48" s="347"/>
      <c r="ESS48" s="347"/>
      <c r="EST48" s="347"/>
      <c r="ESU48" s="347"/>
      <c r="ESV48" s="347"/>
      <c r="ESW48" s="347"/>
      <c r="ESX48" s="347"/>
      <c r="ESY48" s="347"/>
      <c r="ESZ48" s="347"/>
      <c r="ETA48" s="347"/>
      <c r="ETB48" s="347"/>
      <c r="ETC48" s="347"/>
      <c r="ETD48" s="347"/>
      <c r="ETE48" s="347"/>
      <c r="ETF48" s="347"/>
      <c r="ETG48" s="347"/>
      <c r="ETH48" s="347"/>
      <c r="ETI48" s="347"/>
      <c r="ETJ48" s="347"/>
      <c r="ETK48" s="347"/>
      <c r="ETL48" s="347"/>
      <c r="ETM48" s="347"/>
      <c r="ETN48" s="347"/>
      <c r="ETO48" s="347"/>
      <c r="ETP48" s="347"/>
      <c r="ETQ48" s="347"/>
      <c r="ETR48" s="347"/>
      <c r="ETS48" s="347"/>
      <c r="ETT48" s="347"/>
      <c r="ETU48" s="347"/>
      <c r="ETV48" s="347"/>
      <c r="ETW48" s="347"/>
      <c r="ETX48" s="347"/>
      <c r="ETY48" s="347"/>
      <c r="ETZ48" s="347"/>
      <c r="EUA48" s="347"/>
      <c r="EUB48" s="347"/>
      <c r="EUC48" s="347"/>
      <c r="EUD48" s="347"/>
      <c r="EUE48" s="347"/>
      <c r="EUF48" s="347"/>
      <c r="EUG48" s="347"/>
      <c r="EUH48" s="347"/>
      <c r="EUI48" s="347"/>
      <c r="EUJ48" s="347"/>
      <c r="EUK48" s="347"/>
      <c r="EUL48" s="347"/>
      <c r="EUM48" s="347"/>
      <c r="EUN48" s="347"/>
      <c r="EUO48" s="347"/>
      <c r="EUP48" s="347"/>
      <c r="EUQ48" s="347"/>
      <c r="EUR48" s="347"/>
      <c r="EUS48" s="347"/>
      <c r="EUT48" s="347"/>
      <c r="EUU48" s="347"/>
      <c r="EUV48" s="347"/>
      <c r="EUW48" s="347"/>
      <c r="EUX48" s="347"/>
      <c r="EUY48" s="347"/>
      <c r="EUZ48" s="347"/>
      <c r="EVA48" s="347"/>
      <c r="EVB48" s="347"/>
      <c r="EVC48" s="347"/>
      <c r="EVD48" s="347"/>
      <c r="EVE48" s="347"/>
      <c r="EVF48" s="347"/>
      <c r="EVG48" s="347"/>
      <c r="EVH48" s="347"/>
      <c r="EVI48" s="347"/>
      <c r="EVJ48" s="347"/>
      <c r="EVK48" s="347"/>
      <c r="EVL48" s="347"/>
      <c r="EVM48" s="347"/>
      <c r="EVN48" s="347"/>
      <c r="EVO48" s="347"/>
      <c r="EVP48" s="347"/>
      <c r="EVQ48" s="347"/>
      <c r="EVR48" s="347"/>
      <c r="EVS48" s="347"/>
      <c r="EVT48" s="347"/>
      <c r="EVU48" s="347"/>
      <c r="EVV48" s="347"/>
      <c r="EVW48" s="347"/>
      <c r="EVX48" s="347"/>
      <c r="EVY48" s="347"/>
      <c r="EVZ48" s="347"/>
      <c r="EWA48" s="347"/>
      <c r="EWB48" s="347"/>
      <c r="EWC48" s="347"/>
      <c r="EWD48" s="347"/>
      <c r="EWE48" s="347"/>
      <c r="EWF48" s="347"/>
      <c r="EWG48" s="347"/>
      <c r="EWH48" s="347"/>
      <c r="EWI48" s="347"/>
      <c r="EWJ48" s="347"/>
      <c r="EWK48" s="347"/>
      <c r="EWL48" s="347"/>
      <c r="EWM48" s="347"/>
      <c r="EWN48" s="347"/>
      <c r="EWO48" s="347"/>
      <c r="EWP48" s="347"/>
      <c r="EWQ48" s="347"/>
      <c r="EWR48" s="347"/>
      <c r="EWS48" s="347"/>
      <c r="EWT48" s="347"/>
      <c r="EWU48" s="347"/>
      <c r="EWV48" s="347"/>
      <c r="EWW48" s="347"/>
      <c r="EWX48" s="347"/>
      <c r="EWY48" s="347"/>
      <c r="EWZ48" s="347"/>
      <c r="EXA48" s="347"/>
      <c r="EXB48" s="347"/>
      <c r="EXC48" s="347"/>
      <c r="EXD48" s="347"/>
      <c r="EXE48" s="347"/>
      <c r="EXF48" s="347"/>
      <c r="EXG48" s="347"/>
      <c r="EXH48" s="347"/>
      <c r="EXI48" s="347"/>
      <c r="EXJ48" s="347"/>
      <c r="EXK48" s="347"/>
      <c r="EXL48" s="347"/>
      <c r="EXM48" s="347"/>
      <c r="EXN48" s="347"/>
      <c r="EXO48" s="347"/>
      <c r="EXP48" s="347"/>
      <c r="EXQ48" s="347"/>
      <c r="EXR48" s="347"/>
      <c r="EXS48" s="347"/>
      <c r="EXT48" s="347"/>
      <c r="EXU48" s="347"/>
      <c r="EXV48" s="347"/>
      <c r="EXW48" s="347"/>
      <c r="EXX48" s="347"/>
      <c r="EXY48" s="347"/>
      <c r="EXZ48" s="347"/>
      <c r="EYA48" s="347"/>
      <c r="EYB48" s="347"/>
      <c r="EYC48" s="347"/>
      <c r="EYD48" s="347"/>
      <c r="EYE48" s="347"/>
      <c r="EYF48" s="347"/>
      <c r="EYG48" s="347"/>
      <c r="EYH48" s="347"/>
      <c r="EYI48" s="347"/>
      <c r="EYJ48" s="347"/>
      <c r="EYK48" s="347"/>
      <c r="EYL48" s="347"/>
      <c r="EYM48" s="347"/>
      <c r="EYN48" s="347"/>
      <c r="EYO48" s="347"/>
      <c r="EYP48" s="347"/>
      <c r="EYQ48" s="347"/>
      <c r="EYR48" s="347"/>
      <c r="EYS48" s="347"/>
      <c r="EYT48" s="347"/>
      <c r="EYU48" s="347"/>
      <c r="EYV48" s="347"/>
      <c r="EYW48" s="347"/>
      <c r="EYX48" s="347"/>
      <c r="EYY48" s="347"/>
      <c r="EYZ48" s="347"/>
      <c r="EZA48" s="347"/>
      <c r="EZB48" s="347"/>
      <c r="EZC48" s="347"/>
      <c r="EZD48" s="347"/>
      <c r="EZE48" s="347"/>
      <c r="EZF48" s="347"/>
      <c r="EZG48" s="347"/>
      <c r="EZH48" s="347"/>
      <c r="EZI48" s="347"/>
      <c r="EZJ48" s="347"/>
      <c r="EZK48" s="347"/>
      <c r="EZL48" s="347"/>
      <c r="EZM48" s="347"/>
      <c r="EZN48" s="347"/>
      <c r="EZO48" s="347"/>
      <c r="EZP48" s="347"/>
      <c r="EZQ48" s="347"/>
      <c r="EZR48" s="347"/>
      <c r="EZS48" s="347"/>
      <c r="EZT48" s="347"/>
      <c r="EZU48" s="347"/>
      <c r="EZV48" s="347"/>
      <c r="EZW48" s="347"/>
      <c r="EZX48" s="347"/>
      <c r="EZY48" s="347"/>
      <c r="EZZ48" s="347"/>
      <c r="FAA48" s="347"/>
      <c r="FAB48" s="347"/>
      <c r="FAC48" s="347"/>
      <c r="FAD48" s="347"/>
      <c r="FAE48" s="347"/>
      <c r="FAF48" s="347"/>
      <c r="FAG48" s="347"/>
      <c r="FAH48" s="347"/>
      <c r="FAI48" s="347"/>
      <c r="FAJ48" s="347"/>
      <c r="FAK48" s="347"/>
      <c r="FAL48" s="347"/>
      <c r="FAM48" s="347"/>
      <c r="FAN48" s="347"/>
      <c r="FAO48" s="347"/>
      <c r="FAP48" s="347"/>
      <c r="FAQ48" s="347"/>
      <c r="FAR48" s="347"/>
      <c r="FAS48" s="347"/>
      <c r="FAT48" s="347"/>
      <c r="FAU48" s="347"/>
      <c r="FAV48" s="347"/>
      <c r="FAW48" s="347"/>
      <c r="FAX48" s="347"/>
      <c r="FAY48" s="347"/>
      <c r="FAZ48" s="347"/>
      <c r="FBA48" s="347"/>
      <c r="FBB48" s="347"/>
      <c r="FBC48" s="347"/>
      <c r="FBD48" s="347"/>
      <c r="FBE48" s="347"/>
      <c r="FBF48" s="347"/>
      <c r="FBG48" s="347"/>
      <c r="FBH48" s="347"/>
      <c r="FBI48" s="347"/>
      <c r="FBJ48" s="347"/>
      <c r="FBK48" s="347"/>
      <c r="FBL48" s="347"/>
      <c r="FBM48" s="347"/>
      <c r="FBN48" s="347"/>
      <c r="FBO48" s="347"/>
      <c r="FBP48" s="347"/>
      <c r="FBQ48" s="347"/>
      <c r="FBR48" s="347"/>
      <c r="FBS48" s="347"/>
      <c r="FBT48" s="347"/>
      <c r="FBU48" s="347"/>
      <c r="FBV48" s="347"/>
      <c r="FBW48" s="347"/>
      <c r="FBX48" s="347"/>
      <c r="FBY48" s="347"/>
      <c r="FBZ48" s="347"/>
      <c r="FCA48" s="347"/>
      <c r="FCB48" s="347"/>
      <c r="FCC48" s="347"/>
      <c r="FCD48" s="347"/>
      <c r="FCE48" s="347"/>
      <c r="FCF48" s="347"/>
      <c r="FCG48" s="347"/>
      <c r="FCH48" s="347"/>
      <c r="FCI48" s="347"/>
      <c r="FCJ48" s="347"/>
      <c r="FCK48" s="347"/>
      <c r="FCL48" s="347"/>
      <c r="FCM48" s="347"/>
      <c r="FCN48" s="347"/>
      <c r="FCO48" s="347"/>
      <c r="FCP48" s="347"/>
      <c r="FCQ48" s="347"/>
      <c r="FCR48" s="347"/>
      <c r="FCS48" s="347"/>
      <c r="FCT48" s="347"/>
      <c r="FCU48" s="347"/>
      <c r="FCV48" s="347"/>
      <c r="FCW48" s="347"/>
      <c r="FCX48" s="347"/>
      <c r="FCY48" s="347"/>
      <c r="FCZ48" s="347"/>
      <c r="FDA48" s="347"/>
      <c r="FDB48" s="347"/>
      <c r="FDC48" s="347"/>
      <c r="FDD48" s="347"/>
      <c r="FDE48" s="347"/>
      <c r="FDF48" s="347"/>
      <c r="FDG48" s="347"/>
      <c r="FDH48" s="347"/>
      <c r="FDI48" s="347"/>
      <c r="FDJ48" s="347"/>
      <c r="FDK48" s="347"/>
      <c r="FDL48" s="347"/>
      <c r="FDM48" s="347"/>
      <c r="FDN48" s="347"/>
      <c r="FDO48" s="347"/>
      <c r="FDP48" s="347"/>
      <c r="FDQ48" s="347"/>
      <c r="FDR48" s="347"/>
      <c r="FDS48" s="347"/>
      <c r="FDT48" s="347"/>
      <c r="FDU48" s="347"/>
      <c r="FDV48" s="347"/>
      <c r="FDW48" s="347"/>
      <c r="FDX48" s="347"/>
      <c r="FDY48" s="347"/>
      <c r="FDZ48" s="347"/>
      <c r="FEA48" s="347"/>
      <c r="FEB48" s="347"/>
      <c r="FEC48" s="347"/>
      <c r="FED48" s="347"/>
      <c r="FEE48" s="347"/>
      <c r="FEF48" s="347"/>
      <c r="FEG48" s="347"/>
      <c r="FEH48" s="347"/>
      <c r="FEI48" s="347"/>
      <c r="FEJ48" s="347"/>
      <c r="FEK48" s="347"/>
      <c r="FEL48" s="347"/>
      <c r="FEM48" s="347"/>
      <c r="FEN48" s="347"/>
      <c r="FEO48" s="347"/>
      <c r="FEP48" s="347"/>
      <c r="FEQ48" s="347"/>
      <c r="FER48" s="347"/>
      <c r="FES48" s="347"/>
      <c r="FET48" s="347"/>
      <c r="FEU48" s="347"/>
      <c r="FEV48" s="347"/>
      <c r="FEW48" s="347"/>
      <c r="FEX48" s="347"/>
      <c r="FEY48" s="347"/>
      <c r="FEZ48" s="347"/>
      <c r="FFA48" s="347"/>
      <c r="FFB48" s="347"/>
      <c r="FFC48" s="347"/>
      <c r="FFD48" s="347"/>
      <c r="FFE48" s="347"/>
      <c r="FFF48" s="347"/>
      <c r="FFG48" s="347"/>
      <c r="FFH48" s="347"/>
      <c r="FFI48" s="347"/>
      <c r="FFJ48" s="347"/>
      <c r="FFK48" s="347"/>
      <c r="FFL48" s="347"/>
      <c r="FFM48" s="347"/>
      <c r="FFN48" s="347"/>
      <c r="FFO48" s="347"/>
      <c r="FFP48" s="347"/>
      <c r="FFQ48" s="347"/>
      <c r="FFR48" s="347"/>
      <c r="FFS48" s="347"/>
      <c r="FFT48" s="347"/>
      <c r="FFU48" s="347"/>
      <c r="FFV48" s="347"/>
      <c r="FFW48" s="347"/>
      <c r="FFX48" s="347"/>
      <c r="FFY48" s="347"/>
      <c r="FFZ48" s="347"/>
      <c r="FGA48" s="347"/>
      <c r="FGB48" s="347"/>
      <c r="FGC48" s="347"/>
      <c r="FGD48" s="347"/>
      <c r="FGE48" s="347"/>
      <c r="FGF48" s="347"/>
      <c r="FGG48" s="347"/>
      <c r="FGH48" s="347"/>
      <c r="FGI48" s="347"/>
      <c r="FGJ48" s="347"/>
      <c r="FGK48" s="347"/>
      <c r="FGL48" s="347"/>
      <c r="FGM48" s="347"/>
      <c r="FGN48" s="347"/>
      <c r="FGO48" s="347"/>
      <c r="FGP48" s="347"/>
      <c r="FGQ48" s="347"/>
      <c r="FGR48" s="347"/>
      <c r="FGS48" s="347"/>
      <c r="FGT48" s="347"/>
      <c r="FGU48" s="347"/>
      <c r="FGV48" s="347"/>
      <c r="FGW48" s="347"/>
      <c r="FGX48" s="347"/>
      <c r="FGY48" s="347"/>
      <c r="FGZ48" s="347"/>
      <c r="FHA48" s="347"/>
      <c r="FHB48" s="347"/>
      <c r="FHC48" s="347"/>
      <c r="FHD48" s="347"/>
      <c r="FHE48" s="347"/>
      <c r="FHF48" s="347"/>
      <c r="FHG48" s="347"/>
      <c r="FHH48" s="347"/>
      <c r="FHI48" s="347"/>
      <c r="FHJ48" s="347"/>
      <c r="FHK48" s="347"/>
      <c r="FHL48" s="347"/>
      <c r="FHM48" s="347"/>
      <c r="FHN48" s="347"/>
      <c r="FHO48" s="347"/>
      <c r="FHP48" s="347"/>
      <c r="FHQ48" s="347"/>
      <c r="FHR48" s="347"/>
      <c r="FHS48" s="347"/>
      <c r="FHT48" s="347"/>
      <c r="FHU48" s="347"/>
      <c r="FHV48" s="347"/>
      <c r="FHW48" s="347"/>
      <c r="FHX48" s="347"/>
      <c r="FHY48" s="347"/>
      <c r="FHZ48" s="347"/>
      <c r="FIA48" s="347"/>
      <c r="FIB48" s="347"/>
      <c r="FIC48" s="347"/>
      <c r="FID48" s="347"/>
      <c r="FIE48" s="347"/>
      <c r="FIF48" s="347"/>
      <c r="FIG48" s="347"/>
      <c r="FIH48" s="347"/>
      <c r="FII48" s="347"/>
      <c r="FIJ48" s="347"/>
      <c r="FIK48" s="347"/>
      <c r="FIL48" s="347"/>
      <c r="FIM48" s="347"/>
      <c r="FIN48" s="347"/>
      <c r="FIO48" s="347"/>
      <c r="FIP48" s="347"/>
      <c r="FIQ48" s="347"/>
      <c r="FIR48" s="347"/>
      <c r="FIS48" s="347"/>
      <c r="FIT48" s="347"/>
      <c r="FIU48" s="347"/>
      <c r="FIV48" s="347"/>
      <c r="FIW48" s="347"/>
      <c r="FIX48" s="347"/>
      <c r="FIY48" s="347"/>
      <c r="FIZ48" s="347"/>
      <c r="FJA48" s="347"/>
      <c r="FJB48" s="347"/>
      <c r="FJC48" s="347"/>
      <c r="FJD48" s="347"/>
      <c r="FJE48" s="347"/>
      <c r="FJF48" s="347"/>
      <c r="FJG48" s="347"/>
      <c r="FJH48" s="347"/>
      <c r="FJI48" s="347"/>
      <c r="FJJ48" s="347"/>
      <c r="FJK48" s="347"/>
      <c r="FJL48" s="347"/>
      <c r="FJM48" s="347"/>
      <c r="FJN48" s="347"/>
      <c r="FJO48" s="347"/>
      <c r="FJP48" s="347"/>
      <c r="FJQ48" s="347"/>
      <c r="FJR48" s="347"/>
      <c r="FJS48" s="347"/>
      <c r="FJT48" s="347"/>
      <c r="FJU48" s="347"/>
      <c r="FJV48" s="347"/>
      <c r="FJW48" s="347"/>
      <c r="FJX48" s="347"/>
      <c r="FJY48" s="347"/>
      <c r="FJZ48" s="347"/>
      <c r="FKA48" s="347"/>
      <c r="FKB48" s="347"/>
      <c r="FKC48" s="347"/>
      <c r="FKD48" s="347"/>
      <c r="FKE48" s="347"/>
      <c r="FKF48" s="347"/>
      <c r="FKG48" s="347"/>
      <c r="FKH48" s="347"/>
      <c r="FKI48" s="347"/>
      <c r="FKJ48" s="347"/>
      <c r="FKK48" s="347"/>
      <c r="FKL48" s="347"/>
      <c r="FKM48" s="347"/>
      <c r="FKN48" s="347"/>
      <c r="FKO48" s="347"/>
      <c r="FKP48" s="347"/>
      <c r="FKQ48" s="347"/>
      <c r="FKR48" s="347"/>
      <c r="FKS48" s="347"/>
      <c r="FKT48" s="347"/>
      <c r="FKU48" s="347"/>
      <c r="FKV48" s="347"/>
      <c r="FKW48" s="347"/>
      <c r="FKX48" s="347"/>
      <c r="FKY48" s="347"/>
      <c r="FKZ48" s="347"/>
      <c r="FLA48" s="347"/>
      <c r="FLB48" s="347"/>
      <c r="FLC48" s="347"/>
      <c r="FLD48" s="347"/>
      <c r="FLE48" s="347"/>
      <c r="FLF48" s="347"/>
      <c r="FLG48" s="347"/>
      <c r="FLH48" s="347"/>
      <c r="FLI48" s="347"/>
      <c r="FLJ48" s="347"/>
      <c r="FLK48" s="347"/>
      <c r="FLL48" s="347"/>
      <c r="FLM48" s="347"/>
      <c r="FLN48" s="347"/>
      <c r="FLO48" s="347"/>
      <c r="FLP48" s="347"/>
      <c r="FLQ48" s="347"/>
      <c r="FLR48" s="347"/>
      <c r="FLS48" s="347"/>
      <c r="FLT48" s="347"/>
      <c r="FLU48" s="347"/>
      <c r="FLV48" s="347"/>
      <c r="FLW48" s="347"/>
      <c r="FLX48" s="347"/>
      <c r="FLY48" s="347"/>
      <c r="FLZ48" s="347"/>
      <c r="FMA48" s="347"/>
      <c r="FMB48" s="347"/>
      <c r="FMC48" s="347"/>
      <c r="FMD48" s="347"/>
      <c r="FME48" s="347"/>
      <c r="FMF48" s="347"/>
      <c r="FMG48" s="347"/>
      <c r="FMH48" s="347"/>
      <c r="FMI48" s="347"/>
      <c r="FMJ48" s="347"/>
      <c r="FMK48" s="347"/>
      <c r="FML48" s="347"/>
      <c r="FMM48" s="347"/>
      <c r="FMN48" s="347"/>
      <c r="FMO48" s="347"/>
      <c r="FMP48" s="347"/>
      <c r="FMQ48" s="347"/>
      <c r="FMR48" s="347"/>
      <c r="FMS48" s="347"/>
      <c r="FMT48" s="347"/>
      <c r="FMU48" s="347"/>
      <c r="FMV48" s="347"/>
      <c r="FMW48" s="347"/>
      <c r="FMX48" s="347"/>
      <c r="FMY48" s="347"/>
      <c r="FMZ48" s="347"/>
      <c r="FNA48" s="347"/>
      <c r="FNB48" s="347"/>
      <c r="FNC48" s="347"/>
      <c r="FND48" s="347"/>
      <c r="FNE48" s="347"/>
      <c r="FNF48" s="347"/>
      <c r="FNG48" s="347"/>
      <c r="FNH48" s="347"/>
      <c r="FNI48" s="347"/>
      <c r="FNJ48" s="347"/>
      <c r="FNK48" s="347"/>
      <c r="FNL48" s="347"/>
      <c r="FNM48" s="347"/>
      <c r="FNN48" s="347"/>
      <c r="FNO48" s="347"/>
      <c r="FNP48" s="347"/>
      <c r="FNQ48" s="347"/>
      <c r="FNR48" s="347"/>
      <c r="FNS48" s="347"/>
      <c r="FNT48" s="347"/>
      <c r="FNU48" s="347"/>
      <c r="FNV48" s="347"/>
      <c r="FNW48" s="347"/>
      <c r="FNX48" s="347"/>
      <c r="FNY48" s="347"/>
      <c r="FNZ48" s="347"/>
      <c r="FOA48" s="347"/>
      <c r="FOB48" s="347"/>
      <c r="FOC48" s="347"/>
      <c r="FOD48" s="347"/>
      <c r="FOE48" s="347"/>
      <c r="FOF48" s="347"/>
      <c r="FOG48" s="347"/>
      <c r="FOH48" s="347"/>
      <c r="FOI48" s="347"/>
      <c r="FOJ48" s="347"/>
      <c r="FOK48" s="347"/>
      <c r="FOL48" s="347"/>
      <c r="FOM48" s="347"/>
      <c r="FON48" s="347"/>
      <c r="FOO48" s="347"/>
      <c r="FOP48" s="347"/>
      <c r="FOQ48" s="347"/>
      <c r="FOR48" s="347"/>
      <c r="FOS48" s="347"/>
      <c r="FOT48" s="347"/>
      <c r="FOU48" s="347"/>
      <c r="FOV48" s="347"/>
      <c r="FOW48" s="347"/>
      <c r="FOX48" s="347"/>
      <c r="FOY48" s="347"/>
      <c r="FOZ48" s="347"/>
      <c r="FPA48" s="347"/>
      <c r="FPB48" s="347"/>
      <c r="FPC48" s="347"/>
      <c r="FPD48" s="347"/>
      <c r="FPE48" s="347"/>
      <c r="FPF48" s="347"/>
      <c r="FPG48" s="347"/>
      <c r="FPH48" s="347"/>
      <c r="FPI48" s="347"/>
      <c r="FPJ48" s="347"/>
      <c r="FPK48" s="347"/>
      <c r="FPL48" s="347"/>
      <c r="FPM48" s="347"/>
      <c r="FPN48" s="347"/>
      <c r="FPO48" s="347"/>
      <c r="FPP48" s="347"/>
      <c r="FPQ48" s="347"/>
      <c r="FPR48" s="347"/>
      <c r="FPS48" s="347"/>
      <c r="FPT48" s="347"/>
      <c r="FPU48" s="347"/>
      <c r="FPV48" s="347"/>
      <c r="FPW48" s="347"/>
      <c r="FPX48" s="347"/>
      <c r="FPY48" s="347"/>
      <c r="FPZ48" s="347"/>
      <c r="FQA48" s="347"/>
      <c r="FQB48" s="347"/>
      <c r="FQC48" s="347"/>
      <c r="FQD48" s="347"/>
      <c r="FQE48" s="347"/>
      <c r="FQF48" s="347"/>
      <c r="FQG48" s="347"/>
      <c r="FQH48" s="347"/>
      <c r="FQI48" s="347"/>
      <c r="FQJ48" s="347"/>
      <c r="FQK48" s="347"/>
      <c r="FQL48" s="347"/>
      <c r="FQM48" s="347"/>
      <c r="FQN48" s="347"/>
      <c r="FQO48" s="347"/>
      <c r="FQP48" s="347"/>
      <c r="FQQ48" s="347"/>
      <c r="FQR48" s="347"/>
      <c r="FQS48" s="347"/>
      <c r="FQT48" s="347"/>
      <c r="FQU48" s="347"/>
      <c r="FQV48" s="347"/>
      <c r="FQW48" s="347"/>
      <c r="FQX48" s="347"/>
      <c r="FQY48" s="347"/>
      <c r="FQZ48" s="347"/>
      <c r="FRA48" s="347"/>
      <c r="FRB48" s="347"/>
      <c r="FRC48" s="347"/>
      <c r="FRD48" s="347"/>
      <c r="FRE48" s="347"/>
      <c r="FRF48" s="347"/>
      <c r="FRG48" s="347"/>
      <c r="FRH48" s="347"/>
      <c r="FRI48" s="347"/>
      <c r="FRJ48" s="347"/>
      <c r="FRK48" s="347"/>
      <c r="FRL48" s="347"/>
      <c r="FRM48" s="347"/>
      <c r="FRN48" s="347"/>
      <c r="FRO48" s="347"/>
      <c r="FRP48" s="347"/>
      <c r="FRQ48" s="347"/>
      <c r="FRR48" s="347"/>
      <c r="FRS48" s="347"/>
      <c r="FRT48" s="347"/>
      <c r="FRU48" s="347"/>
      <c r="FRV48" s="347"/>
      <c r="FRW48" s="347"/>
      <c r="FRX48" s="347"/>
      <c r="FRY48" s="347"/>
      <c r="FRZ48" s="347"/>
      <c r="FSA48" s="347"/>
      <c r="FSB48" s="347"/>
      <c r="FSC48" s="347"/>
      <c r="FSD48" s="347"/>
      <c r="FSE48" s="347"/>
      <c r="FSF48" s="347"/>
      <c r="FSG48" s="347"/>
      <c r="FSH48" s="347"/>
      <c r="FSI48" s="347"/>
      <c r="FSJ48" s="347"/>
      <c r="FSK48" s="347"/>
      <c r="FSL48" s="347"/>
      <c r="FSM48" s="347"/>
      <c r="FSN48" s="347"/>
      <c r="FSO48" s="347"/>
      <c r="FSP48" s="347"/>
      <c r="FSQ48" s="347"/>
      <c r="FSR48" s="347"/>
      <c r="FSS48" s="347"/>
      <c r="FST48" s="347"/>
      <c r="FSU48" s="347"/>
      <c r="FSV48" s="347"/>
      <c r="FSW48" s="347"/>
      <c r="FSX48" s="347"/>
      <c r="FSY48" s="347"/>
      <c r="FSZ48" s="347"/>
      <c r="FTA48" s="347"/>
      <c r="FTB48" s="347"/>
      <c r="FTC48" s="347"/>
      <c r="FTD48" s="347"/>
      <c r="FTE48" s="347"/>
      <c r="FTF48" s="347"/>
      <c r="FTG48" s="347"/>
      <c r="FTH48" s="347"/>
      <c r="FTI48" s="347"/>
      <c r="FTJ48" s="347"/>
      <c r="FTK48" s="347"/>
      <c r="FTL48" s="347"/>
      <c r="FTM48" s="347"/>
      <c r="FTN48" s="347"/>
      <c r="FTO48" s="347"/>
      <c r="FTP48" s="347"/>
      <c r="FTQ48" s="347"/>
      <c r="FTR48" s="347"/>
      <c r="FTS48" s="347"/>
      <c r="FTT48" s="347"/>
      <c r="FTU48" s="347"/>
      <c r="FTV48" s="347"/>
      <c r="FTW48" s="347"/>
      <c r="FTX48" s="347"/>
      <c r="FTY48" s="347"/>
      <c r="FTZ48" s="347"/>
      <c r="FUA48" s="347"/>
      <c r="FUB48" s="347"/>
      <c r="FUC48" s="347"/>
      <c r="FUD48" s="347"/>
      <c r="FUE48" s="347"/>
      <c r="FUF48" s="347"/>
      <c r="FUG48" s="347"/>
      <c r="FUH48" s="347"/>
      <c r="FUI48" s="347"/>
      <c r="FUJ48" s="347"/>
      <c r="FUK48" s="347"/>
      <c r="FUL48" s="347"/>
      <c r="FUM48" s="347"/>
      <c r="FUN48" s="347"/>
      <c r="FUO48" s="347"/>
      <c r="FUP48" s="347"/>
      <c r="FUQ48" s="347"/>
      <c r="FUR48" s="347"/>
      <c r="FUS48" s="347"/>
      <c r="FUT48" s="347"/>
      <c r="FUU48" s="347"/>
      <c r="FUV48" s="347"/>
      <c r="FUW48" s="347"/>
      <c r="FUX48" s="347"/>
      <c r="FUY48" s="347"/>
      <c r="FUZ48" s="347"/>
      <c r="FVA48" s="347"/>
      <c r="FVB48" s="347"/>
      <c r="FVC48" s="347"/>
      <c r="FVD48" s="347"/>
      <c r="FVE48" s="347"/>
      <c r="FVF48" s="347"/>
      <c r="FVG48" s="347"/>
      <c r="FVH48" s="347"/>
      <c r="FVI48" s="347"/>
      <c r="FVJ48" s="347"/>
      <c r="FVK48" s="347"/>
      <c r="FVL48" s="347"/>
      <c r="FVM48" s="347"/>
      <c r="FVN48" s="347"/>
      <c r="FVO48" s="347"/>
      <c r="FVP48" s="347"/>
      <c r="FVQ48" s="347"/>
      <c r="FVR48" s="347"/>
      <c r="FVS48" s="347"/>
      <c r="FVT48" s="347"/>
      <c r="FVU48" s="347"/>
      <c r="FVV48" s="347"/>
      <c r="FVW48" s="347"/>
      <c r="FVX48" s="347"/>
      <c r="FVY48" s="347"/>
      <c r="FVZ48" s="347"/>
      <c r="FWA48" s="347"/>
      <c r="FWB48" s="347"/>
      <c r="FWC48" s="347"/>
      <c r="FWD48" s="347"/>
      <c r="FWE48" s="347"/>
      <c r="FWF48" s="347"/>
      <c r="FWG48" s="347"/>
      <c r="FWH48" s="347"/>
      <c r="FWI48" s="347"/>
      <c r="FWJ48" s="347"/>
      <c r="FWK48" s="347"/>
      <c r="FWL48" s="347"/>
      <c r="FWM48" s="347"/>
      <c r="FWN48" s="347"/>
      <c r="FWO48" s="347"/>
      <c r="FWP48" s="347"/>
      <c r="FWQ48" s="347"/>
      <c r="FWR48" s="347"/>
      <c r="FWS48" s="347"/>
      <c r="FWT48" s="347"/>
      <c r="FWU48" s="347"/>
      <c r="FWV48" s="347"/>
      <c r="FWW48" s="347"/>
      <c r="FWX48" s="347"/>
      <c r="FWY48" s="347"/>
      <c r="FWZ48" s="347"/>
      <c r="FXA48" s="347"/>
      <c r="FXB48" s="347"/>
      <c r="FXC48" s="347"/>
      <c r="FXD48" s="347"/>
      <c r="FXE48" s="347"/>
      <c r="FXF48" s="347"/>
      <c r="FXG48" s="347"/>
      <c r="FXH48" s="347"/>
      <c r="FXI48" s="347"/>
      <c r="FXJ48" s="347"/>
      <c r="FXK48" s="347"/>
      <c r="FXL48" s="347"/>
      <c r="FXM48" s="347"/>
      <c r="FXN48" s="347"/>
      <c r="FXO48" s="347"/>
      <c r="FXP48" s="347"/>
      <c r="FXQ48" s="347"/>
      <c r="FXR48" s="347"/>
      <c r="FXS48" s="347"/>
      <c r="FXT48" s="347"/>
      <c r="FXU48" s="347"/>
      <c r="FXV48" s="347"/>
      <c r="FXW48" s="347"/>
      <c r="FXX48" s="347"/>
      <c r="FXY48" s="347"/>
      <c r="FXZ48" s="347"/>
      <c r="FYA48" s="347"/>
      <c r="FYB48" s="347"/>
      <c r="FYC48" s="347"/>
      <c r="FYD48" s="347"/>
      <c r="FYE48" s="347"/>
      <c r="FYF48" s="347"/>
      <c r="FYG48" s="347"/>
      <c r="FYH48" s="347"/>
      <c r="FYI48" s="347"/>
      <c r="FYJ48" s="347"/>
      <c r="FYK48" s="347"/>
      <c r="FYL48" s="347"/>
      <c r="FYM48" s="347"/>
      <c r="FYN48" s="347"/>
      <c r="FYO48" s="347"/>
      <c r="FYP48" s="347"/>
      <c r="FYQ48" s="347"/>
      <c r="FYR48" s="347"/>
      <c r="FYS48" s="347"/>
      <c r="FYT48" s="347"/>
      <c r="FYU48" s="347"/>
      <c r="FYV48" s="347"/>
      <c r="FYW48" s="347"/>
      <c r="FYX48" s="347"/>
      <c r="FYY48" s="347"/>
      <c r="FYZ48" s="347"/>
      <c r="FZA48" s="347"/>
      <c r="FZB48" s="347"/>
      <c r="FZC48" s="347"/>
      <c r="FZD48" s="347"/>
      <c r="FZE48" s="347"/>
      <c r="FZF48" s="347"/>
      <c r="FZG48" s="347"/>
      <c r="FZH48" s="347"/>
      <c r="FZI48" s="347"/>
      <c r="FZJ48" s="347"/>
      <c r="FZK48" s="347"/>
      <c r="FZL48" s="347"/>
      <c r="FZM48" s="347"/>
      <c r="FZN48" s="347"/>
      <c r="FZO48" s="347"/>
      <c r="FZP48" s="347"/>
      <c r="FZQ48" s="347"/>
      <c r="FZR48" s="347"/>
      <c r="FZS48" s="347"/>
      <c r="FZT48" s="347"/>
      <c r="FZU48" s="347"/>
      <c r="FZV48" s="347"/>
      <c r="FZW48" s="347"/>
      <c r="FZX48" s="347"/>
      <c r="FZY48" s="347"/>
      <c r="FZZ48" s="347"/>
      <c r="GAA48" s="347"/>
      <c r="GAB48" s="347"/>
      <c r="GAC48" s="347"/>
      <c r="GAD48" s="347"/>
      <c r="GAE48" s="347"/>
      <c r="GAF48" s="347"/>
      <c r="GAG48" s="347"/>
      <c r="GAH48" s="347"/>
      <c r="GAI48" s="347"/>
      <c r="GAJ48" s="347"/>
      <c r="GAK48" s="347"/>
      <c r="GAL48" s="347"/>
      <c r="GAM48" s="347"/>
      <c r="GAN48" s="347"/>
      <c r="GAO48" s="347"/>
      <c r="GAP48" s="347"/>
      <c r="GAQ48" s="347"/>
      <c r="GAR48" s="347"/>
      <c r="GAS48" s="347"/>
      <c r="GAT48" s="347"/>
      <c r="GAU48" s="347"/>
      <c r="GAV48" s="347"/>
      <c r="GAW48" s="347"/>
      <c r="GAX48" s="347"/>
      <c r="GAY48" s="347"/>
      <c r="GAZ48" s="347"/>
      <c r="GBA48" s="347"/>
      <c r="GBB48" s="347"/>
      <c r="GBC48" s="347"/>
      <c r="GBD48" s="347"/>
      <c r="GBE48" s="347"/>
      <c r="GBF48" s="347"/>
      <c r="GBG48" s="347"/>
      <c r="GBH48" s="347"/>
      <c r="GBI48" s="347"/>
      <c r="GBJ48" s="347"/>
      <c r="GBK48" s="347"/>
      <c r="GBL48" s="347"/>
      <c r="GBM48" s="347"/>
      <c r="GBN48" s="347"/>
      <c r="GBO48" s="347"/>
      <c r="GBP48" s="347"/>
      <c r="GBQ48" s="347"/>
      <c r="GBR48" s="347"/>
      <c r="GBS48" s="347"/>
      <c r="GBT48" s="347"/>
      <c r="GBU48" s="347"/>
      <c r="GBV48" s="347"/>
      <c r="GBW48" s="347"/>
      <c r="GBX48" s="347"/>
      <c r="GBY48" s="347"/>
      <c r="GBZ48" s="347"/>
      <c r="GCA48" s="347"/>
      <c r="GCB48" s="347"/>
      <c r="GCC48" s="347"/>
      <c r="GCD48" s="347"/>
      <c r="GCE48" s="347"/>
      <c r="GCF48" s="347"/>
      <c r="GCG48" s="347"/>
      <c r="GCH48" s="347"/>
      <c r="GCI48" s="347"/>
      <c r="GCJ48" s="347"/>
      <c r="GCK48" s="347"/>
      <c r="GCL48" s="347"/>
      <c r="GCM48" s="347"/>
      <c r="GCN48" s="347"/>
      <c r="GCO48" s="347"/>
      <c r="GCP48" s="347"/>
      <c r="GCQ48" s="347"/>
      <c r="GCR48" s="347"/>
      <c r="GCS48" s="347"/>
      <c r="GCT48" s="347"/>
      <c r="GCU48" s="347"/>
      <c r="GCV48" s="347"/>
      <c r="GCW48" s="347"/>
      <c r="GCX48" s="347"/>
      <c r="GCY48" s="347"/>
      <c r="GCZ48" s="347"/>
      <c r="GDA48" s="347"/>
      <c r="GDB48" s="347"/>
      <c r="GDC48" s="347"/>
      <c r="GDD48" s="347"/>
      <c r="GDE48" s="347"/>
      <c r="GDF48" s="347"/>
      <c r="GDG48" s="347"/>
      <c r="GDH48" s="347"/>
      <c r="GDI48" s="347"/>
      <c r="GDJ48" s="347"/>
      <c r="GDK48" s="347"/>
      <c r="GDL48" s="347"/>
      <c r="GDM48" s="347"/>
      <c r="GDN48" s="347"/>
      <c r="GDO48" s="347"/>
      <c r="GDP48" s="347"/>
      <c r="GDQ48" s="347"/>
      <c r="GDR48" s="347"/>
      <c r="GDS48" s="347"/>
      <c r="GDT48" s="347"/>
      <c r="GDU48" s="347"/>
      <c r="GDV48" s="347"/>
      <c r="GDW48" s="347"/>
      <c r="GDX48" s="347"/>
      <c r="GDY48" s="347"/>
      <c r="GDZ48" s="347"/>
      <c r="GEA48" s="347"/>
      <c r="GEB48" s="347"/>
      <c r="GEC48" s="347"/>
      <c r="GED48" s="347"/>
      <c r="GEE48" s="347"/>
      <c r="GEF48" s="347"/>
      <c r="GEG48" s="347"/>
      <c r="GEH48" s="347"/>
      <c r="GEI48" s="347"/>
      <c r="GEJ48" s="347"/>
      <c r="GEK48" s="347"/>
      <c r="GEL48" s="347"/>
      <c r="GEM48" s="347"/>
      <c r="GEN48" s="347"/>
      <c r="GEO48" s="347"/>
      <c r="GEP48" s="347"/>
      <c r="GEQ48" s="347"/>
      <c r="GER48" s="347"/>
      <c r="GES48" s="347"/>
      <c r="GET48" s="347"/>
      <c r="GEU48" s="347"/>
      <c r="GEV48" s="347"/>
      <c r="GEW48" s="347"/>
      <c r="GEX48" s="347"/>
      <c r="GEY48" s="347"/>
      <c r="GEZ48" s="347"/>
      <c r="GFA48" s="347"/>
      <c r="GFB48" s="347"/>
      <c r="GFC48" s="347"/>
      <c r="GFD48" s="347"/>
      <c r="GFE48" s="347"/>
      <c r="GFF48" s="347"/>
      <c r="GFG48" s="347"/>
      <c r="GFH48" s="347"/>
      <c r="GFI48" s="347"/>
      <c r="GFJ48" s="347"/>
      <c r="GFK48" s="347"/>
      <c r="GFL48" s="347"/>
      <c r="GFM48" s="347"/>
      <c r="GFN48" s="347"/>
      <c r="GFO48" s="347"/>
      <c r="GFP48" s="347"/>
      <c r="GFQ48" s="347"/>
      <c r="GFR48" s="347"/>
      <c r="GFS48" s="347"/>
      <c r="GFT48" s="347"/>
      <c r="GFU48" s="347"/>
      <c r="GFV48" s="347"/>
      <c r="GFW48" s="347"/>
      <c r="GFX48" s="347"/>
      <c r="GFY48" s="347"/>
      <c r="GFZ48" s="347"/>
      <c r="GGA48" s="347"/>
      <c r="GGB48" s="347"/>
      <c r="GGC48" s="347"/>
      <c r="GGD48" s="347"/>
      <c r="GGE48" s="347"/>
      <c r="GGF48" s="347"/>
      <c r="GGG48" s="347"/>
      <c r="GGH48" s="347"/>
      <c r="GGI48" s="347"/>
      <c r="GGJ48" s="347"/>
      <c r="GGK48" s="347"/>
      <c r="GGL48" s="347"/>
      <c r="GGM48" s="347"/>
      <c r="GGN48" s="347"/>
      <c r="GGO48" s="347"/>
      <c r="GGP48" s="347"/>
      <c r="GGQ48" s="347"/>
      <c r="GGR48" s="347"/>
      <c r="GGS48" s="347"/>
      <c r="GGT48" s="347"/>
      <c r="GGU48" s="347"/>
      <c r="GGV48" s="347"/>
      <c r="GGW48" s="347"/>
      <c r="GGX48" s="347"/>
      <c r="GGY48" s="347"/>
      <c r="GGZ48" s="347"/>
      <c r="GHA48" s="347"/>
      <c r="GHB48" s="347"/>
      <c r="GHC48" s="347"/>
      <c r="GHD48" s="347"/>
      <c r="GHE48" s="347"/>
      <c r="GHF48" s="347"/>
      <c r="GHG48" s="347"/>
      <c r="GHH48" s="347"/>
      <c r="GHI48" s="347"/>
      <c r="GHJ48" s="347"/>
      <c r="GHK48" s="347"/>
      <c r="GHL48" s="347"/>
      <c r="GHM48" s="347"/>
      <c r="GHN48" s="347"/>
      <c r="GHO48" s="347"/>
      <c r="GHP48" s="347"/>
      <c r="GHQ48" s="347"/>
      <c r="GHR48" s="347"/>
      <c r="GHS48" s="347"/>
      <c r="GHT48" s="347"/>
      <c r="GHU48" s="347"/>
      <c r="GHV48" s="347"/>
      <c r="GHW48" s="347"/>
      <c r="GHX48" s="347"/>
      <c r="GHY48" s="347"/>
      <c r="GHZ48" s="347"/>
      <c r="GIA48" s="347"/>
      <c r="GIB48" s="347"/>
      <c r="GIC48" s="347"/>
      <c r="GID48" s="347"/>
      <c r="GIE48" s="347"/>
      <c r="GIF48" s="347"/>
      <c r="GIG48" s="347"/>
      <c r="GIH48" s="347"/>
      <c r="GII48" s="347"/>
      <c r="GIJ48" s="347"/>
      <c r="GIK48" s="347"/>
      <c r="GIL48" s="347"/>
      <c r="GIM48" s="347"/>
      <c r="GIN48" s="347"/>
      <c r="GIO48" s="347"/>
      <c r="GIP48" s="347"/>
      <c r="GIQ48" s="347"/>
      <c r="GIR48" s="347"/>
      <c r="GIS48" s="347"/>
      <c r="GIT48" s="347"/>
      <c r="GIU48" s="347"/>
      <c r="GIV48" s="347"/>
      <c r="GIW48" s="347"/>
      <c r="GIX48" s="347"/>
      <c r="GIY48" s="347"/>
      <c r="GIZ48" s="347"/>
      <c r="GJA48" s="347"/>
      <c r="GJB48" s="347"/>
      <c r="GJC48" s="347"/>
      <c r="GJD48" s="347"/>
      <c r="GJE48" s="347"/>
      <c r="GJF48" s="347"/>
      <c r="GJG48" s="347"/>
      <c r="GJH48" s="347"/>
      <c r="GJI48" s="347"/>
      <c r="GJJ48" s="347"/>
      <c r="GJK48" s="347"/>
      <c r="GJL48" s="347"/>
      <c r="GJM48" s="347"/>
      <c r="GJN48" s="347"/>
      <c r="GJO48" s="347"/>
      <c r="GJP48" s="347"/>
      <c r="GJQ48" s="347"/>
      <c r="GJR48" s="347"/>
      <c r="GJS48" s="347"/>
      <c r="GJT48" s="347"/>
      <c r="GJU48" s="347"/>
      <c r="GJV48" s="347"/>
      <c r="GJW48" s="347"/>
      <c r="GJX48" s="347"/>
      <c r="GJY48" s="347"/>
      <c r="GJZ48" s="347"/>
      <c r="GKA48" s="347"/>
      <c r="GKB48" s="347"/>
      <c r="GKC48" s="347"/>
      <c r="GKD48" s="347"/>
      <c r="GKE48" s="347"/>
      <c r="GKF48" s="347"/>
      <c r="GKG48" s="347"/>
      <c r="GKH48" s="347"/>
      <c r="GKI48" s="347"/>
      <c r="GKJ48" s="347"/>
      <c r="GKK48" s="347"/>
      <c r="GKL48" s="347"/>
      <c r="GKM48" s="347"/>
      <c r="GKN48" s="347"/>
      <c r="GKO48" s="347"/>
      <c r="GKP48" s="347"/>
      <c r="GKQ48" s="347"/>
      <c r="GKR48" s="347"/>
      <c r="GKS48" s="347"/>
      <c r="GKT48" s="347"/>
      <c r="GKU48" s="347"/>
      <c r="GKV48" s="347"/>
      <c r="GKW48" s="347"/>
      <c r="GKX48" s="347"/>
      <c r="GKY48" s="347"/>
      <c r="GKZ48" s="347"/>
      <c r="GLA48" s="347"/>
      <c r="GLB48" s="347"/>
      <c r="GLC48" s="347"/>
      <c r="GLD48" s="347"/>
      <c r="GLE48" s="347"/>
      <c r="GLF48" s="347"/>
      <c r="GLG48" s="347"/>
      <c r="GLH48" s="347"/>
      <c r="GLI48" s="347"/>
      <c r="GLJ48" s="347"/>
      <c r="GLK48" s="347"/>
      <c r="GLL48" s="347"/>
      <c r="GLM48" s="347"/>
      <c r="GLN48" s="347"/>
      <c r="GLO48" s="347"/>
      <c r="GLP48" s="347"/>
      <c r="GLQ48" s="347"/>
      <c r="GLR48" s="347"/>
      <c r="GLS48" s="347"/>
      <c r="GLT48" s="347"/>
      <c r="GLU48" s="347"/>
      <c r="GLV48" s="347"/>
      <c r="GLW48" s="347"/>
      <c r="GLX48" s="347"/>
      <c r="GLY48" s="347"/>
      <c r="GLZ48" s="347"/>
      <c r="GMA48" s="347"/>
      <c r="GMB48" s="347"/>
      <c r="GMC48" s="347"/>
      <c r="GMD48" s="347"/>
      <c r="GME48" s="347"/>
      <c r="GMF48" s="347"/>
      <c r="GMG48" s="347"/>
      <c r="GMH48" s="347"/>
      <c r="GMI48" s="347"/>
      <c r="GMJ48" s="347"/>
      <c r="GMK48" s="347"/>
      <c r="GML48" s="347"/>
      <c r="GMM48" s="347"/>
      <c r="GMN48" s="347"/>
      <c r="GMO48" s="347"/>
      <c r="GMP48" s="347"/>
      <c r="GMQ48" s="347"/>
      <c r="GMR48" s="347"/>
      <c r="GMS48" s="347"/>
      <c r="GMT48" s="347"/>
      <c r="GMU48" s="347"/>
      <c r="GMV48" s="347"/>
      <c r="GMW48" s="347"/>
      <c r="GMX48" s="347"/>
      <c r="GMY48" s="347"/>
      <c r="GMZ48" s="347"/>
      <c r="GNA48" s="347"/>
      <c r="GNB48" s="347"/>
      <c r="GNC48" s="347"/>
      <c r="GND48" s="347"/>
      <c r="GNE48" s="347"/>
      <c r="GNF48" s="347"/>
      <c r="GNG48" s="347"/>
      <c r="GNH48" s="347"/>
      <c r="GNI48" s="347"/>
      <c r="GNJ48" s="347"/>
      <c r="GNK48" s="347"/>
      <c r="GNL48" s="347"/>
      <c r="GNM48" s="347"/>
      <c r="GNN48" s="347"/>
      <c r="GNO48" s="347"/>
      <c r="GNP48" s="347"/>
      <c r="GNQ48" s="347"/>
      <c r="GNR48" s="347"/>
      <c r="GNS48" s="347"/>
      <c r="GNT48" s="347"/>
      <c r="GNU48" s="347"/>
      <c r="GNV48" s="347"/>
      <c r="GNW48" s="347"/>
      <c r="GNX48" s="347"/>
      <c r="GNY48" s="347"/>
      <c r="GNZ48" s="347"/>
      <c r="GOA48" s="347"/>
      <c r="GOB48" s="347"/>
      <c r="GOC48" s="347"/>
      <c r="GOD48" s="347"/>
      <c r="GOE48" s="347"/>
      <c r="GOF48" s="347"/>
      <c r="GOG48" s="347"/>
      <c r="GOH48" s="347"/>
      <c r="GOI48" s="347"/>
      <c r="GOJ48" s="347"/>
      <c r="GOK48" s="347"/>
      <c r="GOL48" s="347"/>
      <c r="GOM48" s="347"/>
      <c r="GON48" s="347"/>
      <c r="GOO48" s="347"/>
      <c r="GOP48" s="347"/>
      <c r="GOQ48" s="347"/>
      <c r="GOR48" s="347"/>
      <c r="GOS48" s="347"/>
      <c r="GOT48" s="347"/>
      <c r="GOU48" s="347"/>
      <c r="GOV48" s="347"/>
      <c r="GOW48" s="347"/>
      <c r="GOX48" s="347"/>
      <c r="GOY48" s="347"/>
      <c r="GOZ48" s="347"/>
      <c r="GPA48" s="347"/>
      <c r="GPB48" s="347"/>
      <c r="GPC48" s="347"/>
      <c r="GPD48" s="347"/>
      <c r="GPE48" s="347"/>
      <c r="GPF48" s="347"/>
      <c r="GPG48" s="347"/>
      <c r="GPH48" s="347"/>
      <c r="GPI48" s="347"/>
      <c r="GPJ48" s="347"/>
      <c r="GPK48" s="347"/>
      <c r="GPL48" s="347"/>
      <c r="GPM48" s="347"/>
      <c r="GPN48" s="347"/>
      <c r="GPO48" s="347"/>
      <c r="GPP48" s="347"/>
      <c r="GPQ48" s="347"/>
      <c r="GPR48" s="347"/>
      <c r="GPS48" s="347"/>
      <c r="GPT48" s="347"/>
      <c r="GPU48" s="347"/>
      <c r="GPV48" s="347"/>
      <c r="GPW48" s="347"/>
      <c r="GPX48" s="347"/>
      <c r="GPY48" s="347"/>
      <c r="GPZ48" s="347"/>
      <c r="GQA48" s="347"/>
      <c r="GQB48" s="347"/>
      <c r="GQC48" s="347"/>
      <c r="GQD48" s="347"/>
      <c r="GQE48" s="347"/>
      <c r="GQF48" s="347"/>
      <c r="GQG48" s="347"/>
      <c r="GQH48" s="347"/>
      <c r="GQI48" s="347"/>
      <c r="GQJ48" s="347"/>
      <c r="GQK48" s="347"/>
      <c r="GQL48" s="347"/>
      <c r="GQM48" s="347"/>
      <c r="GQN48" s="347"/>
      <c r="GQO48" s="347"/>
      <c r="GQP48" s="347"/>
      <c r="GQQ48" s="347"/>
      <c r="GQR48" s="347"/>
      <c r="GQS48" s="347"/>
      <c r="GQT48" s="347"/>
      <c r="GQU48" s="347"/>
      <c r="GQV48" s="347"/>
      <c r="GQW48" s="347"/>
      <c r="GQX48" s="347"/>
      <c r="GQY48" s="347"/>
      <c r="GQZ48" s="347"/>
      <c r="GRA48" s="347"/>
      <c r="GRB48" s="347"/>
      <c r="GRC48" s="347"/>
      <c r="GRD48" s="347"/>
      <c r="GRE48" s="347"/>
      <c r="GRF48" s="347"/>
      <c r="GRG48" s="347"/>
      <c r="GRH48" s="347"/>
      <c r="GRI48" s="347"/>
      <c r="GRJ48" s="347"/>
      <c r="GRK48" s="347"/>
      <c r="GRL48" s="347"/>
      <c r="GRM48" s="347"/>
      <c r="GRN48" s="347"/>
      <c r="GRO48" s="347"/>
      <c r="GRP48" s="347"/>
      <c r="GRQ48" s="347"/>
      <c r="GRR48" s="347"/>
      <c r="GRS48" s="347"/>
      <c r="GRT48" s="347"/>
      <c r="GRU48" s="347"/>
      <c r="GRV48" s="347"/>
      <c r="GRW48" s="347"/>
      <c r="GRX48" s="347"/>
      <c r="GRY48" s="347"/>
      <c r="GRZ48" s="347"/>
      <c r="GSA48" s="347"/>
      <c r="GSB48" s="347"/>
      <c r="GSC48" s="347"/>
      <c r="GSD48" s="347"/>
      <c r="GSE48" s="347"/>
      <c r="GSF48" s="347"/>
      <c r="GSG48" s="347"/>
      <c r="GSH48" s="347"/>
      <c r="GSI48" s="347"/>
      <c r="GSJ48" s="347"/>
      <c r="GSK48" s="347"/>
      <c r="GSL48" s="347"/>
      <c r="GSM48" s="347"/>
      <c r="GSN48" s="347"/>
      <c r="GSO48" s="347"/>
      <c r="GSP48" s="347"/>
      <c r="GSQ48" s="347"/>
      <c r="GSR48" s="347"/>
      <c r="GSS48" s="347"/>
      <c r="GST48" s="347"/>
      <c r="GSU48" s="347"/>
      <c r="GSV48" s="347"/>
      <c r="GSW48" s="347"/>
      <c r="GSX48" s="347"/>
      <c r="GSY48" s="347"/>
      <c r="GSZ48" s="347"/>
      <c r="GTA48" s="347"/>
      <c r="GTB48" s="347"/>
      <c r="GTC48" s="347"/>
      <c r="GTD48" s="347"/>
      <c r="GTE48" s="347"/>
      <c r="GTF48" s="347"/>
      <c r="GTG48" s="347"/>
      <c r="GTH48" s="347"/>
      <c r="GTI48" s="347"/>
      <c r="GTJ48" s="347"/>
      <c r="GTK48" s="347"/>
      <c r="GTL48" s="347"/>
      <c r="GTM48" s="347"/>
      <c r="GTN48" s="347"/>
      <c r="GTO48" s="347"/>
      <c r="GTP48" s="347"/>
      <c r="GTQ48" s="347"/>
      <c r="GTR48" s="347"/>
      <c r="GTS48" s="347"/>
      <c r="GTT48" s="347"/>
      <c r="GTU48" s="347"/>
      <c r="GTV48" s="347"/>
      <c r="GTW48" s="347"/>
      <c r="GTX48" s="347"/>
      <c r="GTY48" s="347"/>
      <c r="GTZ48" s="347"/>
      <c r="GUA48" s="347"/>
      <c r="GUB48" s="347"/>
      <c r="GUC48" s="347"/>
      <c r="GUD48" s="347"/>
      <c r="GUE48" s="347"/>
      <c r="GUF48" s="347"/>
      <c r="GUG48" s="347"/>
      <c r="GUH48" s="347"/>
      <c r="GUI48" s="347"/>
      <c r="GUJ48" s="347"/>
      <c r="GUK48" s="347"/>
      <c r="GUL48" s="347"/>
      <c r="GUM48" s="347"/>
      <c r="GUN48" s="347"/>
      <c r="GUO48" s="347"/>
      <c r="GUP48" s="347"/>
      <c r="GUQ48" s="347"/>
      <c r="GUR48" s="347"/>
      <c r="GUS48" s="347"/>
      <c r="GUT48" s="347"/>
      <c r="GUU48" s="347"/>
      <c r="GUV48" s="347"/>
      <c r="GUW48" s="347"/>
      <c r="GUX48" s="347"/>
      <c r="GUY48" s="347"/>
      <c r="GUZ48" s="347"/>
      <c r="GVA48" s="347"/>
      <c r="GVB48" s="347"/>
      <c r="GVC48" s="347"/>
      <c r="GVD48" s="347"/>
      <c r="GVE48" s="347"/>
      <c r="GVF48" s="347"/>
      <c r="GVG48" s="347"/>
      <c r="GVH48" s="347"/>
      <c r="GVI48" s="347"/>
      <c r="GVJ48" s="347"/>
      <c r="GVK48" s="347"/>
      <c r="GVL48" s="347"/>
      <c r="GVM48" s="347"/>
      <c r="GVN48" s="347"/>
      <c r="GVO48" s="347"/>
      <c r="GVP48" s="347"/>
      <c r="GVQ48" s="347"/>
      <c r="GVR48" s="347"/>
      <c r="GVS48" s="347"/>
      <c r="GVT48" s="347"/>
      <c r="GVU48" s="347"/>
      <c r="GVV48" s="347"/>
      <c r="GVW48" s="347"/>
      <c r="GVX48" s="347"/>
      <c r="GVY48" s="347"/>
      <c r="GVZ48" s="347"/>
      <c r="GWA48" s="347"/>
      <c r="GWB48" s="347"/>
      <c r="GWC48" s="347"/>
      <c r="GWD48" s="347"/>
      <c r="GWE48" s="347"/>
      <c r="GWF48" s="347"/>
      <c r="GWG48" s="347"/>
      <c r="GWH48" s="347"/>
      <c r="GWI48" s="347"/>
      <c r="GWJ48" s="347"/>
      <c r="GWK48" s="347"/>
      <c r="GWL48" s="347"/>
      <c r="GWM48" s="347"/>
      <c r="GWN48" s="347"/>
      <c r="GWO48" s="347"/>
      <c r="GWP48" s="347"/>
      <c r="GWQ48" s="347"/>
      <c r="GWR48" s="347"/>
      <c r="GWS48" s="347"/>
      <c r="GWT48" s="347"/>
      <c r="GWU48" s="347"/>
      <c r="GWV48" s="347"/>
      <c r="GWW48" s="347"/>
      <c r="GWX48" s="347"/>
      <c r="GWY48" s="347"/>
      <c r="GWZ48" s="347"/>
      <c r="GXA48" s="347"/>
      <c r="GXB48" s="347"/>
      <c r="GXC48" s="347"/>
      <c r="GXD48" s="347"/>
      <c r="GXE48" s="347"/>
      <c r="GXF48" s="347"/>
      <c r="GXG48" s="347"/>
      <c r="GXH48" s="347"/>
      <c r="GXI48" s="347"/>
      <c r="GXJ48" s="347"/>
      <c r="GXK48" s="347"/>
      <c r="GXL48" s="347"/>
      <c r="GXM48" s="347"/>
      <c r="GXN48" s="347"/>
      <c r="GXO48" s="347"/>
      <c r="GXP48" s="347"/>
      <c r="GXQ48" s="347"/>
      <c r="GXR48" s="347"/>
      <c r="GXS48" s="347"/>
      <c r="GXT48" s="347"/>
      <c r="GXU48" s="347"/>
      <c r="GXV48" s="347"/>
      <c r="GXW48" s="347"/>
      <c r="GXX48" s="347"/>
      <c r="GXY48" s="347"/>
      <c r="GXZ48" s="347"/>
      <c r="GYA48" s="347"/>
      <c r="GYB48" s="347"/>
      <c r="GYC48" s="347"/>
      <c r="GYD48" s="347"/>
      <c r="GYE48" s="347"/>
      <c r="GYF48" s="347"/>
      <c r="GYG48" s="347"/>
      <c r="GYH48" s="347"/>
      <c r="GYI48" s="347"/>
      <c r="GYJ48" s="347"/>
      <c r="GYK48" s="347"/>
      <c r="GYL48" s="347"/>
      <c r="GYM48" s="347"/>
      <c r="GYN48" s="347"/>
      <c r="GYO48" s="347"/>
      <c r="GYP48" s="347"/>
      <c r="GYQ48" s="347"/>
      <c r="GYR48" s="347"/>
      <c r="GYS48" s="347"/>
      <c r="GYT48" s="347"/>
      <c r="GYU48" s="347"/>
      <c r="GYV48" s="347"/>
      <c r="GYW48" s="347"/>
      <c r="GYX48" s="347"/>
      <c r="GYY48" s="347"/>
      <c r="GYZ48" s="347"/>
      <c r="GZA48" s="347"/>
      <c r="GZB48" s="347"/>
      <c r="GZC48" s="347"/>
      <c r="GZD48" s="347"/>
      <c r="GZE48" s="347"/>
      <c r="GZF48" s="347"/>
      <c r="GZG48" s="347"/>
      <c r="GZH48" s="347"/>
      <c r="GZI48" s="347"/>
      <c r="GZJ48" s="347"/>
      <c r="GZK48" s="347"/>
      <c r="GZL48" s="347"/>
      <c r="GZM48" s="347"/>
      <c r="GZN48" s="347"/>
      <c r="GZO48" s="347"/>
      <c r="GZP48" s="347"/>
      <c r="GZQ48" s="347"/>
      <c r="GZR48" s="347"/>
      <c r="GZS48" s="347"/>
      <c r="GZT48" s="347"/>
      <c r="GZU48" s="347"/>
      <c r="GZV48" s="347"/>
      <c r="GZW48" s="347"/>
      <c r="GZX48" s="347"/>
      <c r="GZY48" s="347"/>
      <c r="GZZ48" s="347"/>
      <c r="HAA48" s="347"/>
      <c r="HAB48" s="347"/>
      <c r="HAC48" s="347"/>
      <c r="HAD48" s="347"/>
      <c r="HAE48" s="347"/>
      <c r="HAF48" s="347"/>
      <c r="HAG48" s="347"/>
      <c r="HAH48" s="347"/>
      <c r="HAI48" s="347"/>
      <c r="HAJ48" s="347"/>
      <c r="HAK48" s="347"/>
      <c r="HAL48" s="347"/>
      <c r="HAM48" s="347"/>
      <c r="HAN48" s="347"/>
      <c r="HAO48" s="347"/>
      <c r="HAP48" s="347"/>
      <c r="HAQ48" s="347"/>
      <c r="HAR48" s="347"/>
      <c r="HAS48" s="347"/>
      <c r="HAT48" s="347"/>
      <c r="HAU48" s="347"/>
      <c r="HAV48" s="347"/>
      <c r="HAW48" s="347"/>
      <c r="HAX48" s="347"/>
      <c r="HAY48" s="347"/>
      <c r="HAZ48" s="347"/>
      <c r="HBA48" s="347"/>
      <c r="HBB48" s="347"/>
      <c r="HBC48" s="347"/>
      <c r="HBD48" s="347"/>
      <c r="HBE48" s="347"/>
      <c r="HBF48" s="347"/>
      <c r="HBG48" s="347"/>
      <c r="HBH48" s="347"/>
      <c r="HBI48" s="347"/>
      <c r="HBJ48" s="347"/>
      <c r="HBK48" s="347"/>
      <c r="HBL48" s="347"/>
      <c r="HBM48" s="347"/>
      <c r="HBN48" s="347"/>
      <c r="HBO48" s="347"/>
      <c r="HBP48" s="347"/>
      <c r="HBQ48" s="347"/>
      <c r="HBR48" s="347"/>
      <c r="HBS48" s="347"/>
      <c r="HBT48" s="347"/>
      <c r="HBU48" s="347"/>
      <c r="HBV48" s="347"/>
      <c r="HBW48" s="347"/>
      <c r="HBX48" s="347"/>
      <c r="HBY48" s="347"/>
      <c r="HBZ48" s="347"/>
      <c r="HCA48" s="347"/>
      <c r="HCB48" s="347"/>
      <c r="HCC48" s="347"/>
      <c r="HCD48" s="347"/>
      <c r="HCE48" s="347"/>
      <c r="HCF48" s="347"/>
      <c r="HCG48" s="347"/>
      <c r="HCH48" s="347"/>
      <c r="HCI48" s="347"/>
      <c r="HCJ48" s="347"/>
      <c r="HCK48" s="347"/>
      <c r="HCL48" s="347"/>
      <c r="HCM48" s="347"/>
      <c r="HCN48" s="347"/>
      <c r="HCO48" s="347"/>
      <c r="HCP48" s="347"/>
      <c r="HCQ48" s="347"/>
      <c r="HCR48" s="347"/>
      <c r="HCS48" s="347"/>
      <c r="HCT48" s="347"/>
      <c r="HCU48" s="347"/>
      <c r="HCV48" s="347"/>
      <c r="HCW48" s="347"/>
      <c r="HCX48" s="347"/>
      <c r="HCY48" s="347"/>
      <c r="HCZ48" s="347"/>
      <c r="HDA48" s="347"/>
      <c r="HDB48" s="347"/>
      <c r="HDC48" s="347"/>
      <c r="HDD48" s="347"/>
      <c r="HDE48" s="347"/>
      <c r="HDF48" s="347"/>
      <c r="HDG48" s="347"/>
      <c r="HDH48" s="347"/>
      <c r="HDI48" s="347"/>
      <c r="HDJ48" s="347"/>
      <c r="HDK48" s="347"/>
      <c r="HDL48" s="347"/>
      <c r="HDM48" s="347"/>
      <c r="HDN48" s="347"/>
      <c r="HDO48" s="347"/>
      <c r="HDP48" s="347"/>
      <c r="HDQ48" s="347"/>
      <c r="HDR48" s="347"/>
      <c r="HDS48" s="347"/>
      <c r="HDT48" s="347"/>
      <c r="HDU48" s="347"/>
      <c r="HDV48" s="347"/>
      <c r="HDW48" s="347"/>
      <c r="HDX48" s="347"/>
      <c r="HDY48" s="347"/>
      <c r="HDZ48" s="347"/>
      <c r="HEA48" s="347"/>
      <c r="HEB48" s="347"/>
      <c r="HEC48" s="347"/>
      <c r="HED48" s="347"/>
      <c r="HEE48" s="347"/>
      <c r="HEF48" s="347"/>
      <c r="HEG48" s="347"/>
      <c r="HEH48" s="347"/>
      <c r="HEI48" s="347"/>
      <c r="HEJ48" s="347"/>
      <c r="HEK48" s="347"/>
      <c r="HEL48" s="347"/>
      <c r="HEM48" s="347"/>
      <c r="HEN48" s="347"/>
      <c r="HEO48" s="347"/>
      <c r="HEP48" s="347"/>
      <c r="HEQ48" s="347"/>
      <c r="HER48" s="347"/>
      <c r="HES48" s="347"/>
      <c r="HET48" s="347"/>
      <c r="HEU48" s="347"/>
      <c r="HEV48" s="347"/>
      <c r="HEW48" s="347"/>
      <c r="HEX48" s="347"/>
      <c r="HEY48" s="347"/>
      <c r="HEZ48" s="347"/>
      <c r="HFA48" s="347"/>
      <c r="HFB48" s="347"/>
      <c r="HFC48" s="347"/>
      <c r="HFD48" s="347"/>
      <c r="HFE48" s="347"/>
      <c r="HFF48" s="347"/>
      <c r="HFG48" s="347"/>
      <c r="HFH48" s="347"/>
      <c r="HFI48" s="347"/>
      <c r="HFJ48" s="347"/>
      <c r="HFK48" s="347"/>
      <c r="HFL48" s="347"/>
      <c r="HFM48" s="347"/>
      <c r="HFN48" s="347"/>
      <c r="HFO48" s="347"/>
      <c r="HFP48" s="347"/>
      <c r="HFQ48" s="347"/>
      <c r="HFR48" s="347"/>
      <c r="HFS48" s="347"/>
      <c r="HFT48" s="347"/>
      <c r="HFU48" s="347"/>
      <c r="HFV48" s="347"/>
      <c r="HFW48" s="347"/>
      <c r="HFX48" s="347"/>
      <c r="HFY48" s="347"/>
      <c r="HFZ48" s="347"/>
      <c r="HGA48" s="347"/>
      <c r="HGB48" s="347"/>
      <c r="HGC48" s="347"/>
      <c r="HGD48" s="347"/>
      <c r="HGE48" s="347"/>
      <c r="HGF48" s="347"/>
      <c r="HGG48" s="347"/>
      <c r="HGH48" s="347"/>
      <c r="HGI48" s="347"/>
      <c r="HGJ48" s="347"/>
      <c r="HGK48" s="347"/>
      <c r="HGL48" s="347"/>
      <c r="HGM48" s="347"/>
      <c r="HGN48" s="347"/>
      <c r="HGO48" s="347"/>
      <c r="HGP48" s="347"/>
      <c r="HGQ48" s="347"/>
      <c r="HGR48" s="347"/>
      <c r="HGS48" s="347"/>
      <c r="HGT48" s="347"/>
      <c r="HGU48" s="347"/>
      <c r="HGV48" s="347"/>
      <c r="HGW48" s="347"/>
      <c r="HGX48" s="347"/>
      <c r="HGY48" s="347"/>
      <c r="HGZ48" s="347"/>
      <c r="HHA48" s="347"/>
      <c r="HHB48" s="347"/>
      <c r="HHC48" s="347"/>
      <c r="HHD48" s="347"/>
      <c r="HHE48" s="347"/>
      <c r="HHF48" s="347"/>
      <c r="HHG48" s="347"/>
      <c r="HHH48" s="347"/>
      <c r="HHI48" s="347"/>
      <c r="HHJ48" s="347"/>
      <c r="HHK48" s="347"/>
      <c r="HHL48" s="347"/>
      <c r="HHM48" s="347"/>
      <c r="HHN48" s="347"/>
      <c r="HHO48" s="347"/>
      <c r="HHP48" s="347"/>
      <c r="HHQ48" s="347"/>
      <c r="HHR48" s="347"/>
      <c r="HHS48" s="347"/>
      <c r="HHT48" s="347"/>
      <c r="HHU48" s="347"/>
      <c r="HHV48" s="347"/>
      <c r="HHW48" s="347"/>
      <c r="HHX48" s="347"/>
      <c r="HHY48" s="347"/>
      <c r="HHZ48" s="347"/>
      <c r="HIA48" s="347"/>
      <c r="HIB48" s="347"/>
      <c r="HIC48" s="347"/>
      <c r="HID48" s="347"/>
      <c r="HIE48" s="347"/>
      <c r="HIF48" s="347"/>
      <c r="HIG48" s="347"/>
      <c r="HIH48" s="347"/>
      <c r="HII48" s="347"/>
      <c r="HIJ48" s="347"/>
      <c r="HIK48" s="347"/>
      <c r="HIL48" s="347"/>
      <c r="HIM48" s="347"/>
      <c r="HIN48" s="347"/>
      <c r="HIO48" s="347"/>
      <c r="HIP48" s="347"/>
      <c r="HIQ48" s="347"/>
      <c r="HIR48" s="347"/>
      <c r="HIS48" s="347"/>
      <c r="HIT48" s="347"/>
      <c r="HIU48" s="347"/>
      <c r="HIV48" s="347"/>
      <c r="HIW48" s="347"/>
      <c r="HIX48" s="347"/>
      <c r="HIY48" s="347"/>
      <c r="HIZ48" s="347"/>
      <c r="HJA48" s="347"/>
      <c r="HJB48" s="347"/>
      <c r="HJC48" s="347"/>
      <c r="HJD48" s="347"/>
      <c r="HJE48" s="347"/>
      <c r="HJF48" s="347"/>
      <c r="HJG48" s="347"/>
      <c r="HJH48" s="347"/>
      <c r="HJI48" s="347"/>
      <c r="HJJ48" s="347"/>
      <c r="HJK48" s="347"/>
      <c r="HJL48" s="347"/>
      <c r="HJM48" s="347"/>
      <c r="HJN48" s="347"/>
      <c r="HJO48" s="347"/>
      <c r="HJP48" s="347"/>
      <c r="HJQ48" s="347"/>
      <c r="HJR48" s="347"/>
      <c r="HJS48" s="347"/>
      <c r="HJT48" s="347"/>
      <c r="HJU48" s="347"/>
      <c r="HJV48" s="347"/>
      <c r="HJW48" s="347"/>
      <c r="HJX48" s="347"/>
      <c r="HJY48" s="347"/>
      <c r="HJZ48" s="347"/>
      <c r="HKA48" s="347"/>
      <c r="HKB48" s="347"/>
      <c r="HKC48" s="347"/>
      <c r="HKD48" s="347"/>
      <c r="HKE48" s="347"/>
      <c r="HKF48" s="347"/>
      <c r="HKG48" s="347"/>
      <c r="HKH48" s="347"/>
      <c r="HKI48" s="347"/>
      <c r="HKJ48" s="347"/>
      <c r="HKK48" s="347"/>
      <c r="HKL48" s="347"/>
      <c r="HKM48" s="347"/>
      <c r="HKN48" s="347"/>
      <c r="HKO48" s="347"/>
      <c r="HKP48" s="347"/>
      <c r="HKQ48" s="347"/>
      <c r="HKR48" s="347"/>
      <c r="HKS48" s="347"/>
      <c r="HKT48" s="347"/>
      <c r="HKU48" s="347"/>
      <c r="HKV48" s="347"/>
      <c r="HKW48" s="347"/>
      <c r="HKX48" s="347"/>
      <c r="HKY48" s="347"/>
      <c r="HKZ48" s="347"/>
      <c r="HLA48" s="347"/>
      <c r="HLB48" s="347"/>
      <c r="HLC48" s="347"/>
      <c r="HLD48" s="347"/>
      <c r="HLE48" s="347"/>
      <c r="HLF48" s="347"/>
      <c r="HLG48" s="347"/>
      <c r="HLH48" s="347"/>
      <c r="HLI48" s="347"/>
      <c r="HLJ48" s="347"/>
      <c r="HLK48" s="347"/>
      <c r="HLL48" s="347"/>
      <c r="HLM48" s="347"/>
      <c r="HLN48" s="347"/>
      <c r="HLO48" s="347"/>
      <c r="HLP48" s="347"/>
      <c r="HLQ48" s="347"/>
      <c r="HLR48" s="347"/>
      <c r="HLS48" s="347"/>
      <c r="HLT48" s="347"/>
      <c r="HLU48" s="347"/>
      <c r="HLV48" s="347"/>
      <c r="HLW48" s="347"/>
      <c r="HLX48" s="347"/>
      <c r="HLY48" s="347"/>
      <c r="HLZ48" s="347"/>
      <c r="HMA48" s="347"/>
      <c r="HMB48" s="347"/>
      <c r="HMC48" s="347"/>
      <c r="HMD48" s="347"/>
      <c r="HME48" s="347"/>
      <c r="HMF48" s="347"/>
      <c r="HMG48" s="347"/>
      <c r="HMH48" s="347"/>
      <c r="HMI48" s="347"/>
      <c r="HMJ48" s="347"/>
      <c r="HMK48" s="347"/>
      <c r="HML48" s="347"/>
      <c r="HMM48" s="347"/>
      <c r="HMN48" s="347"/>
      <c r="HMO48" s="347"/>
      <c r="HMP48" s="347"/>
      <c r="HMQ48" s="347"/>
      <c r="HMR48" s="347"/>
      <c r="HMS48" s="347"/>
      <c r="HMT48" s="347"/>
      <c r="HMU48" s="347"/>
      <c r="HMV48" s="347"/>
      <c r="HMW48" s="347"/>
      <c r="HMX48" s="347"/>
      <c r="HMY48" s="347"/>
      <c r="HMZ48" s="347"/>
      <c r="HNA48" s="347"/>
      <c r="HNB48" s="347"/>
      <c r="HNC48" s="347"/>
      <c r="HND48" s="347"/>
      <c r="HNE48" s="347"/>
      <c r="HNF48" s="347"/>
      <c r="HNG48" s="347"/>
      <c r="HNH48" s="347"/>
      <c r="HNI48" s="347"/>
      <c r="HNJ48" s="347"/>
      <c r="HNK48" s="347"/>
      <c r="HNL48" s="347"/>
      <c r="HNM48" s="347"/>
      <c r="HNN48" s="347"/>
      <c r="HNO48" s="347"/>
      <c r="HNP48" s="347"/>
      <c r="HNQ48" s="347"/>
      <c r="HNR48" s="347"/>
      <c r="HNS48" s="347"/>
      <c r="HNT48" s="347"/>
      <c r="HNU48" s="347"/>
      <c r="HNV48" s="347"/>
      <c r="HNW48" s="347"/>
      <c r="HNX48" s="347"/>
      <c r="HNY48" s="347"/>
      <c r="HNZ48" s="347"/>
      <c r="HOA48" s="347"/>
      <c r="HOB48" s="347"/>
      <c r="HOC48" s="347"/>
      <c r="HOD48" s="347"/>
      <c r="HOE48" s="347"/>
      <c r="HOF48" s="347"/>
      <c r="HOG48" s="347"/>
      <c r="HOH48" s="347"/>
      <c r="HOI48" s="347"/>
      <c r="HOJ48" s="347"/>
      <c r="HOK48" s="347"/>
      <c r="HOL48" s="347"/>
      <c r="HOM48" s="347"/>
      <c r="HON48" s="347"/>
      <c r="HOO48" s="347"/>
      <c r="HOP48" s="347"/>
      <c r="HOQ48" s="347"/>
      <c r="HOR48" s="347"/>
      <c r="HOS48" s="347"/>
      <c r="HOT48" s="347"/>
      <c r="HOU48" s="347"/>
      <c r="HOV48" s="347"/>
      <c r="HOW48" s="347"/>
      <c r="HOX48" s="347"/>
      <c r="HOY48" s="347"/>
      <c r="HOZ48" s="347"/>
      <c r="HPA48" s="347"/>
      <c r="HPB48" s="347"/>
      <c r="HPC48" s="347"/>
      <c r="HPD48" s="347"/>
      <c r="HPE48" s="347"/>
      <c r="HPF48" s="347"/>
      <c r="HPG48" s="347"/>
      <c r="HPH48" s="347"/>
      <c r="HPI48" s="347"/>
      <c r="HPJ48" s="347"/>
      <c r="HPK48" s="347"/>
      <c r="HPL48" s="347"/>
      <c r="HPM48" s="347"/>
      <c r="HPN48" s="347"/>
      <c r="HPO48" s="347"/>
      <c r="HPP48" s="347"/>
      <c r="HPQ48" s="347"/>
      <c r="HPR48" s="347"/>
      <c r="HPS48" s="347"/>
      <c r="HPT48" s="347"/>
      <c r="HPU48" s="347"/>
      <c r="HPV48" s="347"/>
      <c r="HPW48" s="347"/>
      <c r="HPX48" s="347"/>
      <c r="HPY48" s="347"/>
      <c r="HPZ48" s="347"/>
      <c r="HQA48" s="347"/>
      <c r="HQB48" s="347"/>
      <c r="HQC48" s="347"/>
      <c r="HQD48" s="347"/>
      <c r="HQE48" s="347"/>
      <c r="HQF48" s="347"/>
      <c r="HQG48" s="347"/>
      <c r="HQH48" s="347"/>
      <c r="HQI48" s="347"/>
      <c r="HQJ48" s="347"/>
      <c r="HQK48" s="347"/>
      <c r="HQL48" s="347"/>
      <c r="HQM48" s="347"/>
      <c r="HQN48" s="347"/>
      <c r="HQO48" s="347"/>
      <c r="HQP48" s="347"/>
      <c r="HQQ48" s="347"/>
      <c r="HQR48" s="347"/>
      <c r="HQS48" s="347"/>
      <c r="HQT48" s="347"/>
      <c r="HQU48" s="347"/>
      <c r="HQV48" s="347"/>
      <c r="HQW48" s="347"/>
      <c r="HQX48" s="347"/>
      <c r="HQY48" s="347"/>
      <c r="HQZ48" s="347"/>
      <c r="HRA48" s="347"/>
      <c r="HRB48" s="347"/>
      <c r="HRC48" s="347"/>
      <c r="HRD48" s="347"/>
      <c r="HRE48" s="347"/>
      <c r="HRF48" s="347"/>
      <c r="HRG48" s="347"/>
      <c r="HRH48" s="347"/>
      <c r="HRI48" s="347"/>
      <c r="HRJ48" s="347"/>
      <c r="HRK48" s="347"/>
      <c r="HRL48" s="347"/>
      <c r="HRM48" s="347"/>
      <c r="HRN48" s="347"/>
      <c r="HRO48" s="347"/>
      <c r="HRP48" s="347"/>
      <c r="HRQ48" s="347"/>
      <c r="HRR48" s="347"/>
      <c r="HRS48" s="347"/>
      <c r="HRT48" s="347"/>
      <c r="HRU48" s="347"/>
      <c r="HRV48" s="347"/>
      <c r="HRW48" s="347"/>
      <c r="HRX48" s="347"/>
      <c r="HRY48" s="347"/>
      <c r="HRZ48" s="347"/>
      <c r="HSA48" s="347"/>
      <c r="HSB48" s="347"/>
      <c r="HSC48" s="347"/>
      <c r="HSD48" s="347"/>
      <c r="HSE48" s="347"/>
      <c r="HSF48" s="347"/>
      <c r="HSG48" s="347"/>
      <c r="HSH48" s="347"/>
      <c r="HSI48" s="347"/>
      <c r="HSJ48" s="347"/>
      <c r="HSK48" s="347"/>
      <c r="HSL48" s="347"/>
      <c r="HSM48" s="347"/>
      <c r="HSN48" s="347"/>
      <c r="HSO48" s="347"/>
      <c r="HSP48" s="347"/>
      <c r="HSQ48" s="347"/>
      <c r="HSR48" s="347"/>
      <c r="HSS48" s="347"/>
      <c r="HST48" s="347"/>
      <c r="HSU48" s="347"/>
      <c r="HSV48" s="347"/>
      <c r="HSW48" s="347"/>
      <c r="HSX48" s="347"/>
      <c r="HSY48" s="347"/>
      <c r="HSZ48" s="347"/>
      <c r="HTA48" s="347"/>
      <c r="HTB48" s="347"/>
      <c r="HTC48" s="347"/>
      <c r="HTD48" s="347"/>
      <c r="HTE48" s="347"/>
      <c r="HTF48" s="347"/>
      <c r="HTG48" s="347"/>
      <c r="HTH48" s="347"/>
      <c r="HTI48" s="347"/>
      <c r="HTJ48" s="347"/>
      <c r="HTK48" s="347"/>
      <c r="HTL48" s="347"/>
      <c r="HTM48" s="347"/>
      <c r="HTN48" s="347"/>
      <c r="HTO48" s="347"/>
      <c r="HTP48" s="347"/>
      <c r="HTQ48" s="347"/>
      <c r="HTR48" s="347"/>
      <c r="HTS48" s="347"/>
      <c r="HTT48" s="347"/>
      <c r="HTU48" s="347"/>
      <c r="HTV48" s="347"/>
      <c r="HTW48" s="347"/>
      <c r="HTX48" s="347"/>
      <c r="HTY48" s="347"/>
      <c r="HTZ48" s="347"/>
      <c r="HUA48" s="347"/>
      <c r="HUB48" s="347"/>
      <c r="HUC48" s="347"/>
      <c r="HUD48" s="347"/>
      <c r="HUE48" s="347"/>
      <c r="HUF48" s="347"/>
      <c r="HUG48" s="347"/>
      <c r="HUH48" s="347"/>
      <c r="HUI48" s="347"/>
      <c r="HUJ48" s="347"/>
      <c r="HUK48" s="347"/>
      <c r="HUL48" s="347"/>
      <c r="HUM48" s="347"/>
      <c r="HUN48" s="347"/>
      <c r="HUO48" s="347"/>
      <c r="HUP48" s="347"/>
      <c r="HUQ48" s="347"/>
      <c r="HUR48" s="347"/>
      <c r="HUS48" s="347"/>
      <c r="HUT48" s="347"/>
      <c r="HUU48" s="347"/>
      <c r="HUV48" s="347"/>
      <c r="HUW48" s="347"/>
      <c r="HUX48" s="347"/>
      <c r="HUY48" s="347"/>
      <c r="HUZ48" s="347"/>
      <c r="HVA48" s="347"/>
      <c r="HVB48" s="347"/>
      <c r="HVC48" s="347"/>
      <c r="HVD48" s="347"/>
      <c r="HVE48" s="347"/>
      <c r="HVF48" s="347"/>
      <c r="HVG48" s="347"/>
      <c r="HVH48" s="347"/>
      <c r="HVI48" s="347"/>
      <c r="HVJ48" s="347"/>
      <c r="HVK48" s="347"/>
      <c r="HVL48" s="347"/>
      <c r="HVM48" s="347"/>
      <c r="HVN48" s="347"/>
      <c r="HVO48" s="347"/>
      <c r="HVP48" s="347"/>
      <c r="HVQ48" s="347"/>
      <c r="HVR48" s="347"/>
      <c r="HVS48" s="347"/>
      <c r="HVT48" s="347"/>
      <c r="HVU48" s="347"/>
      <c r="HVV48" s="347"/>
      <c r="HVW48" s="347"/>
      <c r="HVX48" s="347"/>
      <c r="HVY48" s="347"/>
      <c r="HVZ48" s="347"/>
      <c r="HWA48" s="347"/>
      <c r="HWB48" s="347"/>
      <c r="HWC48" s="347"/>
      <c r="HWD48" s="347"/>
      <c r="HWE48" s="347"/>
      <c r="HWF48" s="347"/>
      <c r="HWG48" s="347"/>
      <c r="HWH48" s="347"/>
      <c r="HWI48" s="347"/>
      <c r="HWJ48" s="347"/>
      <c r="HWK48" s="347"/>
      <c r="HWL48" s="347"/>
      <c r="HWM48" s="347"/>
      <c r="HWN48" s="347"/>
      <c r="HWO48" s="347"/>
      <c r="HWP48" s="347"/>
      <c r="HWQ48" s="347"/>
      <c r="HWR48" s="347"/>
      <c r="HWS48" s="347"/>
      <c r="HWT48" s="347"/>
      <c r="HWU48" s="347"/>
      <c r="HWV48" s="347"/>
      <c r="HWW48" s="347"/>
      <c r="HWX48" s="347"/>
      <c r="HWY48" s="347"/>
      <c r="HWZ48" s="347"/>
      <c r="HXA48" s="347"/>
      <c r="HXB48" s="347"/>
      <c r="HXC48" s="347"/>
      <c r="HXD48" s="347"/>
      <c r="HXE48" s="347"/>
      <c r="HXF48" s="347"/>
      <c r="HXG48" s="347"/>
      <c r="HXH48" s="347"/>
      <c r="HXI48" s="347"/>
      <c r="HXJ48" s="347"/>
      <c r="HXK48" s="347"/>
      <c r="HXL48" s="347"/>
      <c r="HXM48" s="347"/>
      <c r="HXN48" s="347"/>
      <c r="HXO48" s="347"/>
      <c r="HXP48" s="347"/>
      <c r="HXQ48" s="347"/>
      <c r="HXR48" s="347"/>
      <c r="HXS48" s="347"/>
      <c r="HXT48" s="347"/>
      <c r="HXU48" s="347"/>
      <c r="HXV48" s="347"/>
      <c r="HXW48" s="347"/>
      <c r="HXX48" s="347"/>
      <c r="HXY48" s="347"/>
      <c r="HXZ48" s="347"/>
      <c r="HYA48" s="347"/>
      <c r="HYB48" s="347"/>
      <c r="HYC48" s="347"/>
      <c r="HYD48" s="347"/>
      <c r="HYE48" s="347"/>
      <c r="HYF48" s="347"/>
      <c r="HYG48" s="347"/>
      <c r="HYH48" s="347"/>
      <c r="HYI48" s="347"/>
      <c r="HYJ48" s="347"/>
      <c r="HYK48" s="347"/>
      <c r="HYL48" s="347"/>
      <c r="HYM48" s="347"/>
      <c r="HYN48" s="347"/>
      <c r="HYO48" s="347"/>
      <c r="HYP48" s="347"/>
      <c r="HYQ48" s="347"/>
      <c r="HYR48" s="347"/>
      <c r="HYS48" s="347"/>
      <c r="HYT48" s="347"/>
      <c r="HYU48" s="347"/>
      <c r="HYV48" s="347"/>
      <c r="HYW48" s="347"/>
      <c r="HYX48" s="347"/>
      <c r="HYY48" s="347"/>
      <c r="HYZ48" s="347"/>
      <c r="HZA48" s="347"/>
      <c r="HZB48" s="347"/>
      <c r="HZC48" s="347"/>
      <c r="HZD48" s="347"/>
      <c r="HZE48" s="347"/>
      <c r="HZF48" s="347"/>
      <c r="HZG48" s="347"/>
      <c r="HZH48" s="347"/>
      <c r="HZI48" s="347"/>
      <c r="HZJ48" s="347"/>
      <c r="HZK48" s="347"/>
      <c r="HZL48" s="347"/>
      <c r="HZM48" s="347"/>
      <c r="HZN48" s="347"/>
      <c r="HZO48" s="347"/>
      <c r="HZP48" s="347"/>
      <c r="HZQ48" s="347"/>
      <c r="HZR48" s="347"/>
      <c r="HZS48" s="347"/>
      <c r="HZT48" s="347"/>
      <c r="HZU48" s="347"/>
      <c r="HZV48" s="347"/>
      <c r="HZW48" s="347"/>
      <c r="HZX48" s="347"/>
      <c r="HZY48" s="347"/>
      <c r="HZZ48" s="347"/>
      <c r="IAA48" s="347"/>
      <c r="IAB48" s="347"/>
      <c r="IAC48" s="347"/>
      <c r="IAD48" s="347"/>
      <c r="IAE48" s="347"/>
      <c r="IAF48" s="347"/>
      <c r="IAG48" s="347"/>
      <c r="IAH48" s="347"/>
      <c r="IAI48" s="347"/>
      <c r="IAJ48" s="347"/>
      <c r="IAK48" s="347"/>
      <c r="IAL48" s="347"/>
      <c r="IAM48" s="347"/>
      <c r="IAN48" s="347"/>
      <c r="IAO48" s="347"/>
      <c r="IAP48" s="347"/>
      <c r="IAQ48" s="347"/>
      <c r="IAR48" s="347"/>
      <c r="IAS48" s="347"/>
      <c r="IAT48" s="347"/>
      <c r="IAU48" s="347"/>
      <c r="IAV48" s="347"/>
      <c r="IAW48" s="347"/>
      <c r="IAX48" s="347"/>
      <c r="IAY48" s="347"/>
      <c r="IAZ48" s="347"/>
      <c r="IBA48" s="347"/>
      <c r="IBB48" s="347"/>
      <c r="IBC48" s="347"/>
      <c r="IBD48" s="347"/>
      <c r="IBE48" s="347"/>
      <c r="IBF48" s="347"/>
      <c r="IBG48" s="347"/>
      <c r="IBH48" s="347"/>
      <c r="IBI48" s="347"/>
      <c r="IBJ48" s="347"/>
      <c r="IBK48" s="347"/>
      <c r="IBL48" s="347"/>
      <c r="IBM48" s="347"/>
      <c r="IBN48" s="347"/>
      <c r="IBO48" s="347"/>
      <c r="IBP48" s="347"/>
      <c r="IBQ48" s="347"/>
      <c r="IBR48" s="347"/>
      <c r="IBS48" s="347"/>
      <c r="IBT48" s="347"/>
      <c r="IBU48" s="347"/>
      <c r="IBV48" s="347"/>
      <c r="IBW48" s="347"/>
      <c r="IBX48" s="347"/>
      <c r="IBY48" s="347"/>
      <c r="IBZ48" s="347"/>
      <c r="ICA48" s="347"/>
      <c r="ICB48" s="347"/>
      <c r="ICC48" s="347"/>
      <c r="ICD48" s="347"/>
      <c r="ICE48" s="347"/>
      <c r="ICF48" s="347"/>
      <c r="ICG48" s="347"/>
      <c r="ICH48" s="347"/>
      <c r="ICI48" s="347"/>
      <c r="ICJ48" s="347"/>
      <c r="ICK48" s="347"/>
      <c r="ICL48" s="347"/>
      <c r="ICM48" s="347"/>
      <c r="ICN48" s="347"/>
      <c r="ICO48" s="347"/>
      <c r="ICP48" s="347"/>
      <c r="ICQ48" s="347"/>
      <c r="ICR48" s="347"/>
      <c r="ICS48" s="347"/>
      <c r="ICT48" s="347"/>
      <c r="ICU48" s="347"/>
      <c r="ICV48" s="347"/>
      <c r="ICW48" s="347"/>
      <c r="ICX48" s="347"/>
      <c r="ICY48" s="347"/>
      <c r="ICZ48" s="347"/>
      <c r="IDA48" s="347"/>
      <c r="IDB48" s="347"/>
      <c r="IDC48" s="347"/>
      <c r="IDD48" s="347"/>
      <c r="IDE48" s="347"/>
      <c r="IDF48" s="347"/>
      <c r="IDG48" s="347"/>
      <c r="IDH48" s="347"/>
      <c r="IDI48" s="347"/>
      <c r="IDJ48" s="347"/>
      <c r="IDK48" s="347"/>
      <c r="IDL48" s="347"/>
      <c r="IDM48" s="347"/>
      <c r="IDN48" s="347"/>
      <c r="IDO48" s="347"/>
      <c r="IDP48" s="347"/>
      <c r="IDQ48" s="347"/>
      <c r="IDR48" s="347"/>
      <c r="IDS48" s="347"/>
      <c r="IDT48" s="347"/>
      <c r="IDU48" s="347"/>
      <c r="IDV48" s="347"/>
      <c r="IDW48" s="347"/>
      <c r="IDX48" s="347"/>
      <c r="IDY48" s="347"/>
      <c r="IDZ48" s="347"/>
      <c r="IEA48" s="347"/>
      <c r="IEB48" s="347"/>
      <c r="IEC48" s="347"/>
      <c r="IED48" s="347"/>
      <c r="IEE48" s="347"/>
      <c r="IEF48" s="347"/>
      <c r="IEG48" s="347"/>
      <c r="IEH48" s="347"/>
      <c r="IEI48" s="347"/>
      <c r="IEJ48" s="347"/>
      <c r="IEK48" s="347"/>
      <c r="IEL48" s="347"/>
      <c r="IEM48" s="347"/>
      <c r="IEN48" s="347"/>
      <c r="IEO48" s="347"/>
      <c r="IEP48" s="347"/>
      <c r="IEQ48" s="347"/>
      <c r="IER48" s="347"/>
      <c r="IES48" s="347"/>
      <c r="IET48" s="347"/>
      <c r="IEU48" s="347"/>
      <c r="IEV48" s="347"/>
      <c r="IEW48" s="347"/>
      <c r="IEX48" s="347"/>
      <c r="IEY48" s="347"/>
      <c r="IEZ48" s="347"/>
      <c r="IFA48" s="347"/>
      <c r="IFB48" s="347"/>
      <c r="IFC48" s="347"/>
      <c r="IFD48" s="347"/>
      <c r="IFE48" s="347"/>
      <c r="IFF48" s="347"/>
      <c r="IFG48" s="347"/>
      <c r="IFH48" s="347"/>
      <c r="IFI48" s="347"/>
      <c r="IFJ48" s="347"/>
      <c r="IFK48" s="347"/>
      <c r="IFL48" s="347"/>
      <c r="IFM48" s="347"/>
      <c r="IFN48" s="347"/>
      <c r="IFO48" s="347"/>
      <c r="IFP48" s="347"/>
      <c r="IFQ48" s="347"/>
      <c r="IFR48" s="347"/>
      <c r="IFS48" s="347"/>
      <c r="IFT48" s="347"/>
      <c r="IFU48" s="347"/>
      <c r="IFV48" s="347"/>
      <c r="IFW48" s="347"/>
      <c r="IFX48" s="347"/>
      <c r="IFY48" s="347"/>
      <c r="IFZ48" s="347"/>
      <c r="IGA48" s="347"/>
      <c r="IGB48" s="347"/>
      <c r="IGC48" s="347"/>
      <c r="IGD48" s="347"/>
      <c r="IGE48" s="347"/>
      <c r="IGF48" s="347"/>
      <c r="IGG48" s="347"/>
      <c r="IGH48" s="347"/>
      <c r="IGI48" s="347"/>
      <c r="IGJ48" s="347"/>
      <c r="IGK48" s="347"/>
      <c r="IGL48" s="347"/>
      <c r="IGM48" s="347"/>
      <c r="IGN48" s="347"/>
      <c r="IGO48" s="347"/>
      <c r="IGP48" s="347"/>
      <c r="IGQ48" s="347"/>
      <c r="IGR48" s="347"/>
      <c r="IGS48" s="347"/>
      <c r="IGT48" s="347"/>
      <c r="IGU48" s="347"/>
      <c r="IGV48" s="347"/>
      <c r="IGW48" s="347"/>
      <c r="IGX48" s="347"/>
      <c r="IGY48" s="347"/>
      <c r="IGZ48" s="347"/>
      <c r="IHA48" s="347"/>
      <c r="IHB48" s="347"/>
      <c r="IHC48" s="347"/>
      <c r="IHD48" s="347"/>
      <c r="IHE48" s="347"/>
      <c r="IHF48" s="347"/>
      <c r="IHG48" s="347"/>
      <c r="IHH48" s="347"/>
      <c r="IHI48" s="347"/>
      <c r="IHJ48" s="347"/>
      <c r="IHK48" s="347"/>
      <c r="IHL48" s="347"/>
      <c r="IHM48" s="347"/>
      <c r="IHN48" s="347"/>
      <c r="IHO48" s="347"/>
      <c r="IHP48" s="347"/>
      <c r="IHQ48" s="347"/>
      <c r="IHR48" s="347"/>
      <c r="IHS48" s="347"/>
      <c r="IHT48" s="347"/>
      <c r="IHU48" s="347"/>
      <c r="IHV48" s="347"/>
      <c r="IHW48" s="347"/>
      <c r="IHX48" s="347"/>
      <c r="IHY48" s="347"/>
      <c r="IHZ48" s="347"/>
      <c r="IIA48" s="347"/>
      <c r="IIB48" s="347"/>
      <c r="IIC48" s="347"/>
      <c r="IID48" s="347"/>
      <c r="IIE48" s="347"/>
      <c r="IIF48" s="347"/>
      <c r="IIG48" s="347"/>
      <c r="IIH48" s="347"/>
      <c r="III48" s="347"/>
      <c r="IIJ48" s="347"/>
      <c r="IIK48" s="347"/>
      <c r="IIL48" s="347"/>
      <c r="IIM48" s="347"/>
      <c r="IIN48" s="347"/>
      <c r="IIO48" s="347"/>
      <c r="IIP48" s="347"/>
      <c r="IIQ48" s="347"/>
      <c r="IIR48" s="347"/>
      <c r="IIS48" s="347"/>
      <c r="IIT48" s="347"/>
      <c r="IIU48" s="347"/>
      <c r="IIV48" s="347"/>
      <c r="IIW48" s="347"/>
      <c r="IIX48" s="347"/>
      <c r="IIY48" s="347"/>
      <c r="IIZ48" s="347"/>
      <c r="IJA48" s="347"/>
      <c r="IJB48" s="347"/>
      <c r="IJC48" s="347"/>
      <c r="IJD48" s="347"/>
      <c r="IJE48" s="347"/>
      <c r="IJF48" s="347"/>
      <c r="IJG48" s="347"/>
      <c r="IJH48" s="347"/>
      <c r="IJI48" s="347"/>
      <c r="IJJ48" s="347"/>
      <c r="IJK48" s="347"/>
      <c r="IJL48" s="347"/>
      <c r="IJM48" s="347"/>
      <c r="IJN48" s="347"/>
      <c r="IJO48" s="347"/>
      <c r="IJP48" s="347"/>
      <c r="IJQ48" s="347"/>
      <c r="IJR48" s="347"/>
      <c r="IJS48" s="347"/>
      <c r="IJT48" s="347"/>
      <c r="IJU48" s="347"/>
      <c r="IJV48" s="347"/>
      <c r="IJW48" s="347"/>
      <c r="IJX48" s="347"/>
      <c r="IJY48" s="347"/>
      <c r="IJZ48" s="347"/>
      <c r="IKA48" s="347"/>
      <c r="IKB48" s="347"/>
      <c r="IKC48" s="347"/>
      <c r="IKD48" s="347"/>
      <c r="IKE48" s="347"/>
      <c r="IKF48" s="347"/>
      <c r="IKG48" s="347"/>
      <c r="IKH48" s="347"/>
      <c r="IKI48" s="347"/>
      <c r="IKJ48" s="347"/>
      <c r="IKK48" s="347"/>
      <c r="IKL48" s="347"/>
      <c r="IKM48" s="347"/>
      <c r="IKN48" s="347"/>
      <c r="IKO48" s="347"/>
      <c r="IKP48" s="347"/>
      <c r="IKQ48" s="347"/>
      <c r="IKR48" s="347"/>
      <c r="IKS48" s="347"/>
      <c r="IKT48" s="347"/>
      <c r="IKU48" s="347"/>
      <c r="IKV48" s="347"/>
      <c r="IKW48" s="347"/>
      <c r="IKX48" s="347"/>
      <c r="IKY48" s="347"/>
      <c r="IKZ48" s="347"/>
      <c r="ILA48" s="347"/>
      <c r="ILB48" s="347"/>
      <c r="ILC48" s="347"/>
      <c r="ILD48" s="347"/>
      <c r="ILE48" s="347"/>
      <c r="ILF48" s="347"/>
      <c r="ILG48" s="347"/>
      <c r="ILH48" s="347"/>
      <c r="ILI48" s="347"/>
      <c r="ILJ48" s="347"/>
      <c r="ILK48" s="347"/>
      <c r="ILL48" s="347"/>
      <c r="ILM48" s="347"/>
      <c r="ILN48" s="347"/>
      <c r="ILO48" s="347"/>
      <c r="ILP48" s="347"/>
      <c r="ILQ48" s="347"/>
      <c r="ILR48" s="347"/>
      <c r="ILS48" s="347"/>
      <c r="ILT48" s="347"/>
      <c r="ILU48" s="347"/>
      <c r="ILV48" s="347"/>
      <c r="ILW48" s="347"/>
      <c r="ILX48" s="347"/>
      <c r="ILY48" s="347"/>
      <c r="ILZ48" s="347"/>
      <c r="IMA48" s="347"/>
      <c r="IMB48" s="347"/>
      <c r="IMC48" s="347"/>
      <c r="IMD48" s="347"/>
      <c r="IME48" s="347"/>
      <c r="IMF48" s="347"/>
      <c r="IMG48" s="347"/>
      <c r="IMH48" s="347"/>
      <c r="IMI48" s="347"/>
      <c r="IMJ48" s="347"/>
      <c r="IMK48" s="347"/>
      <c r="IML48" s="347"/>
      <c r="IMM48" s="347"/>
      <c r="IMN48" s="347"/>
      <c r="IMO48" s="347"/>
      <c r="IMP48" s="347"/>
      <c r="IMQ48" s="347"/>
      <c r="IMR48" s="347"/>
      <c r="IMS48" s="347"/>
      <c r="IMT48" s="347"/>
      <c r="IMU48" s="347"/>
      <c r="IMV48" s="347"/>
      <c r="IMW48" s="347"/>
      <c r="IMX48" s="347"/>
      <c r="IMY48" s="347"/>
      <c r="IMZ48" s="347"/>
      <c r="INA48" s="347"/>
      <c r="INB48" s="347"/>
      <c r="INC48" s="347"/>
      <c r="IND48" s="347"/>
      <c r="INE48" s="347"/>
      <c r="INF48" s="347"/>
      <c r="ING48" s="347"/>
      <c r="INH48" s="347"/>
      <c r="INI48" s="347"/>
      <c r="INJ48" s="347"/>
      <c r="INK48" s="347"/>
      <c r="INL48" s="347"/>
      <c r="INM48" s="347"/>
      <c r="INN48" s="347"/>
      <c r="INO48" s="347"/>
      <c r="INP48" s="347"/>
      <c r="INQ48" s="347"/>
      <c r="INR48" s="347"/>
      <c r="INS48" s="347"/>
      <c r="INT48" s="347"/>
      <c r="INU48" s="347"/>
      <c r="INV48" s="347"/>
      <c r="INW48" s="347"/>
      <c r="INX48" s="347"/>
      <c r="INY48" s="347"/>
      <c r="INZ48" s="347"/>
      <c r="IOA48" s="347"/>
      <c r="IOB48" s="347"/>
      <c r="IOC48" s="347"/>
      <c r="IOD48" s="347"/>
      <c r="IOE48" s="347"/>
      <c r="IOF48" s="347"/>
      <c r="IOG48" s="347"/>
      <c r="IOH48" s="347"/>
      <c r="IOI48" s="347"/>
      <c r="IOJ48" s="347"/>
      <c r="IOK48" s="347"/>
      <c r="IOL48" s="347"/>
      <c r="IOM48" s="347"/>
      <c r="ION48" s="347"/>
      <c r="IOO48" s="347"/>
      <c r="IOP48" s="347"/>
      <c r="IOQ48" s="347"/>
      <c r="IOR48" s="347"/>
      <c r="IOS48" s="347"/>
      <c r="IOT48" s="347"/>
      <c r="IOU48" s="347"/>
      <c r="IOV48" s="347"/>
      <c r="IOW48" s="347"/>
      <c r="IOX48" s="347"/>
      <c r="IOY48" s="347"/>
      <c r="IOZ48" s="347"/>
      <c r="IPA48" s="347"/>
      <c r="IPB48" s="347"/>
      <c r="IPC48" s="347"/>
      <c r="IPD48" s="347"/>
      <c r="IPE48" s="347"/>
      <c r="IPF48" s="347"/>
      <c r="IPG48" s="347"/>
      <c r="IPH48" s="347"/>
      <c r="IPI48" s="347"/>
      <c r="IPJ48" s="347"/>
      <c r="IPK48" s="347"/>
      <c r="IPL48" s="347"/>
      <c r="IPM48" s="347"/>
      <c r="IPN48" s="347"/>
      <c r="IPO48" s="347"/>
      <c r="IPP48" s="347"/>
      <c r="IPQ48" s="347"/>
      <c r="IPR48" s="347"/>
      <c r="IPS48" s="347"/>
      <c r="IPT48" s="347"/>
      <c r="IPU48" s="347"/>
      <c r="IPV48" s="347"/>
      <c r="IPW48" s="347"/>
      <c r="IPX48" s="347"/>
      <c r="IPY48" s="347"/>
      <c r="IPZ48" s="347"/>
      <c r="IQA48" s="347"/>
      <c r="IQB48" s="347"/>
      <c r="IQC48" s="347"/>
      <c r="IQD48" s="347"/>
      <c r="IQE48" s="347"/>
      <c r="IQF48" s="347"/>
      <c r="IQG48" s="347"/>
      <c r="IQH48" s="347"/>
      <c r="IQI48" s="347"/>
      <c r="IQJ48" s="347"/>
      <c r="IQK48" s="347"/>
      <c r="IQL48" s="347"/>
      <c r="IQM48" s="347"/>
      <c r="IQN48" s="347"/>
      <c r="IQO48" s="347"/>
      <c r="IQP48" s="347"/>
      <c r="IQQ48" s="347"/>
      <c r="IQR48" s="347"/>
      <c r="IQS48" s="347"/>
      <c r="IQT48" s="347"/>
      <c r="IQU48" s="347"/>
      <c r="IQV48" s="347"/>
      <c r="IQW48" s="347"/>
      <c r="IQX48" s="347"/>
      <c r="IQY48" s="347"/>
      <c r="IQZ48" s="347"/>
      <c r="IRA48" s="347"/>
      <c r="IRB48" s="347"/>
      <c r="IRC48" s="347"/>
      <c r="IRD48" s="347"/>
      <c r="IRE48" s="347"/>
      <c r="IRF48" s="347"/>
      <c r="IRG48" s="347"/>
      <c r="IRH48" s="347"/>
      <c r="IRI48" s="347"/>
      <c r="IRJ48" s="347"/>
      <c r="IRK48" s="347"/>
      <c r="IRL48" s="347"/>
      <c r="IRM48" s="347"/>
      <c r="IRN48" s="347"/>
      <c r="IRO48" s="347"/>
      <c r="IRP48" s="347"/>
      <c r="IRQ48" s="347"/>
      <c r="IRR48" s="347"/>
      <c r="IRS48" s="347"/>
      <c r="IRT48" s="347"/>
      <c r="IRU48" s="347"/>
      <c r="IRV48" s="347"/>
      <c r="IRW48" s="347"/>
      <c r="IRX48" s="347"/>
      <c r="IRY48" s="347"/>
      <c r="IRZ48" s="347"/>
      <c r="ISA48" s="347"/>
      <c r="ISB48" s="347"/>
      <c r="ISC48" s="347"/>
      <c r="ISD48" s="347"/>
      <c r="ISE48" s="347"/>
      <c r="ISF48" s="347"/>
      <c r="ISG48" s="347"/>
      <c r="ISH48" s="347"/>
      <c r="ISI48" s="347"/>
      <c r="ISJ48" s="347"/>
      <c r="ISK48" s="347"/>
      <c r="ISL48" s="347"/>
      <c r="ISM48" s="347"/>
      <c r="ISN48" s="347"/>
      <c r="ISO48" s="347"/>
      <c r="ISP48" s="347"/>
      <c r="ISQ48" s="347"/>
      <c r="ISR48" s="347"/>
      <c r="ISS48" s="347"/>
      <c r="IST48" s="347"/>
      <c r="ISU48" s="347"/>
      <c r="ISV48" s="347"/>
      <c r="ISW48" s="347"/>
      <c r="ISX48" s="347"/>
      <c r="ISY48" s="347"/>
      <c r="ISZ48" s="347"/>
      <c r="ITA48" s="347"/>
      <c r="ITB48" s="347"/>
      <c r="ITC48" s="347"/>
      <c r="ITD48" s="347"/>
      <c r="ITE48" s="347"/>
      <c r="ITF48" s="347"/>
      <c r="ITG48" s="347"/>
      <c r="ITH48" s="347"/>
      <c r="ITI48" s="347"/>
      <c r="ITJ48" s="347"/>
      <c r="ITK48" s="347"/>
      <c r="ITL48" s="347"/>
      <c r="ITM48" s="347"/>
      <c r="ITN48" s="347"/>
      <c r="ITO48" s="347"/>
      <c r="ITP48" s="347"/>
      <c r="ITQ48" s="347"/>
      <c r="ITR48" s="347"/>
      <c r="ITS48" s="347"/>
      <c r="ITT48" s="347"/>
      <c r="ITU48" s="347"/>
      <c r="ITV48" s="347"/>
      <c r="ITW48" s="347"/>
      <c r="ITX48" s="347"/>
      <c r="ITY48" s="347"/>
      <c r="ITZ48" s="347"/>
      <c r="IUA48" s="347"/>
      <c r="IUB48" s="347"/>
      <c r="IUC48" s="347"/>
      <c r="IUD48" s="347"/>
      <c r="IUE48" s="347"/>
      <c r="IUF48" s="347"/>
      <c r="IUG48" s="347"/>
      <c r="IUH48" s="347"/>
      <c r="IUI48" s="347"/>
      <c r="IUJ48" s="347"/>
      <c r="IUK48" s="347"/>
      <c r="IUL48" s="347"/>
      <c r="IUM48" s="347"/>
      <c r="IUN48" s="347"/>
      <c r="IUO48" s="347"/>
      <c r="IUP48" s="347"/>
      <c r="IUQ48" s="347"/>
      <c r="IUR48" s="347"/>
      <c r="IUS48" s="347"/>
      <c r="IUT48" s="347"/>
      <c r="IUU48" s="347"/>
      <c r="IUV48" s="347"/>
      <c r="IUW48" s="347"/>
      <c r="IUX48" s="347"/>
      <c r="IUY48" s="347"/>
      <c r="IUZ48" s="347"/>
      <c r="IVA48" s="347"/>
      <c r="IVB48" s="347"/>
      <c r="IVC48" s="347"/>
      <c r="IVD48" s="347"/>
      <c r="IVE48" s="347"/>
      <c r="IVF48" s="347"/>
      <c r="IVG48" s="347"/>
      <c r="IVH48" s="347"/>
      <c r="IVI48" s="347"/>
      <c r="IVJ48" s="347"/>
      <c r="IVK48" s="347"/>
      <c r="IVL48" s="347"/>
      <c r="IVM48" s="347"/>
      <c r="IVN48" s="347"/>
      <c r="IVO48" s="347"/>
      <c r="IVP48" s="347"/>
      <c r="IVQ48" s="347"/>
      <c r="IVR48" s="347"/>
      <c r="IVS48" s="347"/>
      <c r="IVT48" s="347"/>
      <c r="IVU48" s="347"/>
      <c r="IVV48" s="347"/>
      <c r="IVW48" s="347"/>
      <c r="IVX48" s="347"/>
      <c r="IVY48" s="347"/>
      <c r="IVZ48" s="347"/>
      <c r="IWA48" s="347"/>
      <c r="IWB48" s="347"/>
      <c r="IWC48" s="347"/>
      <c r="IWD48" s="347"/>
      <c r="IWE48" s="347"/>
      <c r="IWF48" s="347"/>
      <c r="IWG48" s="347"/>
      <c r="IWH48" s="347"/>
      <c r="IWI48" s="347"/>
      <c r="IWJ48" s="347"/>
      <c r="IWK48" s="347"/>
      <c r="IWL48" s="347"/>
      <c r="IWM48" s="347"/>
      <c r="IWN48" s="347"/>
      <c r="IWO48" s="347"/>
      <c r="IWP48" s="347"/>
      <c r="IWQ48" s="347"/>
      <c r="IWR48" s="347"/>
      <c r="IWS48" s="347"/>
      <c r="IWT48" s="347"/>
      <c r="IWU48" s="347"/>
      <c r="IWV48" s="347"/>
      <c r="IWW48" s="347"/>
      <c r="IWX48" s="347"/>
      <c r="IWY48" s="347"/>
      <c r="IWZ48" s="347"/>
      <c r="IXA48" s="347"/>
      <c r="IXB48" s="347"/>
      <c r="IXC48" s="347"/>
      <c r="IXD48" s="347"/>
      <c r="IXE48" s="347"/>
      <c r="IXF48" s="347"/>
      <c r="IXG48" s="347"/>
      <c r="IXH48" s="347"/>
      <c r="IXI48" s="347"/>
      <c r="IXJ48" s="347"/>
      <c r="IXK48" s="347"/>
      <c r="IXL48" s="347"/>
      <c r="IXM48" s="347"/>
      <c r="IXN48" s="347"/>
      <c r="IXO48" s="347"/>
      <c r="IXP48" s="347"/>
      <c r="IXQ48" s="347"/>
      <c r="IXR48" s="347"/>
      <c r="IXS48" s="347"/>
      <c r="IXT48" s="347"/>
      <c r="IXU48" s="347"/>
      <c r="IXV48" s="347"/>
      <c r="IXW48" s="347"/>
      <c r="IXX48" s="347"/>
      <c r="IXY48" s="347"/>
      <c r="IXZ48" s="347"/>
      <c r="IYA48" s="347"/>
      <c r="IYB48" s="347"/>
      <c r="IYC48" s="347"/>
      <c r="IYD48" s="347"/>
      <c r="IYE48" s="347"/>
      <c r="IYF48" s="347"/>
      <c r="IYG48" s="347"/>
      <c r="IYH48" s="347"/>
      <c r="IYI48" s="347"/>
      <c r="IYJ48" s="347"/>
      <c r="IYK48" s="347"/>
      <c r="IYL48" s="347"/>
      <c r="IYM48" s="347"/>
      <c r="IYN48" s="347"/>
      <c r="IYO48" s="347"/>
      <c r="IYP48" s="347"/>
      <c r="IYQ48" s="347"/>
      <c r="IYR48" s="347"/>
      <c r="IYS48" s="347"/>
      <c r="IYT48" s="347"/>
      <c r="IYU48" s="347"/>
      <c r="IYV48" s="347"/>
      <c r="IYW48" s="347"/>
      <c r="IYX48" s="347"/>
      <c r="IYY48" s="347"/>
      <c r="IYZ48" s="347"/>
      <c r="IZA48" s="347"/>
      <c r="IZB48" s="347"/>
      <c r="IZC48" s="347"/>
      <c r="IZD48" s="347"/>
      <c r="IZE48" s="347"/>
      <c r="IZF48" s="347"/>
      <c r="IZG48" s="347"/>
      <c r="IZH48" s="347"/>
      <c r="IZI48" s="347"/>
      <c r="IZJ48" s="347"/>
      <c r="IZK48" s="347"/>
      <c r="IZL48" s="347"/>
      <c r="IZM48" s="347"/>
      <c r="IZN48" s="347"/>
      <c r="IZO48" s="347"/>
      <c r="IZP48" s="347"/>
      <c r="IZQ48" s="347"/>
      <c r="IZR48" s="347"/>
      <c r="IZS48" s="347"/>
      <c r="IZT48" s="347"/>
      <c r="IZU48" s="347"/>
      <c r="IZV48" s="347"/>
      <c r="IZW48" s="347"/>
      <c r="IZX48" s="347"/>
      <c r="IZY48" s="347"/>
      <c r="IZZ48" s="347"/>
      <c r="JAA48" s="347"/>
      <c r="JAB48" s="347"/>
      <c r="JAC48" s="347"/>
      <c r="JAD48" s="347"/>
      <c r="JAE48" s="347"/>
      <c r="JAF48" s="347"/>
      <c r="JAG48" s="347"/>
      <c r="JAH48" s="347"/>
      <c r="JAI48" s="347"/>
      <c r="JAJ48" s="347"/>
      <c r="JAK48" s="347"/>
      <c r="JAL48" s="347"/>
      <c r="JAM48" s="347"/>
      <c r="JAN48" s="347"/>
      <c r="JAO48" s="347"/>
      <c r="JAP48" s="347"/>
      <c r="JAQ48" s="347"/>
      <c r="JAR48" s="347"/>
      <c r="JAS48" s="347"/>
      <c r="JAT48" s="347"/>
      <c r="JAU48" s="347"/>
      <c r="JAV48" s="347"/>
      <c r="JAW48" s="347"/>
      <c r="JAX48" s="347"/>
      <c r="JAY48" s="347"/>
      <c r="JAZ48" s="347"/>
      <c r="JBA48" s="347"/>
      <c r="JBB48" s="347"/>
      <c r="JBC48" s="347"/>
      <c r="JBD48" s="347"/>
      <c r="JBE48" s="347"/>
      <c r="JBF48" s="347"/>
      <c r="JBG48" s="347"/>
      <c r="JBH48" s="347"/>
      <c r="JBI48" s="347"/>
      <c r="JBJ48" s="347"/>
      <c r="JBK48" s="347"/>
      <c r="JBL48" s="347"/>
      <c r="JBM48" s="347"/>
      <c r="JBN48" s="347"/>
      <c r="JBO48" s="347"/>
      <c r="JBP48" s="347"/>
      <c r="JBQ48" s="347"/>
      <c r="JBR48" s="347"/>
      <c r="JBS48" s="347"/>
      <c r="JBT48" s="347"/>
      <c r="JBU48" s="347"/>
      <c r="JBV48" s="347"/>
      <c r="JBW48" s="347"/>
      <c r="JBX48" s="347"/>
      <c r="JBY48" s="347"/>
      <c r="JBZ48" s="347"/>
      <c r="JCA48" s="347"/>
      <c r="JCB48" s="347"/>
      <c r="JCC48" s="347"/>
      <c r="JCD48" s="347"/>
      <c r="JCE48" s="347"/>
      <c r="JCF48" s="347"/>
      <c r="JCG48" s="347"/>
      <c r="JCH48" s="347"/>
      <c r="JCI48" s="347"/>
      <c r="JCJ48" s="347"/>
      <c r="JCK48" s="347"/>
      <c r="JCL48" s="347"/>
      <c r="JCM48" s="347"/>
      <c r="JCN48" s="347"/>
      <c r="JCO48" s="347"/>
      <c r="JCP48" s="347"/>
      <c r="JCQ48" s="347"/>
      <c r="JCR48" s="347"/>
      <c r="JCS48" s="347"/>
      <c r="JCT48" s="347"/>
      <c r="JCU48" s="347"/>
      <c r="JCV48" s="347"/>
      <c r="JCW48" s="347"/>
      <c r="JCX48" s="347"/>
      <c r="JCY48" s="347"/>
      <c r="JCZ48" s="347"/>
      <c r="JDA48" s="347"/>
      <c r="JDB48" s="347"/>
      <c r="JDC48" s="347"/>
      <c r="JDD48" s="347"/>
      <c r="JDE48" s="347"/>
      <c r="JDF48" s="347"/>
      <c r="JDG48" s="347"/>
      <c r="JDH48" s="347"/>
      <c r="JDI48" s="347"/>
      <c r="JDJ48" s="347"/>
      <c r="JDK48" s="347"/>
      <c r="JDL48" s="347"/>
      <c r="JDM48" s="347"/>
      <c r="JDN48" s="347"/>
      <c r="JDO48" s="347"/>
      <c r="JDP48" s="347"/>
      <c r="JDQ48" s="347"/>
      <c r="JDR48" s="347"/>
      <c r="JDS48" s="347"/>
      <c r="JDT48" s="347"/>
      <c r="JDU48" s="347"/>
      <c r="JDV48" s="347"/>
      <c r="JDW48" s="347"/>
      <c r="JDX48" s="347"/>
      <c r="JDY48" s="347"/>
      <c r="JDZ48" s="347"/>
      <c r="JEA48" s="347"/>
      <c r="JEB48" s="347"/>
      <c r="JEC48" s="347"/>
      <c r="JED48" s="347"/>
      <c r="JEE48" s="347"/>
      <c r="JEF48" s="347"/>
      <c r="JEG48" s="347"/>
      <c r="JEH48" s="347"/>
      <c r="JEI48" s="347"/>
      <c r="JEJ48" s="347"/>
      <c r="JEK48" s="347"/>
      <c r="JEL48" s="347"/>
      <c r="JEM48" s="347"/>
      <c r="JEN48" s="347"/>
      <c r="JEO48" s="347"/>
      <c r="JEP48" s="347"/>
      <c r="JEQ48" s="347"/>
      <c r="JER48" s="347"/>
      <c r="JES48" s="347"/>
      <c r="JET48" s="347"/>
      <c r="JEU48" s="347"/>
      <c r="JEV48" s="347"/>
      <c r="JEW48" s="347"/>
      <c r="JEX48" s="347"/>
      <c r="JEY48" s="347"/>
      <c r="JEZ48" s="347"/>
      <c r="JFA48" s="347"/>
      <c r="JFB48" s="347"/>
      <c r="JFC48" s="347"/>
      <c r="JFD48" s="347"/>
      <c r="JFE48" s="347"/>
      <c r="JFF48" s="347"/>
      <c r="JFG48" s="347"/>
      <c r="JFH48" s="347"/>
      <c r="JFI48" s="347"/>
      <c r="JFJ48" s="347"/>
      <c r="JFK48" s="347"/>
      <c r="JFL48" s="347"/>
      <c r="JFM48" s="347"/>
      <c r="JFN48" s="347"/>
      <c r="JFO48" s="347"/>
      <c r="JFP48" s="347"/>
      <c r="JFQ48" s="347"/>
      <c r="JFR48" s="347"/>
      <c r="JFS48" s="347"/>
      <c r="JFT48" s="347"/>
      <c r="JFU48" s="347"/>
      <c r="JFV48" s="347"/>
      <c r="JFW48" s="347"/>
      <c r="JFX48" s="347"/>
      <c r="JFY48" s="347"/>
      <c r="JFZ48" s="347"/>
      <c r="JGA48" s="347"/>
      <c r="JGB48" s="347"/>
      <c r="JGC48" s="347"/>
      <c r="JGD48" s="347"/>
      <c r="JGE48" s="347"/>
      <c r="JGF48" s="347"/>
      <c r="JGG48" s="347"/>
      <c r="JGH48" s="347"/>
      <c r="JGI48" s="347"/>
      <c r="JGJ48" s="347"/>
      <c r="JGK48" s="347"/>
      <c r="JGL48" s="347"/>
      <c r="JGM48" s="347"/>
      <c r="JGN48" s="347"/>
      <c r="JGO48" s="347"/>
      <c r="JGP48" s="347"/>
      <c r="JGQ48" s="347"/>
      <c r="JGR48" s="347"/>
      <c r="JGS48" s="347"/>
      <c r="JGT48" s="347"/>
      <c r="JGU48" s="347"/>
      <c r="JGV48" s="347"/>
      <c r="JGW48" s="347"/>
      <c r="JGX48" s="347"/>
      <c r="JGY48" s="347"/>
      <c r="JGZ48" s="347"/>
      <c r="JHA48" s="347"/>
      <c r="JHB48" s="347"/>
      <c r="JHC48" s="347"/>
      <c r="JHD48" s="347"/>
      <c r="JHE48" s="347"/>
      <c r="JHF48" s="347"/>
      <c r="JHG48" s="347"/>
      <c r="JHH48" s="347"/>
      <c r="JHI48" s="347"/>
      <c r="JHJ48" s="347"/>
      <c r="JHK48" s="347"/>
      <c r="JHL48" s="347"/>
      <c r="JHM48" s="347"/>
      <c r="JHN48" s="347"/>
      <c r="JHO48" s="347"/>
      <c r="JHP48" s="347"/>
      <c r="JHQ48" s="347"/>
      <c r="JHR48" s="347"/>
      <c r="JHS48" s="347"/>
      <c r="JHT48" s="347"/>
      <c r="JHU48" s="347"/>
      <c r="JHV48" s="347"/>
      <c r="JHW48" s="347"/>
      <c r="JHX48" s="347"/>
      <c r="JHY48" s="347"/>
      <c r="JHZ48" s="347"/>
      <c r="JIA48" s="347"/>
      <c r="JIB48" s="347"/>
      <c r="JIC48" s="347"/>
      <c r="JID48" s="347"/>
      <c r="JIE48" s="347"/>
      <c r="JIF48" s="347"/>
      <c r="JIG48" s="347"/>
      <c r="JIH48" s="347"/>
      <c r="JII48" s="347"/>
      <c r="JIJ48" s="347"/>
      <c r="JIK48" s="347"/>
      <c r="JIL48" s="347"/>
      <c r="JIM48" s="347"/>
      <c r="JIN48" s="347"/>
      <c r="JIO48" s="347"/>
      <c r="JIP48" s="347"/>
      <c r="JIQ48" s="347"/>
      <c r="JIR48" s="347"/>
      <c r="JIS48" s="347"/>
      <c r="JIT48" s="347"/>
      <c r="JIU48" s="347"/>
      <c r="JIV48" s="347"/>
      <c r="JIW48" s="347"/>
      <c r="JIX48" s="347"/>
      <c r="JIY48" s="347"/>
      <c r="JIZ48" s="347"/>
      <c r="JJA48" s="347"/>
      <c r="JJB48" s="347"/>
      <c r="JJC48" s="347"/>
      <c r="JJD48" s="347"/>
      <c r="JJE48" s="347"/>
      <c r="JJF48" s="347"/>
      <c r="JJG48" s="347"/>
      <c r="JJH48" s="347"/>
      <c r="JJI48" s="347"/>
      <c r="JJJ48" s="347"/>
      <c r="JJK48" s="347"/>
      <c r="JJL48" s="347"/>
      <c r="JJM48" s="347"/>
      <c r="JJN48" s="347"/>
      <c r="JJO48" s="347"/>
      <c r="JJP48" s="347"/>
      <c r="JJQ48" s="347"/>
      <c r="JJR48" s="347"/>
      <c r="JJS48" s="347"/>
      <c r="JJT48" s="347"/>
      <c r="JJU48" s="347"/>
      <c r="JJV48" s="347"/>
      <c r="JJW48" s="347"/>
      <c r="JJX48" s="347"/>
      <c r="JJY48" s="347"/>
      <c r="JJZ48" s="347"/>
      <c r="JKA48" s="347"/>
      <c r="JKB48" s="347"/>
      <c r="JKC48" s="347"/>
      <c r="JKD48" s="347"/>
      <c r="JKE48" s="347"/>
      <c r="JKF48" s="347"/>
      <c r="JKG48" s="347"/>
      <c r="JKH48" s="347"/>
      <c r="JKI48" s="347"/>
      <c r="JKJ48" s="347"/>
      <c r="JKK48" s="347"/>
      <c r="JKL48" s="347"/>
      <c r="JKM48" s="347"/>
      <c r="JKN48" s="347"/>
      <c r="JKO48" s="347"/>
      <c r="JKP48" s="347"/>
      <c r="JKQ48" s="347"/>
      <c r="JKR48" s="347"/>
      <c r="JKS48" s="347"/>
      <c r="JKT48" s="347"/>
      <c r="JKU48" s="347"/>
      <c r="JKV48" s="347"/>
      <c r="JKW48" s="347"/>
      <c r="JKX48" s="347"/>
      <c r="JKY48" s="347"/>
      <c r="JKZ48" s="347"/>
      <c r="JLA48" s="347"/>
      <c r="JLB48" s="347"/>
      <c r="JLC48" s="347"/>
      <c r="JLD48" s="347"/>
      <c r="JLE48" s="347"/>
      <c r="JLF48" s="347"/>
      <c r="JLG48" s="347"/>
      <c r="JLH48" s="347"/>
      <c r="JLI48" s="347"/>
      <c r="JLJ48" s="347"/>
      <c r="JLK48" s="347"/>
      <c r="JLL48" s="347"/>
      <c r="JLM48" s="347"/>
      <c r="JLN48" s="347"/>
      <c r="JLO48" s="347"/>
      <c r="JLP48" s="347"/>
      <c r="JLQ48" s="347"/>
      <c r="JLR48" s="347"/>
      <c r="JLS48" s="347"/>
      <c r="JLT48" s="347"/>
      <c r="JLU48" s="347"/>
      <c r="JLV48" s="347"/>
      <c r="JLW48" s="347"/>
      <c r="JLX48" s="347"/>
      <c r="JLY48" s="347"/>
      <c r="JLZ48" s="347"/>
      <c r="JMA48" s="347"/>
      <c r="JMB48" s="347"/>
      <c r="JMC48" s="347"/>
      <c r="JMD48" s="347"/>
      <c r="JME48" s="347"/>
      <c r="JMF48" s="347"/>
      <c r="JMG48" s="347"/>
      <c r="JMH48" s="347"/>
      <c r="JMI48" s="347"/>
      <c r="JMJ48" s="347"/>
      <c r="JMK48" s="347"/>
      <c r="JML48" s="347"/>
      <c r="JMM48" s="347"/>
      <c r="JMN48" s="347"/>
      <c r="JMO48" s="347"/>
      <c r="JMP48" s="347"/>
      <c r="JMQ48" s="347"/>
      <c r="JMR48" s="347"/>
      <c r="JMS48" s="347"/>
      <c r="JMT48" s="347"/>
      <c r="JMU48" s="347"/>
      <c r="JMV48" s="347"/>
      <c r="JMW48" s="347"/>
      <c r="JMX48" s="347"/>
      <c r="JMY48" s="347"/>
      <c r="JMZ48" s="347"/>
      <c r="JNA48" s="347"/>
      <c r="JNB48" s="347"/>
      <c r="JNC48" s="347"/>
      <c r="JND48" s="347"/>
      <c r="JNE48" s="347"/>
      <c r="JNF48" s="347"/>
      <c r="JNG48" s="347"/>
      <c r="JNH48" s="347"/>
      <c r="JNI48" s="347"/>
      <c r="JNJ48" s="347"/>
      <c r="JNK48" s="347"/>
      <c r="JNL48" s="347"/>
      <c r="JNM48" s="347"/>
      <c r="JNN48" s="347"/>
      <c r="JNO48" s="347"/>
      <c r="JNP48" s="347"/>
      <c r="JNQ48" s="347"/>
      <c r="JNR48" s="347"/>
      <c r="JNS48" s="347"/>
      <c r="JNT48" s="347"/>
      <c r="JNU48" s="347"/>
      <c r="JNV48" s="347"/>
      <c r="JNW48" s="347"/>
      <c r="JNX48" s="347"/>
      <c r="JNY48" s="347"/>
      <c r="JNZ48" s="347"/>
      <c r="JOA48" s="347"/>
      <c r="JOB48" s="347"/>
      <c r="JOC48" s="347"/>
      <c r="JOD48" s="347"/>
      <c r="JOE48" s="347"/>
      <c r="JOF48" s="347"/>
      <c r="JOG48" s="347"/>
      <c r="JOH48" s="347"/>
      <c r="JOI48" s="347"/>
      <c r="JOJ48" s="347"/>
      <c r="JOK48" s="347"/>
      <c r="JOL48" s="347"/>
      <c r="JOM48" s="347"/>
      <c r="JON48" s="347"/>
      <c r="JOO48" s="347"/>
      <c r="JOP48" s="347"/>
      <c r="JOQ48" s="347"/>
      <c r="JOR48" s="347"/>
      <c r="JOS48" s="347"/>
      <c r="JOT48" s="347"/>
      <c r="JOU48" s="347"/>
      <c r="JOV48" s="347"/>
      <c r="JOW48" s="347"/>
      <c r="JOX48" s="347"/>
      <c r="JOY48" s="347"/>
      <c r="JOZ48" s="347"/>
      <c r="JPA48" s="347"/>
      <c r="JPB48" s="347"/>
      <c r="JPC48" s="347"/>
      <c r="JPD48" s="347"/>
      <c r="JPE48" s="347"/>
      <c r="JPF48" s="347"/>
      <c r="JPG48" s="347"/>
      <c r="JPH48" s="347"/>
      <c r="JPI48" s="347"/>
      <c r="JPJ48" s="347"/>
      <c r="JPK48" s="347"/>
      <c r="JPL48" s="347"/>
      <c r="JPM48" s="347"/>
      <c r="JPN48" s="347"/>
      <c r="JPO48" s="347"/>
      <c r="JPP48" s="347"/>
      <c r="JPQ48" s="347"/>
      <c r="JPR48" s="347"/>
      <c r="JPS48" s="347"/>
      <c r="JPT48" s="347"/>
      <c r="JPU48" s="347"/>
      <c r="JPV48" s="347"/>
      <c r="JPW48" s="347"/>
      <c r="JPX48" s="347"/>
      <c r="JPY48" s="347"/>
      <c r="JPZ48" s="347"/>
      <c r="JQA48" s="347"/>
      <c r="JQB48" s="347"/>
      <c r="JQC48" s="347"/>
      <c r="JQD48" s="347"/>
      <c r="JQE48" s="347"/>
      <c r="JQF48" s="347"/>
      <c r="JQG48" s="347"/>
      <c r="JQH48" s="347"/>
      <c r="JQI48" s="347"/>
      <c r="JQJ48" s="347"/>
      <c r="JQK48" s="347"/>
      <c r="JQL48" s="347"/>
      <c r="JQM48" s="347"/>
      <c r="JQN48" s="347"/>
      <c r="JQO48" s="347"/>
      <c r="JQP48" s="347"/>
      <c r="JQQ48" s="347"/>
      <c r="JQR48" s="347"/>
      <c r="JQS48" s="347"/>
      <c r="JQT48" s="347"/>
      <c r="JQU48" s="347"/>
      <c r="JQV48" s="347"/>
      <c r="JQW48" s="347"/>
      <c r="JQX48" s="347"/>
      <c r="JQY48" s="347"/>
      <c r="JQZ48" s="347"/>
      <c r="JRA48" s="347"/>
      <c r="JRB48" s="347"/>
      <c r="JRC48" s="347"/>
      <c r="JRD48" s="347"/>
      <c r="JRE48" s="347"/>
      <c r="JRF48" s="347"/>
      <c r="JRG48" s="347"/>
      <c r="JRH48" s="347"/>
      <c r="JRI48" s="347"/>
      <c r="JRJ48" s="347"/>
      <c r="JRK48" s="347"/>
      <c r="JRL48" s="347"/>
      <c r="JRM48" s="347"/>
      <c r="JRN48" s="347"/>
      <c r="JRO48" s="347"/>
      <c r="JRP48" s="347"/>
      <c r="JRQ48" s="347"/>
      <c r="JRR48" s="347"/>
      <c r="JRS48" s="347"/>
      <c r="JRT48" s="347"/>
      <c r="JRU48" s="347"/>
      <c r="JRV48" s="347"/>
      <c r="JRW48" s="347"/>
      <c r="JRX48" s="347"/>
      <c r="JRY48" s="347"/>
      <c r="JRZ48" s="347"/>
      <c r="JSA48" s="347"/>
      <c r="JSB48" s="347"/>
      <c r="JSC48" s="347"/>
      <c r="JSD48" s="347"/>
      <c r="JSE48" s="347"/>
      <c r="JSF48" s="347"/>
      <c r="JSG48" s="347"/>
      <c r="JSH48" s="347"/>
      <c r="JSI48" s="347"/>
      <c r="JSJ48" s="347"/>
      <c r="JSK48" s="347"/>
      <c r="JSL48" s="347"/>
      <c r="JSM48" s="347"/>
      <c r="JSN48" s="347"/>
      <c r="JSO48" s="347"/>
      <c r="JSP48" s="347"/>
      <c r="JSQ48" s="347"/>
      <c r="JSR48" s="347"/>
      <c r="JSS48" s="347"/>
      <c r="JST48" s="347"/>
      <c r="JSU48" s="347"/>
      <c r="JSV48" s="347"/>
      <c r="JSW48" s="347"/>
      <c r="JSX48" s="347"/>
      <c r="JSY48" s="347"/>
      <c r="JSZ48" s="347"/>
      <c r="JTA48" s="347"/>
      <c r="JTB48" s="347"/>
      <c r="JTC48" s="347"/>
      <c r="JTD48" s="347"/>
      <c r="JTE48" s="347"/>
      <c r="JTF48" s="347"/>
      <c r="JTG48" s="347"/>
      <c r="JTH48" s="347"/>
      <c r="JTI48" s="347"/>
      <c r="JTJ48" s="347"/>
      <c r="JTK48" s="347"/>
      <c r="JTL48" s="347"/>
      <c r="JTM48" s="347"/>
      <c r="JTN48" s="347"/>
      <c r="JTO48" s="347"/>
      <c r="JTP48" s="347"/>
      <c r="JTQ48" s="347"/>
      <c r="JTR48" s="347"/>
      <c r="JTS48" s="347"/>
      <c r="JTT48" s="347"/>
      <c r="JTU48" s="347"/>
      <c r="JTV48" s="347"/>
      <c r="JTW48" s="347"/>
      <c r="JTX48" s="347"/>
      <c r="JTY48" s="347"/>
      <c r="JTZ48" s="347"/>
      <c r="JUA48" s="347"/>
      <c r="JUB48" s="347"/>
      <c r="JUC48" s="347"/>
      <c r="JUD48" s="347"/>
      <c r="JUE48" s="347"/>
      <c r="JUF48" s="347"/>
      <c r="JUG48" s="347"/>
      <c r="JUH48" s="347"/>
      <c r="JUI48" s="347"/>
      <c r="JUJ48" s="347"/>
      <c r="JUK48" s="347"/>
      <c r="JUL48" s="347"/>
      <c r="JUM48" s="347"/>
      <c r="JUN48" s="347"/>
      <c r="JUO48" s="347"/>
      <c r="JUP48" s="347"/>
      <c r="JUQ48" s="347"/>
      <c r="JUR48" s="347"/>
      <c r="JUS48" s="347"/>
      <c r="JUT48" s="347"/>
      <c r="JUU48" s="347"/>
      <c r="JUV48" s="347"/>
      <c r="JUW48" s="347"/>
      <c r="JUX48" s="347"/>
      <c r="JUY48" s="347"/>
      <c r="JUZ48" s="347"/>
      <c r="JVA48" s="347"/>
      <c r="JVB48" s="347"/>
      <c r="JVC48" s="347"/>
      <c r="JVD48" s="347"/>
      <c r="JVE48" s="347"/>
      <c r="JVF48" s="347"/>
      <c r="JVG48" s="347"/>
      <c r="JVH48" s="347"/>
      <c r="JVI48" s="347"/>
      <c r="JVJ48" s="347"/>
      <c r="JVK48" s="347"/>
      <c r="JVL48" s="347"/>
      <c r="JVM48" s="347"/>
      <c r="JVN48" s="347"/>
      <c r="JVO48" s="347"/>
      <c r="JVP48" s="347"/>
      <c r="JVQ48" s="347"/>
      <c r="JVR48" s="347"/>
      <c r="JVS48" s="347"/>
      <c r="JVT48" s="347"/>
      <c r="JVU48" s="347"/>
      <c r="JVV48" s="347"/>
      <c r="JVW48" s="347"/>
      <c r="JVX48" s="347"/>
      <c r="JVY48" s="347"/>
      <c r="JVZ48" s="347"/>
      <c r="JWA48" s="347"/>
      <c r="JWB48" s="347"/>
      <c r="JWC48" s="347"/>
      <c r="JWD48" s="347"/>
      <c r="JWE48" s="347"/>
      <c r="JWF48" s="347"/>
      <c r="JWG48" s="347"/>
      <c r="JWH48" s="347"/>
      <c r="JWI48" s="347"/>
      <c r="JWJ48" s="347"/>
      <c r="JWK48" s="347"/>
      <c r="JWL48" s="347"/>
      <c r="JWM48" s="347"/>
      <c r="JWN48" s="347"/>
      <c r="JWO48" s="347"/>
      <c r="JWP48" s="347"/>
      <c r="JWQ48" s="347"/>
      <c r="JWR48" s="347"/>
      <c r="JWS48" s="347"/>
      <c r="JWT48" s="347"/>
      <c r="JWU48" s="347"/>
      <c r="JWV48" s="347"/>
      <c r="JWW48" s="347"/>
      <c r="JWX48" s="347"/>
      <c r="JWY48" s="347"/>
      <c r="JWZ48" s="347"/>
      <c r="JXA48" s="347"/>
      <c r="JXB48" s="347"/>
      <c r="JXC48" s="347"/>
      <c r="JXD48" s="347"/>
      <c r="JXE48" s="347"/>
      <c r="JXF48" s="347"/>
      <c r="JXG48" s="347"/>
      <c r="JXH48" s="347"/>
      <c r="JXI48" s="347"/>
      <c r="JXJ48" s="347"/>
      <c r="JXK48" s="347"/>
      <c r="JXL48" s="347"/>
      <c r="JXM48" s="347"/>
      <c r="JXN48" s="347"/>
      <c r="JXO48" s="347"/>
      <c r="JXP48" s="347"/>
      <c r="JXQ48" s="347"/>
      <c r="JXR48" s="347"/>
      <c r="JXS48" s="347"/>
      <c r="JXT48" s="347"/>
      <c r="JXU48" s="347"/>
      <c r="JXV48" s="347"/>
      <c r="JXW48" s="347"/>
      <c r="JXX48" s="347"/>
      <c r="JXY48" s="347"/>
      <c r="JXZ48" s="347"/>
      <c r="JYA48" s="347"/>
      <c r="JYB48" s="347"/>
      <c r="JYC48" s="347"/>
      <c r="JYD48" s="347"/>
      <c r="JYE48" s="347"/>
      <c r="JYF48" s="347"/>
      <c r="JYG48" s="347"/>
      <c r="JYH48" s="347"/>
      <c r="JYI48" s="347"/>
      <c r="JYJ48" s="347"/>
      <c r="JYK48" s="347"/>
      <c r="JYL48" s="347"/>
      <c r="JYM48" s="347"/>
      <c r="JYN48" s="347"/>
      <c r="JYO48" s="347"/>
      <c r="JYP48" s="347"/>
      <c r="JYQ48" s="347"/>
      <c r="JYR48" s="347"/>
      <c r="JYS48" s="347"/>
      <c r="JYT48" s="347"/>
      <c r="JYU48" s="347"/>
      <c r="JYV48" s="347"/>
      <c r="JYW48" s="347"/>
      <c r="JYX48" s="347"/>
      <c r="JYY48" s="347"/>
      <c r="JYZ48" s="347"/>
      <c r="JZA48" s="347"/>
      <c r="JZB48" s="347"/>
      <c r="JZC48" s="347"/>
      <c r="JZD48" s="347"/>
      <c r="JZE48" s="347"/>
      <c r="JZF48" s="347"/>
      <c r="JZG48" s="347"/>
      <c r="JZH48" s="347"/>
      <c r="JZI48" s="347"/>
      <c r="JZJ48" s="347"/>
      <c r="JZK48" s="347"/>
      <c r="JZL48" s="347"/>
      <c r="JZM48" s="347"/>
      <c r="JZN48" s="347"/>
      <c r="JZO48" s="347"/>
      <c r="JZP48" s="347"/>
      <c r="JZQ48" s="347"/>
      <c r="JZR48" s="347"/>
      <c r="JZS48" s="347"/>
      <c r="JZT48" s="347"/>
      <c r="JZU48" s="347"/>
      <c r="JZV48" s="347"/>
      <c r="JZW48" s="347"/>
      <c r="JZX48" s="347"/>
      <c r="JZY48" s="347"/>
      <c r="JZZ48" s="347"/>
      <c r="KAA48" s="347"/>
      <c r="KAB48" s="347"/>
      <c r="KAC48" s="347"/>
      <c r="KAD48" s="347"/>
      <c r="KAE48" s="347"/>
      <c r="KAF48" s="347"/>
      <c r="KAG48" s="347"/>
      <c r="KAH48" s="347"/>
      <c r="KAI48" s="347"/>
      <c r="KAJ48" s="347"/>
      <c r="KAK48" s="347"/>
      <c r="KAL48" s="347"/>
      <c r="KAM48" s="347"/>
      <c r="KAN48" s="347"/>
      <c r="KAO48" s="347"/>
      <c r="KAP48" s="347"/>
      <c r="KAQ48" s="347"/>
      <c r="KAR48" s="347"/>
      <c r="KAS48" s="347"/>
      <c r="KAT48" s="347"/>
      <c r="KAU48" s="347"/>
      <c r="KAV48" s="347"/>
      <c r="KAW48" s="347"/>
      <c r="KAX48" s="347"/>
      <c r="KAY48" s="347"/>
      <c r="KAZ48" s="347"/>
      <c r="KBA48" s="347"/>
      <c r="KBB48" s="347"/>
      <c r="KBC48" s="347"/>
      <c r="KBD48" s="347"/>
      <c r="KBE48" s="347"/>
      <c r="KBF48" s="347"/>
      <c r="KBG48" s="347"/>
      <c r="KBH48" s="347"/>
      <c r="KBI48" s="347"/>
      <c r="KBJ48" s="347"/>
      <c r="KBK48" s="347"/>
      <c r="KBL48" s="347"/>
      <c r="KBM48" s="347"/>
      <c r="KBN48" s="347"/>
      <c r="KBO48" s="347"/>
      <c r="KBP48" s="347"/>
      <c r="KBQ48" s="347"/>
      <c r="KBR48" s="347"/>
      <c r="KBS48" s="347"/>
      <c r="KBT48" s="347"/>
      <c r="KBU48" s="347"/>
      <c r="KBV48" s="347"/>
      <c r="KBW48" s="347"/>
      <c r="KBX48" s="347"/>
      <c r="KBY48" s="347"/>
      <c r="KBZ48" s="347"/>
      <c r="KCA48" s="347"/>
      <c r="KCB48" s="347"/>
      <c r="KCC48" s="347"/>
      <c r="KCD48" s="347"/>
      <c r="KCE48" s="347"/>
      <c r="KCF48" s="347"/>
      <c r="KCG48" s="347"/>
      <c r="KCH48" s="347"/>
      <c r="KCI48" s="347"/>
      <c r="KCJ48" s="347"/>
      <c r="KCK48" s="347"/>
      <c r="KCL48" s="347"/>
      <c r="KCM48" s="347"/>
      <c r="KCN48" s="347"/>
      <c r="KCO48" s="347"/>
      <c r="KCP48" s="347"/>
      <c r="KCQ48" s="347"/>
      <c r="KCR48" s="347"/>
      <c r="KCS48" s="347"/>
      <c r="KCT48" s="347"/>
      <c r="KCU48" s="347"/>
      <c r="KCV48" s="347"/>
      <c r="KCW48" s="347"/>
      <c r="KCX48" s="347"/>
      <c r="KCY48" s="347"/>
      <c r="KCZ48" s="347"/>
      <c r="KDA48" s="347"/>
      <c r="KDB48" s="347"/>
      <c r="KDC48" s="347"/>
      <c r="KDD48" s="347"/>
      <c r="KDE48" s="347"/>
      <c r="KDF48" s="347"/>
      <c r="KDG48" s="347"/>
      <c r="KDH48" s="347"/>
      <c r="KDI48" s="347"/>
      <c r="KDJ48" s="347"/>
      <c r="KDK48" s="347"/>
      <c r="KDL48" s="347"/>
      <c r="KDM48" s="347"/>
      <c r="KDN48" s="347"/>
      <c r="KDO48" s="347"/>
      <c r="KDP48" s="347"/>
      <c r="KDQ48" s="347"/>
      <c r="KDR48" s="347"/>
      <c r="KDS48" s="347"/>
      <c r="KDT48" s="347"/>
      <c r="KDU48" s="347"/>
      <c r="KDV48" s="347"/>
      <c r="KDW48" s="347"/>
      <c r="KDX48" s="347"/>
      <c r="KDY48" s="347"/>
      <c r="KDZ48" s="347"/>
      <c r="KEA48" s="347"/>
      <c r="KEB48" s="347"/>
      <c r="KEC48" s="347"/>
      <c r="KED48" s="347"/>
      <c r="KEE48" s="347"/>
      <c r="KEF48" s="347"/>
      <c r="KEG48" s="347"/>
      <c r="KEH48" s="347"/>
      <c r="KEI48" s="347"/>
      <c r="KEJ48" s="347"/>
      <c r="KEK48" s="347"/>
      <c r="KEL48" s="347"/>
      <c r="KEM48" s="347"/>
      <c r="KEN48" s="347"/>
      <c r="KEO48" s="347"/>
      <c r="KEP48" s="347"/>
      <c r="KEQ48" s="347"/>
      <c r="KER48" s="347"/>
      <c r="KES48" s="347"/>
      <c r="KET48" s="347"/>
      <c r="KEU48" s="347"/>
      <c r="KEV48" s="347"/>
      <c r="KEW48" s="347"/>
      <c r="KEX48" s="347"/>
      <c r="KEY48" s="347"/>
      <c r="KEZ48" s="347"/>
      <c r="KFA48" s="347"/>
      <c r="KFB48" s="347"/>
      <c r="KFC48" s="347"/>
      <c r="KFD48" s="347"/>
      <c r="KFE48" s="347"/>
      <c r="KFF48" s="347"/>
      <c r="KFG48" s="347"/>
      <c r="KFH48" s="347"/>
      <c r="KFI48" s="347"/>
      <c r="KFJ48" s="347"/>
      <c r="KFK48" s="347"/>
      <c r="KFL48" s="347"/>
      <c r="KFM48" s="347"/>
      <c r="KFN48" s="347"/>
      <c r="KFO48" s="347"/>
      <c r="KFP48" s="347"/>
      <c r="KFQ48" s="347"/>
      <c r="KFR48" s="347"/>
      <c r="KFS48" s="347"/>
      <c r="KFT48" s="347"/>
      <c r="KFU48" s="347"/>
      <c r="KFV48" s="347"/>
      <c r="KFW48" s="347"/>
      <c r="KFX48" s="347"/>
      <c r="KFY48" s="347"/>
      <c r="KFZ48" s="347"/>
      <c r="KGA48" s="347"/>
      <c r="KGB48" s="347"/>
      <c r="KGC48" s="347"/>
      <c r="KGD48" s="347"/>
      <c r="KGE48" s="347"/>
      <c r="KGF48" s="347"/>
      <c r="KGG48" s="347"/>
      <c r="KGH48" s="347"/>
      <c r="KGI48" s="347"/>
      <c r="KGJ48" s="347"/>
      <c r="KGK48" s="347"/>
      <c r="KGL48" s="347"/>
      <c r="KGM48" s="347"/>
      <c r="KGN48" s="347"/>
      <c r="KGO48" s="347"/>
      <c r="KGP48" s="347"/>
      <c r="KGQ48" s="347"/>
      <c r="KGR48" s="347"/>
      <c r="KGS48" s="347"/>
      <c r="KGT48" s="347"/>
      <c r="KGU48" s="347"/>
      <c r="KGV48" s="347"/>
      <c r="KGW48" s="347"/>
      <c r="KGX48" s="347"/>
      <c r="KGY48" s="347"/>
      <c r="KGZ48" s="347"/>
      <c r="KHA48" s="347"/>
      <c r="KHB48" s="347"/>
      <c r="KHC48" s="347"/>
      <c r="KHD48" s="347"/>
      <c r="KHE48" s="347"/>
      <c r="KHF48" s="347"/>
      <c r="KHG48" s="347"/>
      <c r="KHH48" s="347"/>
      <c r="KHI48" s="347"/>
      <c r="KHJ48" s="347"/>
      <c r="KHK48" s="347"/>
      <c r="KHL48" s="347"/>
      <c r="KHM48" s="347"/>
      <c r="KHN48" s="347"/>
      <c r="KHO48" s="347"/>
      <c r="KHP48" s="347"/>
      <c r="KHQ48" s="347"/>
      <c r="KHR48" s="347"/>
      <c r="KHS48" s="347"/>
      <c r="KHT48" s="347"/>
      <c r="KHU48" s="347"/>
      <c r="KHV48" s="347"/>
      <c r="KHW48" s="347"/>
      <c r="KHX48" s="347"/>
      <c r="KHY48" s="347"/>
      <c r="KHZ48" s="347"/>
      <c r="KIA48" s="347"/>
      <c r="KIB48" s="347"/>
      <c r="KIC48" s="347"/>
      <c r="KID48" s="347"/>
      <c r="KIE48" s="347"/>
      <c r="KIF48" s="347"/>
      <c r="KIG48" s="347"/>
      <c r="KIH48" s="347"/>
      <c r="KII48" s="347"/>
      <c r="KIJ48" s="347"/>
      <c r="KIK48" s="347"/>
      <c r="KIL48" s="347"/>
      <c r="KIM48" s="347"/>
      <c r="KIN48" s="347"/>
      <c r="KIO48" s="347"/>
      <c r="KIP48" s="347"/>
      <c r="KIQ48" s="347"/>
      <c r="KIR48" s="347"/>
      <c r="KIS48" s="347"/>
      <c r="KIT48" s="347"/>
      <c r="KIU48" s="347"/>
      <c r="KIV48" s="347"/>
      <c r="KIW48" s="347"/>
      <c r="KIX48" s="347"/>
      <c r="KIY48" s="347"/>
      <c r="KIZ48" s="347"/>
      <c r="KJA48" s="347"/>
      <c r="KJB48" s="347"/>
      <c r="KJC48" s="347"/>
      <c r="KJD48" s="347"/>
      <c r="KJE48" s="347"/>
      <c r="KJF48" s="347"/>
      <c r="KJG48" s="347"/>
      <c r="KJH48" s="347"/>
      <c r="KJI48" s="347"/>
      <c r="KJJ48" s="347"/>
      <c r="KJK48" s="347"/>
      <c r="KJL48" s="347"/>
      <c r="KJM48" s="347"/>
      <c r="KJN48" s="347"/>
      <c r="KJO48" s="347"/>
      <c r="KJP48" s="347"/>
      <c r="KJQ48" s="347"/>
      <c r="KJR48" s="347"/>
      <c r="KJS48" s="347"/>
      <c r="KJT48" s="347"/>
      <c r="KJU48" s="347"/>
      <c r="KJV48" s="347"/>
      <c r="KJW48" s="347"/>
      <c r="KJX48" s="347"/>
      <c r="KJY48" s="347"/>
      <c r="KJZ48" s="347"/>
      <c r="KKA48" s="347"/>
      <c r="KKB48" s="347"/>
      <c r="KKC48" s="347"/>
      <c r="KKD48" s="347"/>
      <c r="KKE48" s="347"/>
      <c r="KKF48" s="347"/>
      <c r="KKG48" s="347"/>
      <c r="KKH48" s="347"/>
      <c r="KKI48" s="347"/>
      <c r="KKJ48" s="347"/>
      <c r="KKK48" s="347"/>
      <c r="KKL48" s="347"/>
      <c r="KKM48" s="347"/>
      <c r="KKN48" s="347"/>
      <c r="KKO48" s="347"/>
      <c r="KKP48" s="347"/>
      <c r="KKQ48" s="347"/>
      <c r="KKR48" s="347"/>
      <c r="KKS48" s="347"/>
      <c r="KKT48" s="347"/>
      <c r="KKU48" s="347"/>
      <c r="KKV48" s="347"/>
      <c r="KKW48" s="347"/>
      <c r="KKX48" s="347"/>
      <c r="KKY48" s="347"/>
      <c r="KKZ48" s="347"/>
      <c r="KLA48" s="347"/>
      <c r="KLB48" s="347"/>
      <c r="KLC48" s="347"/>
      <c r="KLD48" s="347"/>
      <c r="KLE48" s="347"/>
      <c r="KLF48" s="347"/>
      <c r="KLG48" s="347"/>
      <c r="KLH48" s="347"/>
      <c r="KLI48" s="347"/>
      <c r="KLJ48" s="347"/>
      <c r="KLK48" s="347"/>
      <c r="KLL48" s="347"/>
      <c r="KLM48" s="347"/>
      <c r="KLN48" s="347"/>
      <c r="KLO48" s="347"/>
      <c r="KLP48" s="347"/>
      <c r="KLQ48" s="347"/>
      <c r="KLR48" s="347"/>
      <c r="KLS48" s="347"/>
      <c r="KLT48" s="347"/>
      <c r="KLU48" s="347"/>
      <c r="KLV48" s="347"/>
      <c r="KLW48" s="347"/>
      <c r="KLX48" s="347"/>
      <c r="KLY48" s="347"/>
      <c r="KLZ48" s="347"/>
      <c r="KMA48" s="347"/>
      <c r="KMB48" s="347"/>
      <c r="KMC48" s="347"/>
      <c r="KMD48" s="347"/>
      <c r="KME48" s="347"/>
      <c r="KMF48" s="347"/>
      <c r="KMG48" s="347"/>
      <c r="KMH48" s="347"/>
      <c r="KMI48" s="347"/>
      <c r="KMJ48" s="347"/>
      <c r="KMK48" s="347"/>
      <c r="KML48" s="347"/>
      <c r="KMM48" s="347"/>
      <c r="KMN48" s="347"/>
      <c r="KMO48" s="347"/>
      <c r="KMP48" s="347"/>
      <c r="KMQ48" s="347"/>
      <c r="KMR48" s="347"/>
      <c r="KMS48" s="347"/>
      <c r="KMT48" s="347"/>
      <c r="KMU48" s="347"/>
      <c r="KMV48" s="347"/>
      <c r="KMW48" s="347"/>
      <c r="KMX48" s="347"/>
      <c r="KMY48" s="347"/>
      <c r="KMZ48" s="347"/>
      <c r="KNA48" s="347"/>
      <c r="KNB48" s="347"/>
      <c r="KNC48" s="347"/>
      <c r="KND48" s="347"/>
      <c r="KNE48" s="347"/>
      <c r="KNF48" s="347"/>
      <c r="KNG48" s="347"/>
      <c r="KNH48" s="347"/>
      <c r="KNI48" s="347"/>
      <c r="KNJ48" s="347"/>
      <c r="KNK48" s="347"/>
      <c r="KNL48" s="347"/>
      <c r="KNM48" s="347"/>
      <c r="KNN48" s="347"/>
      <c r="KNO48" s="347"/>
      <c r="KNP48" s="347"/>
      <c r="KNQ48" s="347"/>
      <c r="KNR48" s="347"/>
      <c r="KNS48" s="347"/>
      <c r="KNT48" s="347"/>
      <c r="KNU48" s="347"/>
      <c r="KNV48" s="347"/>
      <c r="KNW48" s="347"/>
      <c r="KNX48" s="347"/>
      <c r="KNY48" s="347"/>
      <c r="KNZ48" s="347"/>
      <c r="KOA48" s="347"/>
      <c r="KOB48" s="347"/>
      <c r="KOC48" s="347"/>
      <c r="KOD48" s="347"/>
      <c r="KOE48" s="347"/>
      <c r="KOF48" s="347"/>
      <c r="KOG48" s="347"/>
      <c r="KOH48" s="347"/>
      <c r="KOI48" s="347"/>
      <c r="KOJ48" s="347"/>
      <c r="KOK48" s="347"/>
      <c r="KOL48" s="347"/>
      <c r="KOM48" s="347"/>
      <c r="KON48" s="347"/>
      <c r="KOO48" s="347"/>
      <c r="KOP48" s="347"/>
      <c r="KOQ48" s="347"/>
      <c r="KOR48" s="347"/>
      <c r="KOS48" s="347"/>
      <c r="KOT48" s="347"/>
      <c r="KOU48" s="347"/>
      <c r="KOV48" s="347"/>
      <c r="KOW48" s="347"/>
      <c r="KOX48" s="347"/>
      <c r="KOY48" s="347"/>
      <c r="KOZ48" s="347"/>
      <c r="KPA48" s="347"/>
      <c r="KPB48" s="347"/>
      <c r="KPC48" s="347"/>
      <c r="KPD48" s="347"/>
      <c r="KPE48" s="347"/>
      <c r="KPF48" s="347"/>
      <c r="KPG48" s="347"/>
      <c r="KPH48" s="347"/>
      <c r="KPI48" s="347"/>
      <c r="KPJ48" s="347"/>
      <c r="KPK48" s="347"/>
      <c r="KPL48" s="347"/>
      <c r="KPM48" s="347"/>
      <c r="KPN48" s="347"/>
      <c r="KPO48" s="347"/>
      <c r="KPP48" s="347"/>
      <c r="KPQ48" s="347"/>
      <c r="KPR48" s="347"/>
      <c r="KPS48" s="347"/>
      <c r="KPT48" s="347"/>
      <c r="KPU48" s="347"/>
      <c r="KPV48" s="347"/>
      <c r="KPW48" s="347"/>
      <c r="KPX48" s="347"/>
      <c r="KPY48" s="347"/>
      <c r="KPZ48" s="347"/>
      <c r="KQA48" s="347"/>
      <c r="KQB48" s="347"/>
      <c r="KQC48" s="347"/>
      <c r="KQD48" s="347"/>
      <c r="KQE48" s="347"/>
      <c r="KQF48" s="347"/>
      <c r="KQG48" s="347"/>
      <c r="KQH48" s="347"/>
      <c r="KQI48" s="347"/>
      <c r="KQJ48" s="347"/>
      <c r="KQK48" s="347"/>
      <c r="KQL48" s="347"/>
      <c r="KQM48" s="347"/>
      <c r="KQN48" s="347"/>
      <c r="KQO48" s="347"/>
      <c r="KQP48" s="347"/>
      <c r="KQQ48" s="347"/>
      <c r="KQR48" s="347"/>
      <c r="KQS48" s="347"/>
      <c r="KQT48" s="347"/>
      <c r="KQU48" s="347"/>
      <c r="KQV48" s="347"/>
      <c r="KQW48" s="347"/>
      <c r="KQX48" s="347"/>
      <c r="KQY48" s="347"/>
      <c r="KQZ48" s="347"/>
      <c r="KRA48" s="347"/>
      <c r="KRB48" s="347"/>
      <c r="KRC48" s="347"/>
      <c r="KRD48" s="347"/>
      <c r="KRE48" s="347"/>
      <c r="KRF48" s="347"/>
      <c r="KRG48" s="347"/>
      <c r="KRH48" s="347"/>
      <c r="KRI48" s="347"/>
      <c r="KRJ48" s="347"/>
      <c r="KRK48" s="347"/>
      <c r="KRL48" s="347"/>
      <c r="KRM48" s="347"/>
      <c r="KRN48" s="347"/>
      <c r="KRO48" s="347"/>
      <c r="KRP48" s="347"/>
      <c r="KRQ48" s="347"/>
      <c r="KRR48" s="347"/>
      <c r="KRS48" s="347"/>
      <c r="KRT48" s="347"/>
      <c r="KRU48" s="347"/>
      <c r="KRV48" s="347"/>
      <c r="KRW48" s="347"/>
      <c r="KRX48" s="347"/>
      <c r="KRY48" s="347"/>
      <c r="KRZ48" s="347"/>
      <c r="KSA48" s="347"/>
      <c r="KSB48" s="347"/>
      <c r="KSC48" s="347"/>
      <c r="KSD48" s="347"/>
      <c r="KSE48" s="347"/>
      <c r="KSF48" s="347"/>
      <c r="KSG48" s="347"/>
      <c r="KSH48" s="347"/>
      <c r="KSI48" s="347"/>
      <c r="KSJ48" s="347"/>
      <c r="KSK48" s="347"/>
      <c r="KSL48" s="347"/>
      <c r="KSM48" s="347"/>
      <c r="KSN48" s="347"/>
      <c r="KSO48" s="347"/>
      <c r="KSP48" s="347"/>
      <c r="KSQ48" s="347"/>
      <c r="KSR48" s="347"/>
      <c r="KSS48" s="347"/>
      <c r="KST48" s="347"/>
      <c r="KSU48" s="347"/>
      <c r="KSV48" s="347"/>
      <c r="KSW48" s="347"/>
      <c r="KSX48" s="347"/>
      <c r="KSY48" s="347"/>
      <c r="KSZ48" s="347"/>
      <c r="KTA48" s="347"/>
      <c r="KTB48" s="347"/>
      <c r="KTC48" s="347"/>
      <c r="KTD48" s="347"/>
      <c r="KTE48" s="347"/>
      <c r="KTF48" s="347"/>
      <c r="KTG48" s="347"/>
      <c r="KTH48" s="347"/>
      <c r="KTI48" s="347"/>
      <c r="KTJ48" s="347"/>
      <c r="KTK48" s="347"/>
      <c r="KTL48" s="347"/>
      <c r="KTM48" s="347"/>
      <c r="KTN48" s="347"/>
      <c r="KTO48" s="347"/>
      <c r="KTP48" s="347"/>
      <c r="KTQ48" s="347"/>
      <c r="KTR48" s="347"/>
      <c r="KTS48" s="347"/>
      <c r="KTT48" s="347"/>
      <c r="KTU48" s="347"/>
      <c r="KTV48" s="347"/>
      <c r="KTW48" s="347"/>
      <c r="KTX48" s="347"/>
      <c r="KTY48" s="347"/>
      <c r="KTZ48" s="347"/>
      <c r="KUA48" s="347"/>
      <c r="KUB48" s="347"/>
      <c r="KUC48" s="347"/>
      <c r="KUD48" s="347"/>
      <c r="KUE48" s="347"/>
      <c r="KUF48" s="347"/>
      <c r="KUG48" s="347"/>
      <c r="KUH48" s="347"/>
      <c r="KUI48" s="347"/>
      <c r="KUJ48" s="347"/>
      <c r="KUK48" s="347"/>
      <c r="KUL48" s="347"/>
      <c r="KUM48" s="347"/>
      <c r="KUN48" s="347"/>
      <c r="KUO48" s="347"/>
      <c r="KUP48" s="347"/>
      <c r="KUQ48" s="347"/>
      <c r="KUR48" s="347"/>
      <c r="KUS48" s="347"/>
      <c r="KUT48" s="347"/>
      <c r="KUU48" s="347"/>
      <c r="KUV48" s="347"/>
      <c r="KUW48" s="347"/>
      <c r="KUX48" s="347"/>
      <c r="KUY48" s="347"/>
      <c r="KUZ48" s="347"/>
      <c r="KVA48" s="347"/>
      <c r="KVB48" s="347"/>
      <c r="KVC48" s="347"/>
      <c r="KVD48" s="347"/>
      <c r="KVE48" s="347"/>
      <c r="KVF48" s="347"/>
      <c r="KVG48" s="347"/>
      <c r="KVH48" s="347"/>
      <c r="KVI48" s="347"/>
      <c r="KVJ48" s="347"/>
      <c r="KVK48" s="347"/>
      <c r="KVL48" s="347"/>
      <c r="KVM48" s="347"/>
      <c r="KVN48" s="347"/>
      <c r="KVO48" s="347"/>
      <c r="KVP48" s="347"/>
      <c r="KVQ48" s="347"/>
      <c r="KVR48" s="347"/>
      <c r="KVS48" s="347"/>
      <c r="KVT48" s="347"/>
      <c r="KVU48" s="347"/>
      <c r="KVV48" s="347"/>
      <c r="KVW48" s="347"/>
      <c r="KVX48" s="347"/>
      <c r="KVY48" s="347"/>
      <c r="KVZ48" s="347"/>
      <c r="KWA48" s="347"/>
      <c r="KWB48" s="347"/>
      <c r="KWC48" s="347"/>
      <c r="KWD48" s="347"/>
      <c r="KWE48" s="347"/>
      <c r="KWF48" s="347"/>
      <c r="KWG48" s="347"/>
      <c r="KWH48" s="347"/>
      <c r="KWI48" s="347"/>
      <c r="KWJ48" s="347"/>
      <c r="KWK48" s="347"/>
      <c r="KWL48" s="347"/>
      <c r="KWM48" s="347"/>
      <c r="KWN48" s="347"/>
      <c r="KWO48" s="347"/>
      <c r="KWP48" s="347"/>
      <c r="KWQ48" s="347"/>
      <c r="KWR48" s="347"/>
      <c r="KWS48" s="347"/>
      <c r="KWT48" s="347"/>
      <c r="KWU48" s="347"/>
      <c r="KWV48" s="347"/>
      <c r="KWW48" s="347"/>
      <c r="KWX48" s="347"/>
      <c r="KWY48" s="347"/>
      <c r="KWZ48" s="347"/>
      <c r="KXA48" s="347"/>
      <c r="KXB48" s="347"/>
      <c r="KXC48" s="347"/>
      <c r="KXD48" s="347"/>
      <c r="KXE48" s="347"/>
      <c r="KXF48" s="347"/>
      <c r="KXG48" s="347"/>
      <c r="KXH48" s="347"/>
      <c r="KXI48" s="347"/>
      <c r="KXJ48" s="347"/>
      <c r="KXK48" s="347"/>
      <c r="KXL48" s="347"/>
      <c r="KXM48" s="347"/>
      <c r="KXN48" s="347"/>
      <c r="KXO48" s="347"/>
      <c r="KXP48" s="347"/>
      <c r="KXQ48" s="347"/>
      <c r="KXR48" s="347"/>
      <c r="KXS48" s="347"/>
      <c r="KXT48" s="347"/>
      <c r="KXU48" s="347"/>
      <c r="KXV48" s="347"/>
      <c r="KXW48" s="347"/>
      <c r="KXX48" s="347"/>
      <c r="KXY48" s="347"/>
      <c r="KXZ48" s="347"/>
      <c r="KYA48" s="347"/>
      <c r="KYB48" s="347"/>
      <c r="KYC48" s="347"/>
      <c r="KYD48" s="347"/>
      <c r="KYE48" s="347"/>
      <c r="KYF48" s="347"/>
      <c r="KYG48" s="347"/>
      <c r="KYH48" s="347"/>
      <c r="KYI48" s="347"/>
      <c r="KYJ48" s="347"/>
      <c r="KYK48" s="347"/>
      <c r="KYL48" s="347"/>
      <c r="KYM48" s="347"/>
      <c r="KYN48" s="347"/>
      <c r="KYO48" s="347"/>
      <c r="KYP48" s="347"/>
      <c r="KYQ48" s="347"/>
      <c r="KYR48" s="347"/>
      <c r="KYS48" s="347"/>
      <c r="KYT48" s="347"/>
      <c r="KYU48" s="347"/>
      <c r="KYV48" s="347"/>
      <c r="KYW48" s="347"/>
      <c r="KYX48" s="347"/>
      <c r="KYY48" s="347"/>
      <c r="KYZ48" s="347"/>
      <c r="KZA48" s="347"/>
      <c r="KZB48" s="347"/>
      <c r="KZC48" s="347"/>
      <c r="KZD48" s="347"/>
      <c r="KZE48" s="347"/>
      <c r="KZF48" s="347"/>
      <c r="KZG48" s="347"/>
      <c r="KZH48" s="347"/>
      <c r="KZI48" s="347"/>
      <c r="KZJ48" s="347"/>
      <c r="KZK48" s="347"/>
      <c r="KZL48" s="347"/>
      <c r="KZM48" s="347"/>
      <c r="KZN48" s="347"/>
      <c r="KZO48" s="347"/>
      <c r="KZP48" s="347"/>
      <c r="KZQ48" s="347"/>
      <c r="KZR48" s="347"/>
      <c r="KZS48" s="347"/>
      <c r="KZT48" s="347"/>
      <c r="KZU48" s="347"/>
      <c r="KZV48" s="347"/>
      <c r="KZW48" s="347"/>
      <c r="KZX48" s="347"/>
      <c r="KZY48" s="347"/>
      <c r="KZZ48" s="347"/>
      <c r="LAA48" s="347"/>
      <c r="LAB48" s="347"/>
      <c r="LAC48" s="347"/>
      <c r="LAD48" s="347"/>
      <c r="LAE48" s="347"/>
      <c r="LAF48" s="347"/>
      <c r="LAG48" s="347"/>
      <c r="LAH48" s="347"/>
      <c r="LAI48" s="347"/>
      <c r="LAJ48" s="347"/>
      <c r="LAK48" s="347"/>
      <c r="LAL48" s="347"/>
      <c r="LAM48" s="347"/>
      <c r="LAN48" s="347"/>
      <c r="LAO48" s="347"/>
      <c r="LAP48" s="347"/>
      <c r="LAQ48" s="347"/>
      <c r="LAR48" s="347"/>
      <c r="LAS48" s="347"/>
      <c r="LAT48" s="347"/>
      <c r="LAU48" s="347"/>
      <c r="LAV48" s="347"/>
      <c r="LAW48" s="347"/>
      <c r="LAX48" s="347"/>
      <c r="LAY48" s="347"/>
      <c r="LAZ48" s="347"/>
      <c r="LBA48" s="347"/>
      <c r="LBB48" s="347"/>
      <c r="LBC48" s="347"/>
      <c r="LBD48" s="347"/>
      <c r="LBE48" s="347"/>
      <c r="LBF48" s="347"/>
      <c r="LBG48" s="347"/>
      <c r="LBH48" s="347"/>
      <c r="LBI48" s="347"/>
      <c r="LBJ48" s="347"/>
      <c r="LBK48" s="347"/>
      <c r="LBL48" s="347"/>
      <c r="LBM48" s="347"/>
      <c r="LBN48" s="347"/>
      <c r="LBO48" s="347"/>
      <c r="LBP48" s="347"/>
      <c r="LBQ48" s="347"/>
      <c r="LBR48" s="347"/>
      <c r="LBS48" s="347"/>
      <c r="LBT48" s="347"/>
      <c r="LBU48" s="347"/>
      <c r="LBV48" s="347"/>
      <c r="LBW48" s="347"/>
      <c r="LBX48" s="347"/>
      <c r="LBY48" s="347"/>
      <c r="LBZ48" s="347"/>
      <c r="LCA48" s="347"/>
      <c r="LCB48" s="347"/>
      <c r="LCC48" s="347"/>
      <c r="LCD48" s="347"/>
      <c r="LCE48" s="347"/>
      <c r="LCF48" s="347"/>
      <c r="LCG48" s="347"/>
      <c r="LCH48" s="347"/>
      <c r="LCI48" s="347"/>
      <c r="LCJ48" s="347"/>
      <c r="LCK48" s="347"/>
      <c r="LCL48" s="347"/>
      <c r="LCM48" s="347"/>
      <c r="LCN48" s="347"/>
      <c r="LCO48" s="347"/>
      <c r="LCP48" s="347"/>
      <c r="LCQ48" s="347"/>
      <c r="LCR48" s="347"/>
      <c r="LCS48" s="347"/>
      <c r="LCT48" s="347"/>
      <c r="LCU48" s="347"/>
      <c r="LCV48" s="347"/>
      <c r="LCW48" s="347"/>
      <c r="LCX48" s="347"/>
      <c r="LCY48" s="347"/>
      <c r="LCZ48" s="347"/>
      <c r="LDA48" s="347"/>
      <c r="LDB48" s="347"/>
      <c r="LDC48" s="347"/>
      <c r="LDD48" s="347"/>
      <c r="LDE48" s="347"/>
      <c r="LDF48" s="347"/>
      <c r="LDG48" s="347"/>
      <c r="LDH48" s="347"/>
      <c r="LDI48" s="347"/>
      <c r="LDJ48" s="347"/>
      <c r="LDK48" s="347"/>
      <c r="LDL48" s="347"/>
      <c r="LDM48" s="347"/>
      <c r="LDN48" s="347"/>
      <c r="LDO48" s="347"/>
      <c r="LDP48" s="347"/>
      <c r="LDQ48" s="347"/>
      <c r="LDR48" s="347"/>
      <c r="LDS48" s="347"/>
      <c r="LDT48" s="347"/>
      <c r="LDU48" s="347"/>
      <c r="LDV48" s="347"/>
      <c r="LDW48" s="347"/>
      <c r="LDX48" s="347"/>
      <c r="LDY48" s="347"/>
      <c r="LDZ48" s="347"/>
      <c r="LEA48" s="347"/>
      <c r="LEB48" s="347"/>
      <c r="LEC48" s="347"/>
      <c r="LED48" s="347"/>
      <c r="LEE48" s="347"/>
      <c r="LEF48" s="347"/>
      <c r="LEG48" s="347"/>
      <c r="LEH48" s="347"/>
      <c r="LEI48" s="347"/>
      <c r="LEJ48" s="347"/>
      <c r="LEK48" s="347"/>
      <c r="LEL48" s="347"/>
      <c r="LEM48" s="347"/>
      <c r="LEN48" s="347"/>
      <c r="LEO48" s="347"/>
      <c r="LEP48" s="347"/>
      <c r="LEQ48" s="347"/>
      <c r="LER48" s="347"/>
      <c r="LES48" s="347"/>
      <c r="LET48" s="347"/>
      <c r="LEU48" s="347"/>
      <c r="LEV48" s="347"/>
      <c r="LEW48" s="347"/>
      <c r="LEX48" s="347"/>
      <c r="LEY48" s="347"/>
      <c r="LEZ48" s="347"/>
      <c r="LFA48" s="347"/>
      <c r="LFB48" s="347"/>
      <c r="LFC48" s="347"/>
      <c r="LFD48" s="347"/>
      <c r="LFE48" s="347"/>
      <c r="LFF48" s="347"/>
      <c r="LFG48" s="347"/>
      <c r="LFH48" s="347"/>
      <c r="LFI48" s="347"/>
      <c r="LFJ48" s="347"/>
      <c r="LFK48" s="347"/>
      <c r="LFL48" s="347"/>
      <c r="LFM48" s="347"/>
      <c r="LFN48" s="347"/>
      <c r="LFO48" s="347"/>
      <c r="LFP48" s="347"/>
      <c r="LFQ48" s="347"/>
      <c r="LFR48" s="347"/>
      <c r="LFS48" s="347"/>
      <c r="LFT48" s="347"/>
      <c r="LFU48" s="347"/>
      <c r="LFV48" s="347"/>
      <c r="LFW48" s="347"/>
      <c r="LFX48" s="347"/>
      <c r="LFY48" s="347"/>
      <c r="LFZ48" s="347"/>
      <c r="LGA48" s="347"/>
      <c r="LGB48" s="347"/>
      <c r="LGC48" s="347"/>
      <c r="LGD48" s="347"/>
      <c r="LGE48" s="347"/>
      <c r="LGF48" s="347"/>
      <c r="LGG48" s="347"/>
      <c r="LGH48" s="347"/>
      <c r="LGI48" s="347"/>
      <c r="LGJ48" s="347"/>
      <c r="LGK48" s="347"/>
      <c r="LGL48" s="347"/>
      <c r="LGM48" s="347"/>
      <c r="LGN48" s="347"/>
      <c r="LGO48" s="347"/>
      <c r="LGP48" s="347"/>
      <c r="LGQ48" s="347"/>
      <c r="LGR48" s="347"/>
      <c r="LGS48" s="347"/>
      <c r="LGT48" s="347"/>
      <c r="LGU48" s="347"/>
      <c r="LGV48" s="347"/>
      <c r="LGW48" s="347"/>
      <c r="LGX48" s="347"/>
      <c r="LGY48" s="347"/>
      <c r="LGZ48" s="347"/>
      <c r="LHA48" s="347"/>
      <c r="LHB48" s="347"/>
      <c r="LHC48" s="347"/>
      <c r="LHD48" s="347"/>
      <c r="LHE48" s="347"/>
      <c r="LHF48" s="347"/>
      <c r="LHG48" s="347"/>
      <c r="LHH48" s="347"/>
      <c r="LHI48" s="347"/>
      <c r="LHJ48" s="347"/>
      <c r="LHK48" s="347"/>
      <c r="LHL48" s="347"/>
      <c r="LHM48" s="347"/>
      <c r="LHN48" s="347"/>
      <c r="LHO48" s="347"/>
      <c r="LHP48" s="347"/>
      <c r="LHQ48" s="347"/>
      <c r="LHR48" s="347"/>
      <c r="LHS48" s="347"/>
      <c r="LHT48" s="347"/>
      <c r="LHU48" s="347"/>
      <c r="LHV48" s="347"/>
      <c r="LHW48" s="347"/>
      <c r="LHX48" s="347"/>
      <c r="LHY48" s="347"/>
      <c r="LHZ48" s="347"/>
      <c r="LIA48" s="347"/>
      <c r="LIB48" s="347"/>
      <c r="LIC48" s="347"/>
      <c r="LID48" s="347"/>
      <c r="LIE48" s="347"/>
      <c r="LIF48" s="347"/>
      <c r="LIG48" s="347"/>
      <c r="LIH48" s="347"/>
      <c r="LII48" s="347"/>
      <c r="LIJ48" s="347"/>
      <c r="LIK48" s="347"/>
      <c r="LIL48" s="347"/>
      <c r="LIM48" s="347"/>
      <c r="LIN48" s="347"/>
      <c r="LIO48" s="347"/>
      <c r="LIP48" s="347"/>
      <c r="LIQ48" s="347"/>
      <c r="LIR48" s="347"/>
      <c r="LIS48" s="347"/>
      <c r="LIT48" s="347"/>
      <c r="LIU48" s="347"/>
      <c r="LIV48" s="347"/>
      <c r="LIW48" s="347"/>
      <c r="LIX48" s="347"/>
      <c r="LIY48" s="347"/>
      <c r="LIZ48" s="347"/>
      <c r="LJA48" s="347"/>
      <c r="LJB48" s="347"/>
      <c r="LJC48" s="347"/>
      <c r="LJD48" s="347"/>
      <c r="LJE48" s="347"/>
      <c r="LJF48" s="347"/>
      <c r="LJG48" s="347"/>
      <c r="LJH48" s="347"/>
      <c r="LJI48" s="347"/>
      <c r="LJJ48" s="347"/>
      <c r="LJK48" s="347"/>
      <c r="LJL48" s="347"/>
      <c r="LJM48" s="347"/>
      <c r="LJN48" s="347"/>
      <c r="LJO48" s="347"/>
      <c r="LJP48" s="347"/>
      <c r="LJQ48" s="347"/>
      <c r="LJR48" s="347"/>
      <c r="LJS48" s="347"/>
      <c r="LJT48" s="347"/>
      <c r="LJU48" s="347"/>
      <c r="LJV48" s="347"/>
      <c r="LJW48" s="347"/>
      <c r="LJX48" s="347"/>
      <c r="LJY48" s="347"/>
      <c r="LJZ48" s="347"/>
      <c r="LKA48" s="347"/>
      <c r="LKB48" s="347"/>
      <c r="LKC48" s="347"/>
      <c r="LKD48" s="347"/>
      <c r="LKE48" s="347"/>
      <c r="LKF48" s="347"/>
      <c r="LKG48" s="347"/>
      <c r="LKH48" s="347"/>
      <c r="LKI48" s="347"/>
      <c r="LKJ48" s="347"/>
      <c r="LKK48" s="347"/>
      <c r="LKL48" s="347"/>
      <c r="LKM48" s="347"/>
      <c r="LKN48" s="347"/>
      <c r="LKO48" s="347"/>
      <c r="LKP48" s="347"/>
      <c r="LKQ48" s="347"/>
      <c r="LKR48" s="347"/>
      <c r="LKS48" s="347"/>
      <c r="LKT48" s="347"/>
      <c r="LKU48" s="347"/>
      <c r="LKV48" s="347"/>
      <c r="LKW48" s="347"/>
      <c r="LKX48" s="347"/>
      <c r="LKY48" s="347"/>
      <c r="LKZ48" s="347"/>
      <c r="LLA48" s="347"/>
      <c r="LLB48" s="347"/>
      <c r="LLC48" s="347"/>
      <c r="LLD48" s="347"/>
      <c r="LLE48" s="347"/>
      <c r="LLF48" s="347"/>
      <c r="LLG48" s="347"/>
      <c r="LLH48" s="347"/>
      <c r="LLI48" s="347"/>
      <c r="LLJ48" s="347"/>
      <c r="LLK48" s="347"/>
      <c r="LLL48" s="347"/>
      <c r="LLM48" s="347"/>
      <c r="LLN48" s="347"/>
      <c r="LLO48" s="347"/>
      <c r="LLP48" s="347"/>
      <c r="LLQ48" s="347"/>
      <c r="LLR48" s="347"/>
      <c r="LLS48" s="347"/>
      <c r="LLT48" s="347"/>
      <c r="LLU48" s="347"/>
      <c r="LLV48" s="347"/>
      <c r="LLW48" s="347"/>
      <c r="LLX48" s="347"/>
      <c r="LLY48" s="347"/>
      <c r="LLZ48" s="347"/>
      <c r="LMA48" s="347"/>
      <c r="LMB48" s="347"/>
      <c r="LMC48" s="347"/>
      <c r="LMD48" s="347"/>
      <c r="LME48" s="347"/>
      <c r="LMF48" s="347"/>
      <c r="LMG48" s="347"/>
      <c r="LMH48" s="347"/>
      <c r="LMI48" s="347"/>
      <c r="LMJ48" s="347"/>
      <c r="LMK48" s="347"/>
      <c r="LML48" s="347"/>
      <c r="LMM48" s="347"/>
      <c r="LMN48" s="347"/>
      <c r="LMO48" s="347"/>
      <c r="LMP48" s="347"/>
      <c r="LMQ48" s="347"/>
      <c r="LMR48" s="347"/>
      <c r="LMS48" s="347"/>
      <c r="LMT48" s="347"/>
      <c r="LMU48" s="347"/>
      <c r="LMV48" s="347"/>
      <c r="LMW48" s="347"/>
      <c r="LMX48" s="347"/>
      <c r="LMY48" s="347"/>
      <c r="LMZ48" s="347"/>
      <c r="LNA48" s="347"/>
      <c r="LNB48" s="347"/>
      <c r="LNC48" s="347"/>
      <c r="LND48" s="347"/>
      <c r="LNE48" s="347"/>
      <c r="LNF48" s="347"/>
      <c r="LNG48" s="347"/>
      <c r="LNH48" s="347"/>
      <c r="LNI48" s="347"/>
      <c r="LNJ48" s="347"/>
      <c r="LNK48" s="347"/>
      <c r="LNL48" s="347"/>
      <c r="LNM48" s="347"/>
      <c r="LNN48" s="347"/>
      <c r="LNO48" s="347"/>
      <c r="LNP48" s="347"/>
      <c r="LNQ48" s="347"/>
      <c r="LNR48" s="347"/>
      <c r="LNS48" s="347"/>
      <c r="LNT48" s="347"/>
      <c r="LNU48" s="347"/>
      <c r="LNV48" s="347"/>
      <c r="LNW48" s="347"/>
      <c r="LNX48" s="347"/>
      <c r="LNY48" s="347"/>
      <c r="LNZ48" s="347"/>
      <c r="LOA48" s="347"/>
      <c r="LOB48" s="347"/>
      <c r="LOC48" s="347"/>
      <c r="LOD48" s="347"/>
      <c r="LOE48" s="347"/>
      <c r="LOF48" s="347"/>
      <c r="LOG48" s="347"/>
      <c r="LOH48" s="347"/>
      <c r="LOI48" s="347"/>
      <c r="LOJ48" s="347"/>
      <c r="LOK48" s="347"/>
      <c r="LOL48" s="347"/>
      <c r="LOM48" s="347"/>
      <c r="LON48" s="347"/>
      <c r="LOO48" s="347"/>
      <c r="LOP48" s="347"/>
      <c r="LOQ48" s="347"/>
      <c r="LOR48" s="347"/>
      <c r="LOS48" s="347"/>
      <c r="LOT48" s="347"/>
      <c r="LOU48" s="347"/>
      <c r="LOV48" s="347"/>
      <c r="LOW48" s="347"/>
      <c r="LOX48" s="347"/>
      <c r="LOY48" s="347"/>
      <c r="LOZ48" s="347"/>
      <c r="LPA48" s="347"/>
      <c r="LPB48" s="347"/>
      <c r="LPC48" s="347"/>
      <c r="LPD48" s="347"/>
      <c r="LPE48" s="347"/>
      <c r="LPF48" s="347"/>
      <c r="LPG48" s="347"/>
      <c r="LPH48" s="347"/>
      <c r="LPI48" s="347"/>
      <c r="LPJ48" s="347"/>
      <c r="LPK48" s="347"/>
      <c r="LPL48" s="347"/>
      <c r="LPM48" s="347"/>
      <c r="LPN48" s="347"/>
      <c r="LPO48" s="347"/>
      <c r="LPP48" s="347"/>
      <c r="LPQ48" s="347"/>
      <c r="LPR48" s="347"/>
      <c r="LPS48" s="347"/>
      <c r="LPT48" s="347"/>
      <c r="LPU48" s="347"/>
      <c r="LPV48" s="347"/>
      <c r="LPW48" s="347"/>
      <c r="LPX48" s="347"/>
      <c r="LPY48" s="347"/>
      <c r="LPZ48" s="347"/>
      <c r="LQA48" s="347"/>
      <c r="LQB48" s="347"/>
      <c r="LQC48" s="347"/>
      <c r="LQD48" s="347"/>
      <c r="LQE48" s="347"/>
      <c r="LQF48" s="347"/>
      <c r="LQG48" s="347"/>
      <c r="LQH48" s="347"/>
      <c r="LQI48" s="347"/>
      <c r="LQJ48" s="347"/>
      <c r="LQK48" s="347"/>
      <c r="LQL48" s="347"/>
      <c r="LQM48" s="347"/>
      <c r="LQN48" s="347"/>
      <c r="LQO48" s="347"/>
      <c r="LQP48" s="347"/>
      <c r="LQQ48" s="347"/>
      <c r="LQR48" s="347"/>
      <c r="LQS48" s="347"/>
      <c r="LQT48" s="347"/>
      <c r="LQU48" s="347"/>
      <c r="LQV48" s="347"/>
      <c r="LQW48" s="347"/>
      <c r="LQX48" s="347"/>
      <c r="LQY48" s="347"/>
      <c r="LQZ48" s="347"/>
      <c r="LRA48" s="347"/>
      <c r="LRB48" s="347"/>
      <c r="LRC48" s="347"/>
      <c r="LRD48" s="347"/>
      <c r="LRE48" s="347"/>
      <c r="LRF48" s="347"/>
      <c r="LRG48" s="347"/>
      <c r="LRH48" s="347"/>
      <c r="LRI48" s="347"/>
      <c r="LRJ48" s="347"/>
      <c r="LRK48" s="347"/>
      <c r="LRL48" s="347"/>
      <c r="LRM48" s="347"/>
      <c r="LRN48" s="347"/>
      <c r="LRO48" s="347"/>
      <c r="LRP48" s="347"/>
      <c r="LRQ48" s="347"/>
      <c r="LRR48" s="347"/>
      <c r="LRS48" s="347"/>
      <c r="LRT48" s="347"/>
      <c r="LRU48" s="347"/>
      <c r="LRV48" s="347"/>
      <c r="LRW48" s="347"/>
      <c r="LRX48" s="347"/>
      <c r="LRY48" s="347"/>
      <c r="LRZ48" s="347"/>
      <c r="LSA48" s="347"/>
      <c r="LSB48" s="347"/>
      <c r="LSC48" s="347"/>
      <c r="LSD48" s="347"/>
      <c r="LSE48" s="347"/>
      <c r="LSF48" s="347"/>
      <c r="LSG48" s="347"/>
      <c r="LSH48" s="347"/>
      <c r="LSI48" s="347"/>
      <c r="LSJ48" s="347"/>
      <c r="LSK48" s="347"/>
      <c r="LSL48" s="347"/>
      <c r="LSM48" s="347"/>
      <c r="LSN48" s="347"/>
      <c r="LSO48" s="347"/>
      <c r="LSP48" s="347"/>
      <c r="LSQ48" s="347"/>
      <c r="LSR48" s="347"/>
      <c r="LSS48" s="347"/>
      <c r="LST48" s="347"/>
      <c r="LSU48" s="347"/>
      <c r="LSV48" s="347"/>
      <c r="LSW48" s="347"/>
      <c r="LSX48" s="347"/>
      <c r="LSY48" s="347"/>
      <c r="LSZ48" s="347"/>
      <c r="LTA48" s="347"/>
      <c r="LTB48" s="347"/>
      <c r="LTC48" s="347"/>
      <c r="LTD48" s="347"/>
      <c r="LTE48" s="347"/>
      <c r="LTF48" s="347"/>
      <c r="LTG48" s="347"/>
      <c r="LTH48" s="347"/>
      <c r="LTI48" s="347"/>
      <c r="LTJ48" s="347"/>
      <c r="LTK48" s="347"/>
      <c r="LTL48" s="347"/>
      <c r="LTM48" s="347"/>
      <c r="LTN48" s="347"/>
      <c r="LTO48" s="347"/>
      <c r="LTP48" s="347"/>
      <c r="LTQ48" s="347"/>
      <c r="LTR48" s="347"/>
      <c r="LTS48" s="347"/>
      <c r="LTT48" s="347"/>
      <c r="LTU48" s="347"/>
      <c r="LTV48" s="347"/>
      <c r="LTW48" s="347"/>
      <c r="LTX48" s="347"/>
      <c r="LTY48" s="347"/>
      <c r="LTZ48" s="347"/>
      <c r="LUA48" s="347"/>
      <c r="LUB48" s="347"/>
      <c r="LUC48" s="347"/>
      <c r="LUD48" s="347"/>
      <c r="LUE48" s="347"/>
      <c r="LUF48" s="347"/>
      <c r="LUG48" s="347"/>
      <c r="LUH48" s="347"/>
      <c r="LUI48" s="347"/>
      <c r="LUJ48" s="347"/>
      <c r="LUK48" s="347"/>
      <c r="LUL48" s="347"/>
      <c r="LUM48" s="347"/>
      <c r="LUN48" s="347"/>
      <c r="LUO48" s="347"/>
      <c r="LUP48" s="347"/>
      <c r="LUQ48" s="347"/>
      <c r="LUR48" s="347"/>
      <c r="LUS48" s="347"/>
      <c r="LUT48" s="347"/>
      <c r="LUU48" s="347"/>
      <c r="LUV48" s="347"/>
      <c r="LUW48" s="347"/>
      <c r="LUX48" s="347"/>
      <c r="LUY48" s="347"/>
      <c r="LUZ48" s="347"/>
      <c r="LVA48" s="347"/>
      <c r="LVB48" s="347"/>
      <c r="LVC48" s="347"/>
      <c r="LVD48" s="347"/>
      <c r="LVE48" s="347"/>
      <c r="LVF48" s="347"/>
      <c r="LVG48" s="347"/>
      <c r="LVH48" s="347"/>
      <c r="LVI48" s="347"/>
      <c r="LVJ48" s="347"/>
      <c r="LVK48" s="347"/>
      <c r="LVL48" s="347"/>
      <c r="LVM48" s="347"/>
      <c r="LVN48" s="347"/>
      <c r="LVO48" s="347"/>
      <c r="LVP48" s="347"/>
      <c r="LVQ48" s="347"/>
      <c r="LVR48" s="347"/>
      <c r="LVS48" s="347"/>
      <c r="LVT48" s="347"/>
      <c r="LVU48" s="347"/>
      <c r="LVV48" s="347"/>
      <c r="LVW48" s="347"/>
      <c r="LVX48" s="347"/>
      <c r="LVY48" s="347"/>
      <c r="LVZ48" s="347"/>
      <c r="LWA48" s="347"/>
      <c r="LWB48" s="347"/>
      <c r="LWC48" s="347"/>
      <c r="LWD48" s="347"/>
      <c r="LWE48" s="347"/>
      <c r="LWF48" s="347"/>
      <c r="LWG48" s="347"/>
      <c r="LWH48" s="347"/>
      <c r="LWI48" s="347"/>
      <c r="LWJ48" s="347"/>
      <c r="LWK48" s="347"/>
      <c r="LWL48" s="347"/>
      <c r="LWM48" s="347"/>
      <c r="LWN48" s="347"/>
      <c r="LWO48" s="347"/>
      <c r="LWP48" s="347"/>
      <c r="LWQ48" s="347"/>
      <c r="LWR48" s="347"/>
      <c r="LWS48" s="347"/>
      <c r="LWT48" s="347"/>
      <c r="LWU48" s="347"/>
      <c r="LWV48" s="347"/>
      <c r="LWW48" s="347"/>
      <c r="LWX48" s="347"/>
      <c r="LWY48" s="347"/>
      <c r="LWZ48" s="347"/>
      <c r="LXA48" s="347"/>
      <c r="LXB48" s="347"/>
      <c r="LXC48" s="347"/>
      <c r="LXD48" s="347"/>
      <c r="LXE48" s="347"/>
      <c r="LXF48" s="347"/>
      <c r="LXG48" s="347"/>
      <c r="LXH48" s="347"/>
      <c r="LXI48" s="347"/>
      <c r="LXJ48" s="347"/>
      <c r="LXK48" s="347"/>
      <c r="LXL48" s="347"/>
      <c r="LXM48" s="347"/>
      <c r="LXN48" s="347"/>
      <c r="LXO48" s="347"/>
      <c r="LXP48" s="347"/>
      <c r="LXQ48" s="347"/>
      <c r="LXR48" s="347"/>
      <c r="LXS48" s="347"/>
      <c r="LXT48" s="347"/>
      <c r="LXU48" s="347"/>
      <c r="LXV48" s="347"/>
      <c r="LXW48" s="347"/>
      <c r="LXX48" s="347"/>
      <c r="LXY48" s="347"/>
      <c r="LXZ48" s="347"/>
      <c r="LYA48" s="347"/>
      <c r="LYB48" s="347"/>
      <c r="LYC48" s="347"/>
      <c r="LYD48" s="347"/>
      <c r="LYE48" s="347"/>
      <c r="LYF48" s="347"/>
      <c r="LYG48" s="347"/>
      <c r="LYH48" s="347"/>
      <c r="LYI48" s="347"/>
      <c r="LYJ48" s="347"/>
      <c r="LYK48" s="347"/>
      <c r="LYL48" s="347"/>
      <c r="LYM48" s="347"/>
      <c r="LYN48" s="347"/>
      <c r="LYO48" s="347"/>
      <c r="LYP48" s="347"/>
      <c r="LYQ48" s="347"/>
      <c r="LYR48" s="347"/>
      <c r="LYS48" s="347"/>
      <c r="LYT48" s="347"/>
      <c r="LYU48" s="347"/>
      <c r="LYV48" s="347"/>
      <c r="LYW48" s="347"/>
      <c r="LYX48" s="347"/>
      <c r="LYY48" s="347"/>
      <c r="LYZ48" s="347"/>
      <c r="LZA48" s="347"/>
      <c r="LZB48" s="347"/>
      <c r="LZC48" s="347"/>
      <c r="LZD48" s="347"/>
      <c r="LZE48" s="347"/>
      <c r="LZF48" s="347"/>
      <c r="LZG48" s="347"/>
      <c r="LZH48" s="347"/>
      <c r="LZI48" s="347"/>
      <c r="LZJ48" s="347"/>
      <c r="LZK48" s="347"/>
      <c r="LZL48" s="347"/>
      <c r="LZM48" s="347"/>
      <c r="LZN48" s="347"/>
      <c r="LZO48" s="347"/>
      <c r="LZP48" s="347"/>
      <c r="LZQ48" s="347"/>
      <c r="LZR48" s="347"/>
      <c r="LZS48" s="347"/>
      <c r="LZT48" s="347"/>
      <c r="LZU48" s="347"/>
      <c r="LZV48" s="347"/>
      <c r="LZW48" s="347"/>
      <c r="LZX48" s="347"/>
      <c r="LZY48" s="347"/>
      <c r="LZZ48" s="347"/>
      <c r="MAA48" s="347"/>
      <c r="MAB48" s="347"/>
      <c r="MAC48" s="347"/>
      <c r="MAD48" s="347"/>
      <c r="MAE48" s="347"/>
      <c r="MAF48" s="347"/>
      <c r="MAG48" s="347"/>
      <c r="MAH48" s="347"/>
      <c r="MAI48" s="347"/>
      <c r="MAJ48" s="347"/>
      <c r="MAK48" s="347"/>
      <c r="MAL48" s="347"/>
      <c r="MAM48" s="347"/>
      <c r="MAN48" s="347"/>
      <c r="MAO48" s="347"/>
      <c r="MAP48" s="347"/>
      <c r="MAQ48" s="347"/>
      <c r="MAR48" s="347"/>
      <c r="MAS48" s="347"/>
      <c r="MAT48" s="347"/>
      <c r="MAU48" s="347"/>
      <c r="MAV48" s="347"/>
      <c r="MAW48" s="347"/>
      <c r="MAX48" s="347"/>
      <c r="MAY48" s="347"/>
      <c r="MAZ48" s="347"/>
      <c r="MBA48" s="347"/>
      <c r="MBB48" s="347"/>
      <c r="MBC48" s="347"/>
      <c r="MBD48" s="347"/>
      <c r="MBE48" s="347"/>
      <c r="MBF48" s="347"/>
      <c r="MBG48" s="347"/>
      <c r="MBH48" s="347"/>
      <c r="MBI48" s="347"/>
      <c r="MBJ48" s="347"/>
      <c r="MBK48" s="347"/>
      <c r="MBL48" s="347"/>
      <c r="MBM48" s="347"/>
      <c r="MBN48" s="347"/>
      <c r="MBO48" s="347"/>
      <c r="MBP48" s="347"/>
      <c r="MBQ48" s="347"/>
      <c r="MBR48" s="347"/>
      <c r="MBS48" s="347"/>
      <c r="MBT48" s="347"/>
      <c r="MBU48" s="347"/>
      <c r="MBV48" s="347"/>
      <c r="MBW48" s="347"/>
      <c r="MBX48" s="347"/>
      <c r="MBY48" s="347"/>
      <c r="MBZ48" s="347"/>
      <c r="MCA48" s="347"/>
      <c r="MCB48" s="347"/>
      <c r="MCC48" s="347"/>
      <c r="MCD48" s="347"/>
      <c r="MCE48" s="347"/>
      <c r="MCF48" s="347"/>
      <c r="MCG48" s="347"/>
      <c r="MCH48" s="347"/>
      <c r="MCI48" s="347"/>
      <c r="MCJ48" s="347"/>
      <c r="MCK48" s="347"/>
      <c r="MCL48" s="347"/>
      <c r="MCM48" s="347"/>
      <c r="MCN48" s="347"/>
      <c r="MCO48" s="347"/>
      <c r="MCP48" s="347"/>
      <c r="MCQ48" s="347"/>
      <c r="MCR48" s="347"/>
      <c r="MCS48" s="347"/>
      <c r="MCT48" s="347"/>
      <c r="MCU48" s="347"/>
      <c r="MCV48" s="347"/>
      <c r="MCW48" s="347"/>
      <c r="MCX48" s="347"/>
      <c r="MCY48" s="347"/>
      <c r="MCZ48" s="347"/>
      <c r="MDA48" s="347"/>
      <c r="MDB48" s="347"/>
      <c r="MDC48" s="347"/>
      <c r="MDD48" s="347"/>
      <c r="MDE48" s="347"/>
      <c r="MDF48" s="347"/>
      <c r="MDG48" s="347"/>
      <c r="MDH48" s="347"/>
      <c r="MDI48" s="347"/>
      <c r="MDJ48" s="347"/>
      <c r="MDK48" s="347"/>
      <c r="MDL48" s="347"/>
      <c r="MDM48" s="347"/>
      <c r="MDN48" s="347"/>
      <c r="MDO48" s="347"/>
      <c r="MDP48" s="347"/>
      <c r="MDQ48" s="347"/>
      <c r="MDR48" s="347"/>
      <c r="MDS48" s="347"/>
      <c r="MDT48" s="347"/>
      <c r="MDU48" s="347"/>
      <c r="MDV48" s="347"/>
      <c r="MDW48" s="347"/>
      <c r="MDX48" s="347"/>
      <c r="MDY48" s="347"/>
      <c r="MDZ48" s="347"/>
      <c r="MEA48" s="347"/>
      <c r="MEB48" s="347"/>
      <c r="MEC48" s="347"/>
      <c r="MED48" s="347"/>
      <c r="MEE48" s="347"/>
      <c r="MEF48" s="347"/>
      <c r="MEG48" s="347"/>
      <c r="MEH48" s="347"/>
      <c r="MEI48" s="347"/>
      <c r="MEJ48" s="347"/>
      <c r="MEK48" s="347"/>
      <c r="MEL48" s="347"/>
      <c r="MEM48" s="347"/>
      <c r="MEN48" s="347"/>
      <c r="MEO48" s="347"/>
      <c r="MEP48" s="347"/>
      <c r="MEQ48" s="347"/>
      <c r="MER48" s="347"/>
      <c r="MES48" s="347"/>
      <c r="MET48" s="347"/>
      <c r="MEU48" s="347"/>
      <c r="MEV48" s="347"/>
      <c r="MEW48" s="347"/>
      <c r="MEX48" s="347"/>
      <c r="MEY48" s="347"/>
      <c r="MEZ48" s="347"/>
      <c r="MFA48" s="347"/>
      <c r="MFB48" s="347"/>
      <c r="MFC48" s="347"/>
      <c r="MFD48" s="347"/>
      <c r="MFE48" s="347"/>
      <c r="MFF48" s="347"/>
      <c r="MFG48" s="347"/>
      <c r="MFH48" s="347"/>
      <c r="MFI48" s="347"/>
      <c r="MFJ48" s="347"/>
      <c r="MFK48" s="347"/>
      <c r="MFL48" s="347"/>
      <c r="MFM48" s="347"/>
      <c r="MFN48" s="347"/>
      <c r="MFO48" s="347"/>
      <c r="MFP48" s="347"/>
      <c r="MFQ48" s="347"/>
      <c r="MFR48" s="347"/>
      <c r="MFS48" s="347"/>
      <c r="MFT48" s="347"/>
      <c r="MFU48" s="347"/>
      <c r="MFV48" s="347"/>
      <c r="MFW48" s="347"/>
      <c r="MFX48" s="347"/>
      <c r="MFY48" s="347"/>
      <c r="MFZ48" s="347"/>
      <c r="MGA48" s="347"/>
      <c r="MGB48" s="347"/>
      <c r="MGC48" s="347"/>
      <c r="MGD48" s="347"/>
      <c r="MGE48" s="347"/>
      <c r="MGF48" s="347"/>
      <c r="MGG48" s="347"/>
      <c r="MGH48" s="347"/>
      <c r="MGI48" s="347"/>
      <c r="MGJ48" s="347"/>
      <c r="MGK48" s="347"/>
      <c r="MGL48" s="347"/>
      <c r="MGM48" s="347"/>
      <c r="MGN48" s="347"/>
      <c r="MGO48" s="347"/>
      <c r="MGP48" s="347"/>
      <c r="MGQ48" s="347"/>
      <c r="MGR48" s="347"/>
      <c r="MGS48" s="347"/>
      <c r="MGT48" s="347"/>
      <c r="MGU48" s="347"/>
      <c r="MGV48" s="347"/>
      <c r="MGW48" s="347"/>
      <c r="MGX48" s="347"/>
      <c r="MGY48" s="347"/>
      <c r="MGZ48" s="347"/>
      <c r="MHA48" s="347"/>
      <c r="MHB48" s="347"/>
      <c r="MHC48" s="347"/>
      <c r="MHD48" s="347"/>
      <c r="MHE48" s="347"/>
      <c r="MHF48" s="347"/>
      <c r="MHG48" s="347"/>
      <c r="MHH48" s="347"/>
      <c r="MHI48" s="347"/>
      <c r="MHJ48" s="347"/>
      <c r="MHK48" s="347"/>
      <c r="MHL48" s="347"/>
      <c r="MHM48" s="347"/>
      <c r="MHN48" s="347"/>
      <c r="MHO48" s="347"/>
      <c r="MHP48" s="347"/>
      <c r="MHQ48" s="347"/>
      <c r="MHR48" s="347"/>
      <c r="MHS48" s="347"/>
      <c r="MHT48" s="347"/>
      <c r="MHU48" s="347"/>
      <c r="MHV48" s="347"/>
      <c r="MHW48" s="347"/>
      <c r="MHX48" s="347"/>
      <c r="MHY48" s="347"/>
      <c r="MHZ48" s="347"/>
      <c r="MIA48" s="347"/>
      <c r="MIB48" s="347"/>
      <c r="MIC48" s="347"/>
      <c r="MID48" s="347"/>
      <c r="MIE48" s="347"/>
      <c r="MIF48" s="347"/>
      <c r="MIG48" s="347"/>
      <c r="MIH48" s="347"/>
      <c r="MII48" s="347"/>
      <c r="MIJ48" s="347"/>
      <c r="MIK48" s="347"/>
      <c r="MIL48" s="347"/>
      <c r="MIM48" s="347"/>
      <c r="MIN48" s="347"/>
      <c r="MIO48" s="347"/>
      <c r="MIP48" s="347"/>
      <c r="MIQ48" s="347"/>
      <c r="MIR48" s="347"/>
      <c r="MIS48" s="347"/>
      <c r="MIT48" s="347"/>
      <c r="MIU48" s="347"/>
      <c r="MIV48" s="347"/>
      <c r="MIW48" s="347"/>
      <c r="MIX48" s="347"/>
      <c r="MIY48" s="347"/>
      <c r="MIZ48" s="347"/>
      <c r="MJA48" s="347"/>
      <c r="MJB48" s="347"/>
      <c r="MJC48" s="347"/>
      <c r="MJD48" s="347"/>
      <c r="MJE48" s="347"/>
      <c r="MJF48" s="347"/>
      <c r="MJG48" s="347"/>
      <c r="MJH48" s="347"/>
      <c r="MJI48" s="347"/>
      <c r="MJJ48" s="347"/>
      <c r="MJK48" s="347"/>
      <c r="MJL48" s="347"/>
      <c r="MJM48" s="347"/>
      <c r="MJN48" s="347"/>
      <c r="MJO48" s="347"/>
      <c r="MJP48" s="347"/>
      <c r="MJQ48" s="347"/>
      <c r="MJR48" s="347"/>
      <c r="MJS48" s="347"/>
      <c r="MJT48" s="347"/>
      <c r="MJU48" s="347"/>
      <c r="MJV48" s="347"/>
      <c r="MJW48" s="347"/>
      <c r="MJX48" s="347"/>
      <c r="MJY48" s="347"/>
      <c r="MJZ48" s="347"/>
      <c r="MKA48" s="347"/>
      <c r="MKB48" s="347"/>
      <c r="MKC48" s="347"/>
      <c r="MKD48" s="347"/>
      <c r="MKE48" s="347"/>
      <c r="MKF48" s="347"/>
      <c r="MKG48" s="347"/>
      <c r="MKH48" s="347"/>
      <c r="MKI48" s="347"/>
      <c r="MKJ48" s="347"/>
      <c r="MKK48" s="347"/>
      <c r="MKL48" s="347"/>
      <c r="MKM48" s="347"/>
      <c r="MKN48" s="347"/>
      <c r="MKO48" s="347"/>
      <c r="MKP48" s="347"/>
      <c r="MKQ48" s="347"/>
      <c r="MKR48" s="347"/>
      <c r="MKS48" s="347"/>
      <c r="MKT48" s="347"/>
      <c r="MKU48" s="347"/>
      <c r="MKV48" s="347"/>
      <c r="MKW48" s="347"/>
      <c r="MKX48" s="347"/>
      <c r="MKY48" s="347"/>
      <c r="MKZ48" s="347"/>
      <c r="MLA48" s="347"/>
      <c r="MLB48" s="347"/>
      <c r="MLC48" s="347"/>
      <c r="MLD48" s="347"/>
      <c r="MLE48" s="347"/>
      <c r="MLF48" s="347"/>
      <c r="MLG48" s="347"/>
      <c r="MLH48" s="347"/>
      <c r="MLI48" s="347"/>
      <c r="MLJ48" s="347"/>
      <c r="MLK48" s="347"/>
      <c r="MLL48" s="347"/>
      <c r="MLM48" s="347"/>
      <c r="MLN48" s="347"/>
      <c r="MLO48" s="347"/>
      <c r="MLP48" s="347"/>
      <c r="MLQ48" s="347"/>
      <c r="MLR48" s="347"/>
      <c r="MLS48" s="347"/>
      <c r="MLT48" s="347"/>
      <c r="MLU48" s="347"/>
      <c r="MLV48" s="347"/>
      <c r="MLW48" s="347"/>
      <c r="MLX48" s="347"/>
      <c r="MLY48" s="347"/>
      <c r="MLZ48" s="347"/>
      <c r="MMA48" s="347"/>
      <c r="MMB48" s="347"/>
      <c r="MMC48" s="347"/>
      <c r="MMD48" s="347"/>
      <c r="MME48" s="347"/>
      <c r="MMF48" s="347"/>
      <c r="MMG48" s="347"/>
      <c r="MMH48" s="347"/>
      <c r="MMI48" s="347"/>
      <c r="MMJ48" s="347"/>
      <c r="MMK48" s="347"/>
      <c r="MML48" s="347"/>
      <c r="MMM48" s="347"/>
      <c r="MMN48" s="347"/>
      <c r="MMO48" s="347"/>
      <c r="MMP48" s="347"/>
      <c r="MMQ48" s="347"/>
      <c r="MMR48" s="347"/>
      <c r="MMS48" s="347"/>
      <c r="MMT48" s="347"/>
      <c r="MMU48" s="347"/>
      <c r="MMV48" s="347"/>
      <c r="MMW48" s="347"/>
      <c r="MMX48" s="347"/>
      <c r="MMY48" s="347"/>
      <c r="MMZ48" s="347"/>
      <c r="MNA48" s="347"/>
      <c r="MNB48" s="347"/>
      <c r="MNC48" s="347"/>
      <c r="MND48" s="347"/>
      <c r="MNE48" s="347"/>
      <c r="MNF48" s="347"/>
      <c r="MNG48" s="347"/>
      <c r="MNH48" s="347"/>
      <c r="MNI48" s="347"/>
      <c r="MNJ48" s="347"/>
      <c r="MNK48" s="347"/>
      <c r="MNL48" s="347"/>
      <c r="MNM48" s="347"/>
      <c r="MNN48" s="347"/>
      <c r="MNO48" s="347"/>
      <c r="MNP48" s="347"/>
      <c r="MNQ48" s="347"/>
      <c r="MNR48" s="347"/>
      <c r="MNS48" s="347"/>
      <c r="MNT48" s="347"/>
      <c r="MNU48" s="347"/>
      <c r="MNV48" s="347"/>
      <c r="MNW48" s="347"/>
      <c r="MNX48" s="347"/>
      <c r="MNY48" s="347"/>
      <c r="MNZ48" s="347"/>
      <c r="MOA48" s="347"/>
      <c r="MOB48" s="347"/>
      <c r="MOC48" s="347"/>
      <c r="MOD48" s="347"/>
      <c r="MOE48" s="347"/>
      <c r="MOF48" s="347"/>
      <c r="MOG48" s="347"/>
      <c r="MOH48" s="347"/>
      <c r="MOI48" s="347"/>
      <c r="MOJ48" s="347"/>
      <c r="MOK48" s="347"/>
      <c r="MOL48" s="347"/>
      <c r="MOM48" s="347"/>
      <c r="MON48" s="347"/>
      <c r="MOO48" s="347"/>
      <c r="MOP48" s="347"/>
      <c r="MOQ48" s="347"/>
      <c r="MOR48" s="347"/>
      <c r="MOS48" s="347"/>
      <c r="MOT48" s="347"/>
      <c r="MOU48" s="347"/>
      <c r="MOV48" s="347"/>
      <c r="MOW48" s="347"/>
      <c r="MOX48" s="347"/>
      <c r="MOY48" s="347"/>
      <c r="MOZ48" s="347"/>
      <c r="MPA48" s="347"/>
      <c r="MPB48" s="347"/>
      <c r="MPC48" s="347"/>
      <c r="MPD48" s="347"/>
      <c r="MPE48" s="347"/>
      <c r="MPF48" s="347"/>
      <c r="MPG48" s="347"/>
      <c r="MPH48" s="347"/>
      <c r="MPI48" s="347"/>
      <c r="MPJ48" s="347"/>
      <c r="MPK48" s="347"/>
      <c r="MPL48" s="347"/>
      <c r="MPM48" s="347"/>
      <c r="MPN48" s="347"/>
      <c r="MPO48" s="347"/>
      <c r="MPP48" s="347"/>
      <c r="MPQ48" s="347"/>
      <c r="MPR48" s="347"/>
      <c r="MPS48" s="347"/>
      <c r="MPT48" s="347"/>
      <c r="MPU48" s="347"/>
      <c r="MPV48" s="347"/>
      <c r="MPW48" s="347"/>
      <c r="MPX48" s="347"/>
      <c r="MPY48" s="347"/>
      <c r="MPZ48" s="347"/>
      <c r="MQA48" s="347"/>
      <c r="MQB48" s="347"/>
      <c r="MQC48" s="347"/>
      <c r="MQD48" s="347"/>
      <c r="MQE48" s="347"/>
      <c r="MQF48" s="347"/>
      <c r="MQG48" s="347"/>
      <c r="MQH48" s="347"/>
      <c r="MQI48" s="347"/>
      <c r="MQJ48" s="347"/>
      <c r="MQK48" s="347"/>
      <c r="MQL48" s="347"/>
      <c r="MQM48" s="347"/>
      <c r="MQN48" s="347"/>
      <c r="MQO48" s="347"/>
      <c r="MQP48" s="347"/>
      <c r="MQQ48" s="347"/>
      <c r="MQR48" s="347"/>
      <c r="MQS48" s="347"/>
      <c r="MQT48" s="347"/>
      <c r="MQU48" s="347"/>
      <c r="MQV48" s="347"/>
      <c r="MQW48" s="347"/>
      <c r="MQX48" s="347"/>
      <c r="MQY48" s="347"/>
      <c r="MQZ48" s="347"/>
      <c r="MRA48" s="347"/>
      <c r="MRB48" s="347"/>
      <c r="MRC48" s="347"/>
      <c r="MRD48" s="347"/>
      <c r="MRE48" s="347"/>
      <c r="MRF48" s="347"/>
      <c r="MRG48" s="347"/>
      <c r="MRH48" s="347"/>
      <c r="MRI48" s="347"/>
      <c r="MRJ48" s="347"/>
      <c r="MRK48" s="347"/>
      <c r="MRL48" s="347"/>
      <c r="MRM48" s="347"/>
      <c r="MRN48" s="347"/>
      <c r="MRO48" s="347"/>
      <c r="MRP48" s="347"/>
      <c r="MRQ48" s="347"/>
      <c r="MRR48" s="347"/>
      <c r="MRS48" s="347"/>
      <c r="MRT48" s="347"/>
      <c r="MRU48" s="347"/>
      <c r="MRV48" s="347"/>
      <c r="MRW48" s="347"/>
      <c r="MRX48" s="347"/>
      <c r="MRY48" s="347"/>
      <c r="MRZ48" s="347"/>
      <c r="MSA48" s="347"/>
      <c r="MSB48" s="347"/>
      <c r="MSC48" s="347"/>
      <c r="MSD48" s="347"/>
      <c r="MSE48" s="347"/>
      <c r="MSF48" s="347"/>
      <c r="MSG48" s="347"/>
      <c r="MSH48" s="347"/>
      <c r="MSI48" s="347"/>
      <c r="MSJ48" s="347"/>
      <c r="MSK48" s="347"/>
      <c r="MSL48" s="347"/>
      <c r="MSM48" s="347"/>
      <c r="MSN48" s="347"/>
      <c r="MSO48" s="347"/>
      <c r="MSP48" s="347"/>
      <c r="MSQ48" s="347"/>
      <c r="MSR48" s="347"/>
      <c r="MSS48" s="347"/>
      <c r="MST48" s="347"/>
      <c r="MSU48" s="347"/>
      <c r="MSV48" s="347"/>
      <c r="MSW48" s="347"/>
      <c r="MSX48" s="347"/>
      <c r="MSY48" s="347"/>
      <c r="MSZ48" s="347"/>
      <c r="MTA48" s="347"/>
      <c r="MTB48" s="347"/>
      <c r="MTC48" s="347"/>
      <c r="MTD48" s="347"/>
      <c r="MTE48" s="347"/>
      <c r="MTF48" s="347"/>
      <c r="MTG48" s="347"/>
      <c r="MTH48" s="347"/>
      <c r="MTI48" s="347"/>
      <c r="MTJ48" s="347"/>
      <c r="MTK48" s="347"/>
      <c r="MTL48" s="347"/>
      <c r="MTM48" s="347"/>
      <c r="MTN48" s="347"/>
      <c r="MTO48" s="347"/>
      <c r="MTP48" s="347"/>
      <c r="MTQ48" s="347"/>
      <c r="MTR48" s="347"/>
      <c r="MTS48" s="347"/>
      <c r="MTT48" s="347"/>
      <c r="MTU48" s="347"/>
      <c r="MTV48" s="347"/>
      <c r="MTW48" s="347"/>
      <c r="MTX48" s="347"/>
      <c r="MTY48" s="347"/>
      <c r="MTZ48" s="347"/>
      <c r="MUA48" s="347"/>
      <c r="MUB48" s="347"/>
      <c r="MUC48" s="347"/>
      <c r="MUD48" s="347"/>
      <c r="MUE48" s="347"/>
      <c r="MUF48" s="347"/>
      <c r="MUG48" s="347"/>
      <c r="MUH48" s="347"/>
      <c r="MUI48" s="347"/>
      <c r="MUJ48" s="347"/>
      <c r="MUK48" s="347"/>
      <c r="MUL48" s="347"/>
      <c r="MUM48" s="347"/>
      <c r="MUN48" s="347"/>
      <c r="MUO48" s="347"/>
      <c r="MUP48" s="347"/>
      <c r="MUQ48" s="347"/>
      <c r="MUR48" s="347"/>
      <c r="MUS48" s="347"/>
      <c r="MUT48" s="347"/>
      <c r="MUU48" s="347"/>
      <c r="MUV48" s="347"/>
      <c r="MUW48" s="347"/>
      <c r="MUX48" s="347"/>
      <c r="MUY48" s="347"/>
      <c r="MUZ48" s="347"/>
      <c r="MVA48" s="347"/>
      <c r="MVB48" s="347"/>
      <c r="MVC48" s="347"/>
      <c r="MVD48" s="347"/>
      <c r="MVE48" s="347"/>
      <c r="MVF48" s="347"/>
      <c r="MVG48" s="347"/>
      <c r="MVH48" s="347"/>
      <c r="MVI48" s="347"/>
      <c r="MVJ48" s="347"/>
      <c r="MVK48" s="347"/>
      <c r="MVL48" s="347"/>
      <c r="MVM48" s="347"/>
      <c r="MVN48" s="347"/>
      <c r="MVO48" s="347"/>
      <c r="MVP48" s="347"/>
      <c r="MVQ48" s="347"/>
      <c r="MVR48" s="347"/>
      <c r="MVS48" s="347"/>
      <c r="MVT48" s="347"/>
      <c r="MVU48" s="347"/>
      <c r="MVV48" s="347"/>
      <c r="MVW48" s="347"/>
      <c r="MVX48" s="347"/>
      <c r="MVY48" s="347"/>
      <c r="MVZ48" s="347"/>
      <c r="MWA48" s="347"/>
      <c r="MWB48" s="347"/>
      <c r="MWC48" s="347"/>
      <c r="MWD48" s="347"/>
      <c r="MWE48" s="347"/>
      <c r="MWF48" s="347"/>
      <c r="MWG48" s="347"/>
      <c r="MWH48" s="347"/>
      <c r="MWI48" s="347"/>
      <c r="MWJ48" s="347"/>
      <c r="MWK48" s="347"/>
      <c r="MWL48" s="347"/>
      <c r="MWM48" s="347"/>
      <c r="MWN48" s="347"/>
      <c r="MWO48" s="347"/>
      <c r="MWP48" s="347"/>
      <c r="MWQ48" s="347"/>
      <c r="MWR48" s="347"/>
      <c r="MWS48" s="347"/>
      <c r="MWT48" s="347"/>
      <c r="MWU48" s="347"/>
      <c r="MWV48" s="347"/>
      <c r="MWW48" s="347"/>
      <c r="MWX48" s="347"/>
      <c r="MWY48" s="347"/>
      <c r="MWZ48" s="347"/>
      <c r="MXA48" s="347"/>
      <c r="MXB48" s="347"/>
      <c r="MXC48" s="347"/>
      <c r="MXD48" s="347"/>
      <c r="MXE48" s="347"/>
      <c r="MXF48" s="347"/>
      <c r="MXG48" s="347"/>
      <c r="MXH48" s="347"/>
      <c r="MXI48" s="347"/>
      <c r="MXJ48" s="347"/>
      <c r="MXK48" s="347"/>
      <c r="MXL48" s="347"/>
      <c r="MXM48" s="347"/>
      <c r="MXN48" s="347"/>
      <c r="MXO48" s="347"/>
      <c r="MXP48" s="347"/>
      <c r="MXQ48" s="347"/>
      <c r="MXR48" s="347"/>
      <c r="MXS48" s="347"/>
      <c r="MXT48" s="347"/>
      <c r="MXU48" s="347"/>
      <c r="MXV48" s="347"/>
      <c r="MXW48" s="347"/>
      <c r="MXX48" s="347"/>
      <c r="MXY48" s="347"/>
      <c r="MXZ48" s="347"/>
      <c r="MYA48" s="347"/>
      <c r="MYB48" s="347"/>
      <c r="MYC48" s="347"/>
      <c r="MYD48" s="347"/>
      <c r="MYE48" s="347"/>
      <c r="MYF48" s="347"/>
      <c r="MYG48" s="347"/>
      <c r="MYH48" s="347"/>
      <c r="MYI48" s="347"/>
      <c r="MYJ48" s="347"/>
      <c r="MYK48" s="347"/>
      <c r="MYL48" s="347"/>
      <c r="MYM48" s="347"/>
      <c r="MYN48" s="347"/>
      <c r="MYO48" s="347"/>
      <c r="MYP48" s="347"/>
      <c r="MYQ48" s="347"/>
      <c r="MYR48" s="347"/>
      <c r="MYS48" s="347"/>
      <c r="MYT48" s="347"/>
      <c r="MYU48" s="347"/>
      <c r="MYV48" s="347"/>
      <c r="MYW48" s="347"/>
      <c r="MYX48" s="347"/>
      <c r="MYY48" s="347"/>
      <c r="MYZ48" s="347"/>
      <c r="MZA48" s="347"/>
      <c r="MZB48" s="347"/>
      <c r="MZC48" s="347"/>
      <c r="MZD48" s="347"/>
      <c r="MZE48" s="347"/>
      <c r="MZF48" s="347"/>
      <c r="MZG48" s="347"/>
      <c r="MZH48" s="347"/>
      <c r="MZI48" s="347"/>
      <c r="MZJ48" s="347"/>
      <c r="MZK48" s="347"/>
      <c r="MZL48" s="347"/>
      <c r="MZM48" s="347"/>
      <c r="MZN48" s="347"/>
      <c r="MZO48" s="347"/>
      <c r="MZP48" s="347"/>
      <c r="MZQ48" s="347"/>
      <c r="MZR48" s="347"/>
      <c r="MZS48" s="347"/>
      <c r="MZT48" s="347"/>
      <c r="MZU48" s="347"/>
      <c r="MZV48" s="347"/>
      <c r="MZW48" s="347"/>
      <c r="MZX48" s="347"/>
      <c r="MZY48" s="347"/>
      <c r="MZZ48" s="347"/>
      <c r="NAA48" s="347"/>
      <c r="NAB48" s="347"/>
      <c r="NAC48" s="347"/>
      <c r="NAD48" s="347"/>
      <c r="NAE48" s="347"/>
      <c r="NAF48" s="347"/>
      <c r="NAG48" s="347"/>
      <c r="NAH48" s="347"/>
      <c r="NAI48" s="347"/>
      <c r="NAJ48" s="347"/>
      <c r="NAK48" s="347"/>
      <c r="NAL48" s="347"/>
      <c r="NAM48" s="347"/>
      <c r="NAN48" s="347"/>
      <c r="NAO48" s="347"/>
      <c r="NAP48" s="347"/>
      <c r="NAQ48" s="347"/>
      <c r="NAR48" s="347"/>
      <c r="NAS48" s="347"/>
      <c r="NAT48" s="347"/>
      <c r="NAU48" s="347"/>
      <c r="NAV48" s="347"/>
      <c r="NAW48" s="347"/>
      <c r="NAX48" s="347"/>
      <c r="NAY48" s="347"/>
      <c r="NAZ48" s="347"/>
      <c r="NBA48" s="347"/>
      <c r="NBB48" s="347"/>
      <c r="NBC48" s="347"/>
      <c r="NBD48" s="347"/>
      <c r="NBE48" s="347"/>
      <c r="NBF48" s="347"/>
      <c r="NBG48" s="347"/>
      <c r="NBH48" s="347"/>
      <c r="NBI48" s="347"/>
      <c r="NBJ48" s="347"/>
      <c r="NBK48" s="347"/>
      <c r="NBL48" s="347"/>
      <c r="NBM48" s="347"/>
      <c r="NBN48" s="347"/>
      <c r="NBO48" s="347"/>
      <c r="NBP48" s="347"/>
      <c r="NBQ48" s="347"/>
      <c r="NBR48" s="347"/>
      <c r="NBS48" s="347"/>
      <c r="NBT48" s="347"/>
      <c r="NBU48" s="347"/>
      <c r="NBV48" s="347"/>
      <c r="NBW48" s="347"/>
      <c r="NBX48" s="347"/>
      <c r="NBY48" s="347"/>
      <c r="NBZ48" s="347"/>
      <c r="NCA48" s="347"/>
      <c r="NCB48" s="347"/>
      <c r="NCC48" s="347"/>
      <c r="NCD48" s="347"/>
      <c r="NCE48" s="347"/>
      <c r="NCF48" s="347"/>
      <c r="NCG48" s="347"/>
      <c r="NCH48" s="347"/>
      <c r="NCI48" s="347"/>
      <c r="NCJ48" s="347"/>
      <c r="NCK48" s="347"/>
      <c r="NCL48" s="347"/>
      <c r="NCM48" s="347"/>
      <c r="NCN48" s="347"/>
      <c r="NCO48" s="347"/>
      <c r="NCP48" s="347"/>
      <c r="NCQ48" s="347"/>
      <c r="NCR48" s="347"/>
      <c r="NCS48" s="347"/>
      <c r="NCT48" s="347"/>
      <c r="NCU48" s="347"/>
      <c r="NCV48" s="347"/>
      <c r="NCW48" s="347"/>
      <c r="NCX48" s="347"/>
      <c r="NCY48" s="347"/>
      <c r="NCZ48" s="347"/>
      <c r="NDA48" s="347"/>
      <c r="NDB48" s="347"/>
      <c r="NDC48" s="347"/>
      <c r="NDD48" s="347"/>
      <c r="NDE48" s="347"/>
      <c r="NDF48" s="347"/>
      <c r="NDG48" s="347"/>
      <c r="NDH48" s="347"/>
      <c r="NDI48" s="347"/>
      <c r="NDJ48" s="347"/>
      <c r="NDK48" s="347"/>
      <c r="NDL48" s="347"/>
      <c r="NDM48" s="347"/>
      <c r="NDN48" s="347"/>
      <c r="NDO48" s="347"/>
      <c r="NDP48" s="347"/>
      <c r="NDQ48" s="347"/>
      <c r="NDR48" s="347"/>
      <c r="NDS48" s="347"/>
      <c r="NDT48" s="347"/>
      <c r="NDU48" s="347"/>
      <c r="NDV48" s="347"/>
      <c r="NDW48" s="347"/>
      <c r="NDX48" s="347"/>
      <c r="NDY48" s="347"/>
      <c r="NDZ48" s="347"/>
      <c r="NEA48" s="347"/>
      <c r="NEB48" s="347"/>
      <c r="NEC48" s="347"/>
      <c r="NED48" s="347"/>
      <c r="NEE48" s="347"/>
      <c r="NEF48" s="347"/>
      <c r="NEG48" s="347"/>
      <c r="NEH48" s="347"/>
      <c r="NEI48" s="347"/>
      <c r="NEJ48" s="347"/>
      <c r="NEK48" s="347"/>
      <c r="NEL48" s="347"/>
      <c r="NEM48" s="347"/>
      <c r="NEN48" s="347"/>
      <c r="NEO48" s="347"/>
      <c r="NEP48" s="347"/>
      <c r="NEQ48" s="347"/>
      <c r="NER48" s="347"/>
      <c r="NES48" s="347"/>
      <c r="NET48" s="347"/>
      <c r="NEU48" s="347"/>
      <c r="NEV48" s="347"/>
      <c r="NEW48" s="347"/>
      <c r="NEX48" s="347"/>
      <c r="NEY48" s="347"/>
      <c r="NEZ48" s="347"/>
      <c r="NFA48" s="347"/>
      <c r="NFB48" s="347"/>
      <c r="NFC48" s="347"/>
      <c r="NFD48" s="347"/>
      <c r="NFE48" s="347"/>
      <c r="NFF48" s="347"/>
      <c r="NFG48" s="347"/>
      <c r="NFH48" s="347"/>
      <c r="NFI48" s="347"/>
      <c r="NFJ48" s="347"/>
      <c r="NFK48" s="347"/>
      <c r="NFL48" s="347"/>
      <c r="NFM48" s="347"/>
      <c r="NFN48" s="347"/>
      <c r="NFO48" s="347"/>
      <c r="NFP48" s="347"/>
      <c r="NFQ48" s="347"/>
      <c r="NFR48" s="347"/>
      <c r="NFS48" s="347"/>
      <c r="NFT48" s="347"/>
      <c r="NFU48" s="347"/>
      <c r="NFV48" s="347"/>
      <c r="NFW48" s="347"/>
      <c r="NFX48" s="347"/>
      <c r="NFY48" s="347"/>
      <c r="NFZ48" s="347"/>
      <c r="NGA48" s="347"/>
      <c r="NGB48" s="347"/>
      <c r="NGC48" s="347"/>
      <c r="NGD48" s="347"/>
      <c r="NGE48" s="347"/>
      <c r="NGF48" s="347"/>
      <c r="NGG48" s="347"/>
      <c r="NGH48" s="347"/>
      <c r="NGI48" s="347"/>
      <c r="NGJ48" s="347"/>
      <c r="NGK48" s="347"/>
      <c r="NGL48" s="347"/>
      <c r="NGM48" s="347"/>
      <c r="NGN48" s="347"/>
      <c r="NGO48" s="347"/>
      <c r="NGP48" s="347"/>
      <c r="NGQ48" s="347"/>
      <c r="NGR48" s="347"/>
      <c r="NGS48" s="347"/>
      <c r="NGT48" s="347"/>
      <c r="NGU48" s="347"/>
      <c r="NGV48" s="347"/>
      <c r="NGW48" s="347"/>
      <c r="NGX48" s="347"/>
      <c r="NGY48" s="347"/>
      <c r="NGZ48" s="347"/>
      <c r="NHA48" s="347"/>
      <c r="NHB48" s="347"/>
      <c r="NHC48" s="347"/>
      <c r="NHD48" s="347"/>
      <c r="NHE48" s="347"/>
      <c r="NHF48" s="347"/>
      <c r="NHG48" s="347"/>
      <c r="NHH48" s="347"/>
      <c r="NHI48" s="347"/>
      <c r="NHJ48" s="347"/>
      <c r="NHK48" s="347"/>
      <c r="NHL48" s="347"/>
      <c r="NHM48" s="347"/>
      <c r="NHN48" s="347"/>
      <c r="NHO48" s="347"/>
      <c r="NHP48" s="347"/>
      <c r="NHQ48" s="347"/>
      <c r="NHR48" s="347"/>
      <c r="NHS48" s="347"/>
      <c r="NHT48" s="347"/>
      <c r="NHU48" s="347"/>
      <c r="NHV48" s="347"/>
      <c r="NHW48" s="347"/>
      <c r="NHX48" s="347"/>
      <c r="NHY48" s="347"/>
      <c r="NHZ48" s="347"/>
      <c r="NIA48" s="347"/>
      <c r="NIB48" s="347"/>
      <c r="NIC48" s="347"/>
      <c r="NID48" s="347"/>
      <c r="NIE48" s="347"/>
      <c r="NIF48" s="347"/>
      <c r="NIG48" s="347"/>
      <c r="NIH48" s="347"/>
      <c r="NII48" s="347"/>
      <c r="NIJ48" s="347"/>
      <c r="NIK48" s="347"/>
      <c r="NIL48" s="347"/>
      <c r="NIM48" s="347"/>
      <c r="NIN48" s="347"/>
      <c r="NIO48" s="347"/>
      <c r="NIP48" s="347"/>
      <c r="NIQ48" s="347"/>
      <c r="NIR48" s="347"/>
      <c r="NIS48" s="347"/>
      <c r="NIT48" s="347"/>
      <c r="NIU48" s="347"/>
      <c r="NIV48" s="347"/>
      <c r="NIW48" s="347"/>
      <c r="NIX48" s="347"/>
      <c r="NIY48" s="347"/>
      <c r="NIZ48" s="347"/>
      <c r="NJA48" s="347"/>
      <c r="NJB48" s="347"/>
      <c r="NJC48" s="347"/>
      <c r="NJD48" s="347"/>
      <c r="NJE48" s="347"/>
      <c r="NJF48" s="347"/>
      <c r="NJG48" s="347"/>
      <c r="NJH48" s="347"/>
      <c r="NJI48" s="347"/>
      <c r="NJJ48" s="347"/>
      <c r="NJK48" s="347"/>
      <c r="NJL48" s="347"/>
      <c r="NJM48" s="347"/>
      <c r="NJN48" s="347"/>
      <c r="NJO48" s="347"/>
      <c r="NJP48" s="347"/>
      <c r="NJQ48" s="347"/>
      <c r="NJR48" s="347"/>
      <c r="NJS48" s="347"/>
      <c r="NJT48" s="347"/>
      <c r="NJU48" s="347"/>
      <c r="NJV48" s="347"/>
      <c r="NJW48" s="347"/>
      <c r="NJX48" s="347"/>
      <c r="NJY48" s="347"/>
      <c r="NJZ48" s="347"/>
      <c r="NKA48" s="347"/>
      <c r="NKB48" s="347"/>
      <c r="NKC48" s="347"/>
      <c r="NKD48" s="347"/>
      <c r="NKE48" s="347"/>
      <c r="NKF48" s="347"/>
      <c r="NKG48" s="347"/>
      <c r="NKH48" s="347"/>
      <c r="NKI48" s="347"/>
      <c r="NKJ48" s="347"/>
      <c r="NKK48" s="347"/>
      <c r="NKL48" s="347"/>
      <c r="NKM48" s="347"/>
      <c r="NKN48" s="347"/>
      <c r="NKO48" s="347"/>
      <c r="NKP48" s="347"/>
      <c r="NKQ48" s="347"/>
      <c r="NKR48" s="347"/>
      <c r="NKS48" s="347"/>
      <c r="NKT48" s="347"/>
      <c r="NKU48" s="347"/>
      <c r="NKV48" s="347"/>
      <c r="NKW48" s="347"/>
      <c r="NKX48" s="347"/>
      <c r="NKY48" s="347"/>
      <c r="NKZ48" s="347"/>
      <c r="NLA48" s="347"/>
      <c r="NLB48" s="347"/>
      <c r="NLC48" s="347"/>
      <c r="NLD48" s="347"/>
      <c r="NLE48" s="347"/>
      <c r="NLF48" s="347"/>
      <c r="NLG48" s="347"/>
      <c r="NLH48" s="347"/>
      <c r="NLI48" s="347"/>
      <c r="NLJ48" s="347"/>
      <c r="NLK48" s="347"/>
      <c r="NLL48" s="347"/>
      <c r="NLM48" s="347"/>
      <c r="NLN48" s="347"/>
      <c r="NLO48" s="347"/>
      <c r="NLP48" s="347"/>
      <c r="NLQ48" s="347"/>
      <c r="NLR48" s="347"/>
      <c r="NLS48" s="347"/>
      <c r="NLT48" s="347"/>
      <c r="NLU48" s="347"/>
      <c r="NLV48" s="347"/>
      <c r="NLW48" s="347"/>
      <c r="NLX48" s="347"/>
      <c r="NLY48" s="347"/>
      <c r="NLZ48" s="347"/>
      <c r="NMA48" s="347"/>
      <c r="NMB48" s="347"/>
      <c r="NMC48" s="347"/>
      <c r="NMD48" s="347"/>
      <c r="NME48" s="347"/>
      <c r="NMF48" s="347"/>
      <c r="NMG48" s="347"/>
      <c r="NMH48" s="347"/>
      <c r="NMI48" s="347"/>
      <c r="NMJ48" s="347"/>
      <c r="NMK48" s="347"/>
      <c r="NML48" s="347"/>
      <c r="NMM48" s="347"/>
      <c r="NMN48" s="347"/>
      <c r="NMO48" s="347"/>
      <c r="NMP48" s="347"/>
      <c r="NMQ48" s="347"/>
      <c r="NMR48" s="347"/>
      <c r="NMS48" s="347"/>
      <c r="NMT48" s="347"/>
      <c r="NMU48" s="347"/>
      <c r="NMV48" s="347"/>
      <c r="NMW48" s="347"/>
      <c r="NMX48" s="347"/>
      <c r="NMY48" s="347"/>
      <c r="NMZ48" s="347"/>
      <c r="NNA48" s="347"/>
      <c r="NNB48" s="347"/>
      <c r="NNC48" s="347"/>
      <c r="NND48" s="347"/>
      <c r="NNE48" s="347"/>
      <c r="NNF48" s="347"/>
      <c r="NNG48" s="347"/>
      <c r="NNH48" s="347"/>
      <c r="NNI48" s="347"/>
      <c r="NNJ48" s="347"/>
      <c r="NNK48" s="347"/>
      <c r="NNL48" s="347"/>
      <c r="NNM48" s="347"/>
      <c r="NNN48" s="347"/>
      <c r="NNO48" s="347"/>
      <c r="NNP48" s="347"/>
      <c r="NNQ48" s="347"/>
      <c r="NNR48" s="347"/>
      <c r="NNS48" s="347"/>
      <c r="NNT48" s="347"/>
      <c r="NNU48" s="347"/>
      <c r="NNV48" s="347"/>
      <c r="NNW48" s="347"/>
      <c r="NNX48" s="347"/>
      <c r="NNY48" s="347"/>
      <c r="NNZ48" s="347"/>
      <c r="NOA48" s="347"/>
      <c r="NOB48" s="347"/>
      <c r="NOC48" s="347"/>
      <c r="NOD48" s="347"/>
      <c r="NOE48" s="347"/>
      <c r="NOF48" s="347"/>
      <c r="NOG48" s="347"/>
      <c r="NOH48" s="347"/>
      <c r="NOI48" s="347"/>
      <c r="NOJ48" s="347"/>
      <c r="NOK48" s="347"/>
      <c r="NOL48" s="347"/>
      <c r="NOM48" s="347"/>
      <c r="NON48" s="347"/>
      <c r="NOO48" s="347"/>
      <c r="NOP48" s="347"/>
      <c r="NOQ48" s="347"/>
      <c r="NOR48" s="347"/>
      <c r="NOS48" s="347"/>
      <c r="NOT48" s="347"/>
      <c r="NOU48" s="347"/>
      <c r="NOV48" s="347"/>
      <c r="NOW48" s="347"/>
      <c r="NOX48" s="347"/>
      <c r="NOY48" s="347"/>
      <c r="NOZ48" s="347"/>
      <c r="NPA48" s="347"/>
      <c r="NPB48" s="347"/>
      <c r="NPC48" s="347"/>
      <c r="NPD48" s="347"/>
      <c r="NPE48" s="347"/>
      <c r="NPF48" s="347"/>
      <c r="NPG48" s="347"/>
      <c r="NPH48" s="347"/>
      <c r="NPI48" s="347"/>
      <c r="NPJ48" s="347"/>
      <c r="NPK48" s="347"/>
      <c r="NPL48" s="347"/>
      <c r="NPM48" s="347"/>
      <c r="NPN48" s="347"/>
      <c r="NPO48" s="347"/>
      <c r="NPP48" s="347"/>
      <c r="NPQ48" s="347"/>
      <c r="NPR48" s="347"/>
      <c r="NPS48" s="347"/>
      <c r="NPT48" s="347"/>
      <c r="NPU48" s="347"/>
      <c r="NPV48" s="347"/>
      <c r="NPW48" s="347"/>
      <c r="NPX48" s="347"/>
      <c r="NPY48" s="347"/>
      <c r="NPZ48" s="347"/>
      <c r="NQA48" s="347"/>
      <c r="NQB48" s="347"/>
      <c r="NQC48" s="347"/>
      <c r="NQD48" s="347"/>
      <c r="NQE48" s="347"/>
      <c r="NQF48" s="347"/>
      <c r="NQG48" s="347"/>
      <c r="NQH48" s="347"/>
      <c r="NQI48" s="347"/>
      <c r="NQJ48" s="347"/>
      <c r="NQK48" s="347"/>
      <c r="NQL48" s="347"/>
      <c r="NQM48" s="347"/>
      <c r="NQN48" s="347"/>
      <c r="NQO48" s="347"/>
      <c r="NQP48" s="347"/>
      <c r="NQQ48" s="347"/>
      <c r="NQR48" s="347"/>
      <c r="NQS48" s="347"/>
      <c r="NQT48" s="347"/>
      <c r="NQU48" s="347"/>
      <c r="NQV48" s="347"/>
      <c r="NQW48" s="347"/>
      <c r="NQX48" s="347"/>
      <c r="NQY48" s="347"/>
      <c r="NQZ48" s="347"/>
      <c r="NRA48" s="347"/>
      <c r="NRB48" s="347"/>
      <c r="NRC48" s="347"/>
      <c r="NRD48" s="347"/>
      <c r="NRE48" s="347"/>
      <c r="NRF48" s="347"/>
      <c r="NRG48" s="347"/>
      <c r="NRH48" s="347"/>
      <c r="NRI48" s="347"/>
      <c r="NRJ48" s="347"/>
      <c r="NRK48" s="347"/>
      <c r="NRL48" s="347"/>
      <c r="NRM48" s="347"/>
      <c r="NRN48" s="347"/>
      <c r="NRO48" s="347"/>
      <c r="NRP48" s="347"/>
      <c r="NRQ48" s="347"/>
      <c r="NRR48" s="347"/>
      <c r="NRS48" s="347"/>
      <c r="NRT48" s="347"/>
      <c r="NRU48" s="347"/>
      <c r="NRV48" s="347"/>
      <c r="NRW48" s="347"/>
      <c r="NRX48" s="347"/>
      <c r="NRY48" s="347"/>
      <c r="NRZ48" s="347"/>
      <c r="NSA48" s="347"/>
      <c r="NSB48" s="347"/>
      <c r="NSC48" s="347"/>
      <c r="NSD48" s="347"/>
      <c r="NSE48" s="347"/>
      <c r="NSF48" s="347"/>
      <c r="NSG48" s="347"/>
      <c r="NSH48" s="347"/>
      <c r="NSI48" s="347"/>
      <c r="NSJ48" s="347"/>
      <c r="NSK48" s="347"/>
      <c r="NSL48" s="347"/>
      <c r="NSM48" s="347"/>
      <c r="NSN48" s="347"/>
      <c r="NSO48" s="347"/>
      <c r="NSP48" s="347"/>
      <c r="NSQ48" s="347"/>
      <c r="NSR48" s="347"/>
      <c r="NSS48" s="347"/>
      <c r="NST48" s="347"/>
      <c r="NSU48" s="347"/>
      <c r="NSV48" s="347"/>
      <c r="NSW48" s="347"/>
      <c r="NSX48" s="347"/>
      <c r="NSY48" s="347"/>
      <c r="NSZ48" s="347"/>
      <c r="NTA48" s="347"/>
      <c r="NTB48" s="347"/>
      <c r="NTC48" s="347"/>
      <c r="NTD48" s="347"/>
      <c r="NTE48" s="347"/>
      <c r="NTF48" s="347"/>
      <c r="NTG48" s="347"/>
      <c r="NTH48" s="347"/>
      <c r="NTI48" s="347"/>
      <c r="NTJ48" s="347"/>
      <c r="NTK48" s="347"/>
      <c r="NTL48" s="347"/>
      <c r="NTM48" s="347"/>
      <c r="NTN48" s="347"/>
      <c r="NTO48" s="347"/>
      <c r="NTP48" s="347"/>
      <c r="NTQ48" s="347"/>
      <c r="NTR48" s="347"/>
      <c r="NTS48" s="347"/>
      <c r="NTT48" s="347"/>
      <c r="NTU48" s="347"/>
      <c r="NTV48" s="347"/>
      <c r="NTW48" s="347"/>
      <c r="NTX48" s="347"/>
      <c r="NTY48" s="347"/>
      <c r="NTZ48" s="347"/>
      <c r="NUA48" s="347"/>
      <c r="NUB48" s="347"/>
      <c r="NUC48" s="347"/>
      <c r="NUD48" s="347"/>
      <c r="NUE48" s="347"/>
      <c r="NUF48" s="347"/>
      <c r="NUG48" s="347"/>
      <c r="NUH48" s="347"/>
      <c r="NUI48" s="347"/>
      <c r="NUJ48" s="347"/>
      <c r="NUK48" s="347"/>
      <c r="NUL48" s="347"/>
      <c r="NUM48" s="347"/>
      <c r="NUN48" s="347"/>
      <c r="NUO48" s="347"/>
      <c r="NUP48" s="347"/>
      <c r="NUQ48" s="347"/>
      <c r="NUR48" s="347"/>
      <c r="NUS48" s="347"/>
      <c r="NUT48" s="347"/>
      <c r="NUU48" s="347"/>
      <c r="NUV48" s="347"/>
      <c r="NUW48" s="347"/>
      <c r="NUX48" s="347"/>
      <c r="NUY48" s="347"/>
      <c r="NUZ48" s="347"/>
      <c r="NVA48" s="347"/>
      <c r="NVB48" s="347"/>
      <c r="NVC48" s="347"/>
      <c r="NVD48" s="347"/>
      <c r="NVE48" s="347"/>
      <c r="NVF48" s="347"/>
      <c r="NVG48" s="347"/>
      <c r="NVH48" s="347"/>
      <c r="NVI48" s="347"/>
      <c r="NVJ48" s="347"/>
      <c r="NVK48" s="347"/>
      <c r="NVL48" s="347"/>
      <c r="NVM48" s="347"/>
      <c r="NVN48" s="347"/>
      <c r="NVO48" s="347"/>
      <c r="NVP48" s="347"/>
      <c r="NVQ48" s="347"/>
      <c r="NVR48" s="347"/>
      <c r="NVS48" s="347"/>
      <c r="NVT48" s="347"/>
      <c r="NVU48" s="347"/>
      <c r="NVV48" s="347"/>
      <c r="NVW48" s="347"/>
      <c r="NVX48" s="347"/>
      <c r="NVY48" s="347"/>
      <c r="NVZ48" s="347"/>
      <c r="NWA48" s="347"/>
      <c r="NWB48" s="347"/>
      <c r="NWC48" s="347"/>
      <c r="NWD48" s="347"/>
      <c r="NWE48" s="347"/>
      <c r="NWF48" s="347"/>
      <c r="NWG48" s="347"/>
      <c r="NWH48" s="347"/>
      <c r="NWI48" s="347"/>
      <c r="NWJ48" s="347"/>
      <c r="NWK48" s="347"/>
      <c r="NWL48" s="347"/>
      <c r="NWM48" s="347"/>
      <c r="NWN48" s="347"/>
      <c r="NWO48" s="347"/>
      <c r="NWP48" s="347"/>
      <c r="NWQ48" s="347"/>
      <c r="NWR48" s="347"/>
      <c r="NWS48" s="347"/>
      <c r="NWT48" s="347"/>
      <c r="NWU48" s="347"/>
      <c r="NWV48" s="347"/>
      <c r="NWW48" s="347"/>
      <c r="NWX48" s="347"/>
      <c r="NWY48" s="347"/>
      <c r="NWZ48" s="347"/>
      <c r="NXA48" s="347"/>
      <c r="NXB48" s="347"/>
      <c r="NXC48" s="347"/>
      <c r="NXD48" s="347"/>
      <c r="NXE48" s="347"/>
      <c r="NXF48" s="347"/>
      <c r="NXG48" s="347"/>
      <c r="NXH48" s="347"/>
      <c r="NXI48" s="347"/>
      <c r="NXJ48" s="347"/>
      <c r="NXK48" s="347"/>
      <c r="NXL48" s="347"/>
      <c r="NXM48" s="347"/>
      <c r="NXN48" s="347"/>
      <c r="NXO48" s="347"/>
      <c r="NXP48" s="347"/>
      <c r="NXQ48" s="347"/>
      <c r="NXR48" s="347"/>
      <c r="NXS48" s="347"/>
      <c r="NXT48" s="347"/>
      <c r="NXU48" s="347"/>
      <c r="NXV48" s="347"/>
      <c r="NXW48" s="347"/>
      <c r="NXX48" s="347"/>
      <c r="NXY48" s="347"/>
      <c r="NXZ48" s="347"/>
      <c r="NYA48" s="347"/>
      <c r="NYB48" s="347"/>
      <c r="NYC48" s="347"/>
      <c r="NYD48" s="347"/>
      <c r="NYE48" s="347"/>
      <c r="NYF48" s="347"/>
      <c r="NYG48" s="347"/>
      <c r="NYH48" s="347"/>
      <c r="NYI48" s="347"/>
      <c r="NYJ48" s="347"/>
      <c r="NYK48" s="347"/>
      <c r="NYL48" s="347"/>
      <c r="NYM48" s="347"/>
      <c r="NYN48" s="347"/>
      <c r="NYO48" s="347"/>
      <c r="NYP48" s="347"/>
      <c r="NYQ48" s="347"/>
      <c r="NYR48" s="347"/>
      <c r="NYS48" s="347"/>
      <c r="NYT48" s="347"/>
      <c r="NYU48" s="347"/>
      <c r="NYV48" s="347"/>
      <c r="NYW48" s="347"/>
      <c r="NYX48" s="347"/>
      <c r="NYY48" s="347"/>
      <c r="NYZ48" s="347"/>
      <c r="NZA48" s="347"/>
      <c r="NZB48" s="347"/>
      <c r="NZC48" s="347"/>
      <c r="NZD48" s="347"/>
      <c r="NZE48" s="347"/>
      <c r="NZF48" s="347"/>
      <c r="NZG48" s="347"/>
      <c r="NZH48" s="347"/>
      <c r="NZI48" s="347"/>
      <c r="NZJ48" s="347"/>
      <c r="NZK48" s="347"/>
      <c r="NZL48" s="347"/>
      <c r="NZM48" s="347"/>
      <c r="NZN48" s="347"/>
      <c r="NZO48" s="347"/>
      <c r="NZP48" s="347"/>
      <c r="NZQ48" s="347"/>
      <c r="NZR48" s="347"/>
      <c r="NZS48" s="347"/>
      <c r="NZT48" s="347"/>
      <c r="NZU48" s="347"/>
      <c r="NZV48" s="347"/>
      <c r="NZW48" s="347"/>
      <c r="NZX48" s="347"/>
      <c r="NZY48" s="347"/>
      <c r="NZZ48" s="347"/>
      <c r="OAA48" s="347"/>
      <c r="OAB48" s="347"/>
      <c r="OAC48" s="347"/>
      <c r="OAD48" s="347"/>
      <c r="OAE48" s="347"/>
      <c r="OAF48" s="347"/>
      <c r="OAG48" s="347"/>
      <c r="OAH48" s="347"/>
      <c r="OAI48" s="347"/>
      <c r="OAJ48" s="347"/>
      <c r="OAK48" s="347"/>
      <c r="OAL48" s="347"/>
      <c r="OAM48" s="347"/>
      <c r="OAN48" s="347"/>
      <c r="OAO48" s="347"/>
      <c r="OAP48" s="347"/>
      <c r="OAQ48" s="347"/>
      <c r="OAR48" s="347"/>
      <c r="OAS48" s="347"/>
      <c r="OAT48" s="347"/>
      <c r="OAU48" s="347"/>
      <c r="OAV48" s="347"/>
      <c r="OAW48" s="347"/>
      <c r="OAX48" s="347"/>
      <c r="OAY48" s="347"/>
      <c r="OAZ48" s="347"/>
      <c r="OBA48" s="347"/>
      <c r="OBB48" s="347"/>
      <c r="OBC48" s="347"/>
      <c r="OBD48" s="347"/>
      <c r="OBE48" s="347"/>
      <c r="OBF48" s="347"/>
      <c r="OBG48" s="347"/>
      <c r="OBH48" s="347"/>
      <c r="OBI48" s="347"/>
      <c r="OBJ48" s="347"/>
      <c r="OBK48" s="347"/>
      <c r="OBL48" s="347"/>
      <c r="OBM48" s="347"/>
      <c r="OBN48" s="347"/>
      <c r="OBO48" s="347"/>
      <c r="OBP48" s="347"/>
      <c r="OBQ48" s="347"/>
      <c r="OBR48" s="347"/>
      <c r="OBS48" s="347"/>
      <c r="OBT48" s="347"/>
      <c r="OBU48" s="347"/>
      <c r="OBV48" s="347"/>
      <c r="OBW48" s="347"/>
      <c r="OBX48" s="347"/>
      <c r="OBY48" s="347"/>
      <c r="OBZ48" s="347"/>
      <c r="OCA48" s="347"/>
      <c r="OCB48" s="347"/>
      <c r="OCC48" s="347"/>
      <c r="OCD48" s="347"/>
      <c r="OCE48" s="347"/>
      <c r="OCF48" s="347"/>
      <c r="OCG48" s="347"/>
      <c r="OCH48" s="347"/>
      <c r="OCI48" s="347"/>
      <c r="OCJ48" s="347"/>
      <c r="OCK48" s="347"/>
      <c r="OCL48" s="347"/>
      <c r="OCM48" s="347"/>
      <c r="OCN48" s="347"/>
      <c r="OCO48" s="347"/>
      <c r="OCP48" s="347"/>
      <c r="OCQ48" s="347"/>
      <c r="OCR48" s="347"/>
      <c r="OCS48" s="347"/>
      <c r="OCT48" s="347"/>
      <c r="OCU48" s="347"/>
      <c r="OCV48" s="347"/>
      <c r="OCW48" s="347"/>
      <c r="OCX48" s="347"/>
      <c r="OCY48" s="347"/>
      <c r="OCZ48" s="347"/>
      <c r="ODA48" s="347"/>
      <c r="ODB48" s="347"/>
      <c r="ODC48" s="347"/>
      <c r="ODD48" s="347"/>
      <c r="ODE48" s="347"/>
      <c r="ODF48" s="347"/>
      <c r="ODG48" s="347"/>
      <c r="ODH48" s="347"/>
      <c r="ODI48" s="347"/>
      <c r="ODJ48" s="347"/>
      <c r="ODK48" s="347"/>
      <c r="ODL48" s="347"/>
      <c r="ODM48" s="347"/>
      <c r="ODN48" s="347"/>
      <c r="ODO48" s="347"/>
      <c r="ODP48" s="347"/>
      <c r="ODQ48" s="347"/>
      <c r="ODR48" s="347"/>
      <c r="ODS48" s="347"/>
      <c r="ODT48" s="347"/>
      <c r="ODU48" s="347"/>
      <c r="ODV48" s="347"/>
      <c r="ODW48" s="347"/>
      <c r="ODX48" s="347"/>
      <c r="ODY48" s="347"/>
      <c r="ODZ48" s="347"/>
      <c r="OEA48" s="347"/>
      <c r="OEB48" s="347"/>
      <c r="OEC48" s="347"/>
      <c r="OED48" s="347"/>
      <c r="OEE48" s="347"/>
      <c r="OEF48" s="347"/>
      <c r="OEG48" s="347"/>
      <c r="OEH48" s="347"/>
      <c r="OEI48" s="347"/>
      <c r="OEJ48" s="347"/>
      <c r="OEK48" s="347"/>
      <c r="OEL48" s="347"/>
      <c r="OEM48" s="347"/>
      <c r="OEN48" s="347"/>
      <c r="OEO48" s="347"/>
      <c r="OEP48" s="347"/>
      <c r="OEQ48" s="347"/>
      <c r="OER48" s="347"/>
      <c r="OES48" s="347"/>
      <c r="OET48" s="347"/>
      <c r="OEU48" s="347"/>
      <c r="OEV48" s="347"/>
      <c r="OEW48" s="347"/>
      <c r="OEX48" s="347"/>
      <c r="OEY48" s="347"/>
      <c r="OEZ48" s="347"/>
      <c r="OFA48" s="347"/>
      <c r="OFB48" s="347"/>
      <c r="OFC48" s="347"/>
      <c r="OFD48" s="347"/>
      <c r="OFE48" s="347"/>
      <c r="OFF48" s="347"/>
      <c r="OFG48" s="347"/>
      <c r="OFH48" s="347"/>
      <c r="OFI48" s="347"/>
      <c r="OFJ48" s="347"/>
      <c r="OFK48" s="347"/>
      <c r="OFL48" s="347"/>
      <c r="OFM48" s="347"/>
      <c r="OFN48" s="347"/>
      <c r="OFO48" s="347"/>
      <c r="OFP48" s="347"/>
      <c r="OFQ48" s="347"/>
      <c r="OFR48" s="347"/>
      <c r="OFS48" s="347"/>
      <c r="OFT48" s="347"/>
      <c r="OFU48" s="347"/>
      <c r="OFV48" s="347"/>
      <c r="OFW48" s="347"/>
      <c r="OFX48" s="347"/>
      <c r="OFY48" s="347"/>
      <c r="OFZ48" s="347"/>
      <c r="OGA48" s="347"/>
      <c r="OGB48" s="347"/>
      <c r="OGC48" s="347"/>
      <c r="OGD48" s="347"/>
      <c r="OGE48" s="347"/>
      <c r="OGF48" s="347"/>
      <c r="OGG48" s="347"/>
      <c r="OGH48" s="347"/>
      <c r="OGI48" s="347"/>
      <c r="OGJ48" s="347"/>
      <c r="OGK48" s="347"/>
      <c r="OGL48" s="347"/>
      <c r="OGM48" s="347"/>
      <c r="OGN48" s="347"/>
      <c r="OGO48" s="347"/>
      <c r="OGP48" s="347"/>
      <c r="OGQ48" s="347"/>
      <c r="OGR48" s="347"/>
      <c r="OGS48" s="347"/>
      <c r="OGT48" s="347"/>
      <c r="OGU48" s="347"/>
      <c r="OGV48" s="347"/>
      <c r="OGW48" s="347"/>
      <c r="OGX48" s="347"/>
      <c r="OGY48" s="347"/>
      <c r="OGZ48" s="347"/>
      <c r="OHA48" s="347"/>
      <c r="OHB48" s="347"/>
      <c r="OHC48" s="347"/>
      <c r="OHD48" s="347"/>
      <c r="OHE48" s="347"/>
      <c r="OHF48" s="347"/>
      <c r="OHG48" s="347"/>
      <c r="OHH48" s="347"/>
      <c r="OHI48" s="347"/>
      <c r="OHJ48" s="347"/>
      <c r="OHK48" s="347"/>
      <c r="OHL48" s="347"/>
      <c r="OHM48" s="347"/>
      <c r="OHN48" s="347"/>
      <c r="OHO48" s="347"/>
      <c r="OHP48" s="347"/>
      <c r="OHQ48" s="347"/>
      <c r="OHR48" s="347"/>
      <c r="OHS48" s="347"/>
      <c r="OHT48" s="347"/>
      <c r="OHU48" s="347"/>
      <c r="OHV48" s="347"/>
      <c r="OHW48" s="347"/>
      <c r="OHX48" s="347"/>
      <c r="OHY48" s="347"/>
      <c r="OHZ48" s="347"/>
      <c r="OIA48" s="347"/>
      <c r="OIB48" s="347"/>
      <c r="OIC48" s="347"/>
      <c r="OID48" s="347"/>
      <c r="OIE48" s="347"/>
      <c r="OIF48" s="347"/>
      <c r="OIG48" s="347"/>
      <c r="OIH48" s="347"/>
      <c r="OII48" s="347"/>
      <c r="OIJ48" s="347"/>
      <c r="OIK48" s="347"/>
      <c r="OIL48" s="347"/>
      <c r="OIM48" s="347"/>
      <c r="OIN48" s="347"/>
      <c r="OIO48" s="347"/>
      <c r="OIP48" s="347"/>
      <c r="OIQ48" s="347"/>
      <c r="OIR48" s="347"/>
      <c r="OIS48" s="347"/>
      <c r="OIT48" s="347"/>
      <c r="OIU48" s="347"/>
      <c r="OIV48" s="347"/>
      <c r="OIW48" s="347"/>
      <c r="OIX48" s="347"/>
      <c r="OIY48" s="347"/>
      <c r="OIZ48" s="347"/>
      <c r="OJA48" s="347"/>
      <c r="OJB48" s="347"/>
      <c r="OJC48" s="347"/>
      <c r="OJD48" s="347"/>
      <c r="OJE48" s="347"/>
      <c r="OJF48" s="347"/>
      <c r="OJG48" s="347"/>
      <c r="OJH48" s="347"/>
      <c r="OJI48" s="347"/>
      <c r="OJJ48" s="347"/>
      <c r="OJK48" s="347"/>
      <c r="OJL48" s="347"/>
      <c r="OJM48" s="347"/>
      <c r="OJN48" s="347"/>
      <c r="OJO48" s="347"/>
      <c r="OJP48" s="347"/>
      <c r="OJQ48" s="347"/>
      <c r="OJR48" s="347"/>
      <c r="OJS48" s="347"/>
      <c r="OJT48" s="347"/>
      <c r="OJU48" s="347"/>
      <c r="OJV48" s="347"/>
      <c r="OJW48" s="347"/>
      <c r="OJX48" s="347"/>
      <c r="OJY48" s="347"/>
      <c r="OJZ48" s="347"/>
      <c r="OKA48" s="347"/>
      <c r="OKB48" s="347"/>
      <c r="OKC48" s="347"/>
      <c r="OKD48" s="347"/>
      <c r="OKE48" s="347"/>
      <c r="OKF48" s="347"/>
      <c r="OKG48" s="347"/>
      <c r="OKH48" s="347"/>
      <c r="OKI48" s="347"/>
      <c r="OKJ48" s="347"/>
      <c r="OKK48" s="347"/>
      <c r="OKL48" s="347"/>
      <c r="OKM48" s="347"/>
      <c r="OKN48" s="347"/>
      <c r="OKO48" s="347"/>
      <c r="OKP48" s="347"/>
      <c r="OKQ48" s="347"/>
      <c r="OKR48" s="347"/>
      <c r="OKS48" s="347"/>
      <c r="OKT48" s="347"/>
      <c r="OKU48" s="347"/>
      <c r="OKV48" s="347"/>
      <c r="OKW48" s="347"/>
      <c r="OKX48" s="347"/>
      <c r="OKY48" s="347"/>
      <c r="OKZ48" s="347"/>
      <c r="OLA48" s="347"/>
      <c r="OLB48" s="347"/>
      <c r="OLC48" s="347"/>
      <c r="OLD48" s="347"/>
      <c r="OLE48" s="347"/>
      <c r="OLF48" s="347"/>
      <c r="OLG48" s="347"/>
      <c r="OLH48" s="347"/>
      <c r="OLI48" s="347"/>
      <c r="OLJ48" s="347"/>
      <c r="OLK48" s="347"/>
      <c r="OLL48" s="347"/>
      <c r="OLM48" s="347"/>
      <c r="OLN48" s="347"/>
      <c r="OLO48" s="347"/>
      <c r="OLP48" s="347"/>
      <c r="OLQ48" s="347"/>
      <c r="OLR48" s="347"/>
      <c r="OLS48" s="347"/>
      <c r="OLT48" s="347"/>
      <c r="OLU48" s="347"/>
      <c r="OLV48" s="347"/>
      <c r="OLW48" s="347"/>
      <c r="OLX48" s="347"/>
      <c r="OLY48" s="347"/>
      <c r="OLZ48" s="347"/>
      <c r="OMA48" s="347"/>
      <c r="OMB48" s="347"/>
      <c r="OMC48" s="347"/>
      <c r="OMD48" s="347"/>
      <c r="OME48" s="347"/>
      <c r="OMF48" s="347"/>
      <c r="OMG48" s="347"/>
      <c r="OMH48" s="347"/>
      <c r="OMI48" s="347"/>
      <c r="OMJ48" s="347"/>
      <c r="OMK48" s="347"/>
      <c r="OML48" s="347"/>
      <c r="OMM48" s="347"/>
      <c r="OMN48" s="347"/>
      <c r="OMO48" s="347"/>
      <c r="OMP48" s="347"/>
      <c r="OMQ48" s="347"/>
      <c r="OMR48" s="347"/>
      <c r="OMS48" s="347"/>
      <c r="OMT48" s="347"/>
      <c r="OMU48" s="347"/>
      <c r="OMV48" s="347"/>
      <c r="OMW48" s="347"/>
      <c r="OMX48" s="347"/>
      <c r="OMY48" s="347"/>
      <c r="OMZ48" s="347"/>
      <c r="ONA48" s="347"/>
      <c r="ONB48" s="347"/>
      <c r="ONC48" s="347"/>
      <c r="OND48" s="347"/>
      <c r="ONE48" s="347"/>
      <c r="ONF48" s="347"/>
      <c r="ONG48" s="347"/>
      <c r="ONH48" s="347"/>
      <c r="ONI48" s="347"/>
      <c r="ONJ48" s="347"/>
      <c r="ONK48" s="347"/>
      <c r="ONL48" s="347"/>
      <c r="ONM48" s="347"/>
      <c r="ONN48" s="347"/>
      <c r="ONO48" s="347"/>
      <c r="ONP48" s="347"/>
      <c r="ONQ48" s="347"/>
      <c r="ONR48" s="347"/>
      <c r="ONS48" s="347"/>
      <c r="ONT48" s="347"/>
      <c r="ONU48" s="347"/>
      <c r="ONV48" s="347"/>
      <c r="ONW48" s="347"/>
      <c r="ONX48" s="347"/>
      <c r="ONY48" s="347"/>
      <c r="ONZ48" s="347"/>
      <c r="OOA48" s="347"/>
      <c r="OOB48" s="347"/>
      <c r="OOC48" s="347"/>
      <c r="OOD48" s="347"/>
      <c r="OOE48" s="347"/>
      <c r="OOF48" s="347"/>
      <c r="OOG48" s="347"/>
      <c r="OOH48" s="347"/>
      <c r="OOI48" s="347"/>
      <c r="OOJ48" s="347"/>
      <c r="OOK48" s="347"/>
      <c r="OOL48" s="347"/>
      <c r="OOM48" s="347"/>
      <c r="OON48" s="347"/>
      <c r="OOO48" s="347"/>
      <c r="OOP48" s="347"/>
      <c r="OOQ48" s="347"/>
      <c r="OOR48" s="347"/>
      <c r="OOS48" s="347"/>
      <c r="OOT48" s="347"/>
      <c r="OOU48" s="347"/>
      <c r="OOV48" s="347"/>
      <c r="OOW48" s="347"/>
      <c r="OOX48" s="347"/>
      <c r="OOY48" s="347"/>
      <c r="OOZ48" s="347"/>
      <c r="OPA48" s="347"/>
      <c r="OPB48" s="347"/>
      <c r="OPC48" s="347"/>
      <c r="OPD48" s="347"/>
      <c r="OPE48" s="347"/>
      <c r="OPF48" s="347"/>
      <c r="OPG48" s="347"/>
      <c r="OPH48" s="347"/>
      <c r="OPI48" s="347"/>
      <c r="OPJ48" s="347"/>
      <c r="OPK48" s="347"/>
      <c r="OPL48" s="347"/>
      <c r="OPM48" s="347"/>
      <c r="OPN48" s="347"/>
      <c r="OPO48" s="347"/>
      <c r="OPP48" s="347"/>
      <c r="OPQ48" s="347"/>
      <c r="OPR48" s="347"/>
      <c r="OPS48" s="347"/>
      <c r="OPT48" s="347"/>
      <c r="OPU48" s="347"/>
      <c r="OPV48" s="347"/>
      <c r="OPW48" s="347"/>
      <c r="OPX48" s="347"/>
      <c r="OPY48" s="347"/>
      <c r="OPZ48" s="347"/>
      <c r="OQA48" s="347"/>
      <c r="OQB48" s="347"/>
      <c r="OQC48" s="347"/>
      <c r="OQD48" s="347"/>
      <c r="OQE48" s="347"/>
      <c r="OQF48" s="347"/>
      <c r="OQG48" s="347"/>
      <c r="OQH48" s="347"/>
      <c r="OQI48" s="347"/>
      <c r="OQJ48" s="347"/>
      <c r="OQK48" s="347"/>
      <c r="OQL48" s="347"/>
      <c r="OQM48" s="347"/>
      <c r="OQN48" s="347"/>
      <c r="OQO48" s="347"/>
      <c r="OQP48" s="347"/>
      <c r="OQQ48" s="347"/>
      <c r="OQR48" s="347"/>
      <c r="OQS48" s="347"/>
      <c r="OQT48" s="347"/>
      <c r="OQU48" s="347"/>
      <c r="OQV48" s="347"/>
      <c r="OQW48" s="347"/>
      <c r="OQX48" s="347"/>
      <c r="OQY48" s="347"/>
      <c r="OQZ48" s="347"/>
      <c r="ORA48" s="347"/>
      <c r="ORB48" s="347"/>
      <c r="ORC48" s="347"/>
      <c r="ORD48" s="347"/>
      <c r="ORE48" s="347"/>
      <c r="ORF48" s="347"/>
      <c r="ORG48" s="347"/>
      <c r="ORH48" s="347"/>
      <c r="ORI48" s="347"/>
      <c r="ORJ48" s="347"/>
      <c r="ORK48" s="347"/>
      <c r="ORL48" s="347"/>
      <c r="ORM48" s="347"/>
      <c r="ORN48" s="347"/>
      <c r="ORO48" s="347"/>
      <c r="ORP48" s="347"/>
      <c r="ORQ48" s="347"/>
      <c r="ORR48" s="347"/>
      <c r="ORS48" s="347"/>
      <c r="ORT48" s="347"/>
      <c r="ORU48" s="347"/>
      <c r="ORV48" s="347"/>
      <c r="ORW48" s="347"/>
      <c r="ORX48" s="347"/>
      <c r="ORY48" s="347"/>
      <c r="ORZ48" s="347"/>
      <c r="OSA48" s="347"/>
      <c r="OSB48" s="347"/>
      <c r="OSC48" s="347"/>
      <c r="OSD48" s="347"/>
      <c r="OSE48" s="347"/>
      <c r="OSF48" s="347"/>
      <c r="OSG48" s="347"/>
      <c r="OSH48" s="347"/>
      <c r="OSI48" s="347"/>
      <c r="OSJ48" s="347"/>
      <c r="OSK48" s="347"/>
      <c r="OSL48" s="347"/>
      <c r="OSM48" s="347"/>
      <c r="OSN48" s="347"/>
      <c r="OSO48" s="347"/>
      <c r="OSP48" s="347"/>
      <c r="OSQ48" s="347"/>
      <c r="OSR48" s="347"/>
      <c r="OSS48" s="347"/>
      <c r="OST48" s="347"/>
      <c r="OSU48" s="347"/>
      <c r="OSV48" s="347"/>
      <c r="OSW48" s="347"/>
      <c r="OSX48" s="347"/>
      <c r="OSY48" s="347"/>
      <c r="OSZ48" s="347"/>
      <c r="OTA48" s="347"/>
      <c r="OTB48" s="347"/>
      <c r="OTC48" s="347"/>
      <c r="OTD48" s="347"/>
      <c r="OTE48" s="347"/>
      <c r="OTF48" s="347"/>
      <c r="OTG48" s="347"/>
      <c r="OTH48" s="347"/>
      <c r="OTI48" s="347"/>
      <c r="OTJ48" s="347"/>
      <c r="OTK48" s="347"/>
      <c r="OTL48" s="347"/>
      <c r="OTM48" s="347"/>
      <c r="OTN48" s="347"/>
      <c r="OTO48" s="347"/>
      <c r="OTP48" s="347"/>
      <c r="OTQ48" s="347"/>
      <c r="OTR48" s="347"/>
      <c r="OTS48" s="347"/>
      <c r="OTT48" s="347"/>
      <c r="OTU48" s="347"/>
      <c r="OTV48" s="347"/>
      <c r="OTW48" s="347"/>
      <c r="OTX48" s="347"/>
      <c r="OTY48" s="347"/>
      <c r="OTZ48" s="347"/>
      <c r="OUA48" s="347"/>
      <c r="OUB48" s="347"/>
      <c r="OUC48" s="347"/>
      <c r="OUD48" s="347"/>
      <c r="OUE48" s="347"/>
      <c r="OUF48" s="347"/>
      <c r="OUG48" s="347"/>
      <c r="OUH48" s="347"/>
      <c r="OUI48" s="347"/>
      <c r="OUJ48" s="347"/>
      <c r="OUK48" s="347"/>
      <c r="OUL48" s="347"/>
      <c r="OUM48" s="347"/>
      <c r="OUN48" s="347"/>
      <c r="OUO48" s="347"/>
      <c r="OUP48" s="347"/>
      <c r="OUQ48" s="347"/>
      <c r="OUR48" s="347"/>
      <c r="OUS48" s="347"/>
      <c r="OUT48" s="347"/>
      <c r="OUU48" s="347"/>
      <c r="OUV48" s="347"/>
      <c r="OUW48" s="347"/>
      <c r="OUX48" s="347"/>
      <c r="OUY48" s="347"/>
      <c r="OUZ48" s="347"/>
      <c r="OVA48" s="347"/>
      <c r="OVB48" s="347"/>
      <c r="OVC48" s="347"/>
      <c r="OVD48" s="347"/>
      <c r="OVE48" s="347"/>
      <c r="OVF48" s="347"/>
      <c r="OVG48" s="347"/>
      <c r="OVH48" s="347"/>
      <c r="OVI48" s="347"/>
      <c r="OVJ48" s="347"/>
      <c r="OVK48" s="347"/>
      <c r="OVL48" s="347"/>
      <c r="OVM48" s="347"/>
      <c r="OVN48" s="347"/>
      <c r="OVO48" s="347"/>
      <c r="OVP48" s="347"/>
      <c r="OVQ48" s="347"/>
      <c r="OVR48" s="347"/>
      <c r="OVS48" s="347"/>
      <c r="OVT48" s="347"/>
      <c r="OVU48" s="347"/>
      <c r="OVV48" s="347"/>
      <c r="OVW48" s="347"/>
      <c r="OVX48" s="347"/>
      <c r="OVY48" s="347"/>
      <c r="OVZ48" s="347"/>
      <c r="OWA48" s="347"/>
      <c r="OWB48" s="347"/>
      <c r="OWC48" s="347"/>
      <c r="OWD48" s="347"/>
      <c r="OWE48" s="347"/>
      <c r="OWF48" s="347"/>
      <c r="OWG48" s="347"/>
      <c r="OWH48" s="347"/>
      <c r="OWI48" s="347"/>
      <c r="OWJ48" s="347"/>
      <c r="OWK48" s="347"/>
      <c r="OWL48" s="347"/>
      <c r="OWM48" s="347"/>
      <c r="OWN48" s="347"/>
      <c r="OWO48" s="347"/>
      <c r="OWP48" s="347"/>
      <c r="OWQ48" s="347"/>
      <c r="OWR48" s="347"/>
      <c r="OWS48" s="347"/>
      <c r="OWT48" s="347"/>
      <c r="OWU48" s="347"/>
      <c r="OWV48" s="347"/>
      <c r="OWW48" s="347"/>
      <c r="OWX48" s="347"/>
      <c r="OWY48" s="347"/>
      <c r="OWZ48" s="347"/>
      <c r="OXA48" s="347"/>
      <c r="OXB48" s="347"/>
      <c r="OXC48" s="347"/>
      <c r="OXD48" s="347"/>
      <c r="OXE48" s="347"/>
      <c r="OXF48" s="347"/>
      <c r="OXG48" s="347"/>
      <c r="OXH48" s="347"/>
      <c r="OXI48" s="347"/>
      <c r="OXJ48" s="347"/>
      <c r="OXK48" s="347"/>
      <c r="OXL48" s="347"/>
      <c r="OXM48" s="347"/>
      <c r="OXN48" s="347"/>
      <c r="OXO48" s="347"/>
      <c r="OXP48" s="347"/>
      <c r="OXQ48" s="347"/>
      <c r="OXR48" s="347"/>
      <c r="OXS48" s="347"/>
      <c r="OXT48" s="347"/>
      <c r="OXU48" s="347"/>
      <c r="OXV48" s="347"/>
      <c r="OXW48" s="347"/>
      <c r="OXX48" s="347"/>
      <c r="OXY48" s="347"/>
      <c r="OXZ48" s="347"/>
      <c r="OYA48" s="347"/>
      <c r="OYB48" s="347"/>
      <c r="OYC48" s="347"/>
      <c r="OYD48" s="347"/>
      <c r="OYE48" s="347"/>
      <c r="OYF48" s="347"/>
      <c r="OYG48" s="347"/>
      <c r="OYH48" s="347"/>
      <c r="OYI48" s="347"/>
      <c r="OYJ48" s="347"/>
      <c r="OYK48" s="347"/>
      <c r="OYL48" s="347"/>
      <c r="OYM48" s="347"/>
      <c r="OYN48" s="347"/>
      <c r="OYO48" s="347"/>
      <c r="OYP48" s="347"/>
      <c r="OYQ48" s="347"/>
      <c r="OYR48" s="347"/>
      <c r="OYS48" s="347"/>
      <c r="OYT48" s="347"/>
      <c r="OYU48" s="347"/>
      <c r="OYV48" s="347"/>
      <c r="OYW48" s="347"/>
      <c r="OYX48" s="347"/>
      <c r="OYY48" s="347"/>
      <c r="OYZ48" s="347"/>
      <c r="OZA48" s="347"/>
      <c r="OZB48" s="347"/>
      <c r="OZC48" s="347"/>
      <c r="OZD48" s="347"/>
      <c r="OZE48" s="347"/>
      <c r="OZF48" s="347"/>
      <c r="OZG48" s="347"/>
      <c r="OZH48" s="347"/>
      <c r="OZI48" s="347"/>
      <c r="OZJ48" s="347"/>
      <c r="OZK48" s="347"/>
      <c r="OZL48" s="347"/>
      <c r="OZM48" s="347"/>
      <c r="OZN48" s="347"/>
      <c r="OZO48" s="347"/>
      <c r="OZP48" s="347"/>
      <c r="OZQ48" s="347"/>
      <c r="OZR48" s="347"/>
      <c r="OZS48" s="347"/>
      <c r="OZT48" s="347"/>
      <c r="OZU48" s="347"/>
      <c r="OZV48" s="347"/>
      <c r="OZW48" s="347"/>
      <c r="OZX48" s="347"/>
      <c r="OZY48" s="347"/>
      <c r="OZZ48" s="347"/>
      <c r="PAA48" s="347"/>
      <c r="PAB48" s="347"/>
      <c r="PAC48" s="347"/>
      <c r="PAD48" s="347"/>
      <c r="PAE48" s="347"/>
      <c r="PAF48" s="347"/>
      <c r="PAG48" s="347"/>
      <c r="PAH48" s="347"/>
      <c r="PAI48" s="347"/>
      <c r="PAJ48" s="347"/>
      <c r="PAK48" s="347"/>
      <c r="PAL48" s="347"/>
      <c r="PAM48" s="347"/>
      <c r="PAN48" s="347"/>
      <c r="PAO48" s="347"/>
      <c r="PAP48" s="347"/>
      <c r="PAQ48" s="347"/>
      <c r="PAR48" s="347"/>
      <c r="PAS48" s="347"/>
      <c r="PAT48" s="347"/>
      <c r="PAU48" s="347"/>
      <c r="PAV48" s="347"/>
      <c r="PAW48" s="347"/>
      <c r="PAX48" s="347"/>
      <c r="PAY48" s="347"/>
      <c r="PAZ48" s="347"/>
      <c r="PBA48" s="347"/>
      <c r="PBB48" s="347"/>
      <c r="PBC48" s="347"/>
      <c r="PBD48" s="347"/>
      <c r="PBE48" s="347"/>
      <c r="PBF48" s="347"/>
      <c r="PBG48" s="347"/>
      <c r="PBH48" s="347"/>
      <c r="PBI48" s="347"/>
      <c r="PBJ48" s="347"/>
      <c r="PBK48" s="347"/>
      <c r="PBL48" s="347"/>
      <c r="PBM48" s="347"/>
      <c r="PBN48" s="347"/>
      <c r="PBO48" s="347"/>
      <c r="PBP48" s="347"/>
      <c r="PBQ48" s="347"/>
      <c r="PBR48" s="347"/>
      <c r="PBS48" s="347"/>
      <c r="PBT48" s="347"/>
      <c r="PBU48" s="347"/>
      <c r="PBV48" s="347"/>
      <c r="PBW48" s="347"/>
      <c r="PBX48" s="347"/>
      <c r="PBY48" s="347"/>
      <c r="PBZ48" s="347"/>
      <c r="PCA48" s="347"/>
      <c r="PCB48" s="347"/>
      <c r="PCC48" s="347"/>
      <c r="PCD48" s="347"/>
      <c r="PCE48" s="347"/>
      <c r="PCF48" s="347"/>
      <c r="PCG48" s="347"/>
      <c r="PCH48" s="347"/>
      <c r="PCI48" s="347"/>
      <c r="PCJ48" s="347"/>
      <c r="PCK48" s="347"/>
      <c r="PCL48" s="347"/>
      <c r="PCM48" s="347"/>
      <c r="PCN48" s="347"/>
      <c r="PCO48" s="347"/>
      <c r="PCP48" s="347"/>
      <c r="PCQ48" s="347"/>
      <c r="PCR48" s="347"/>
      <c r="PCS48" s="347"/>
      <c r="PCT48" s="347"/>
      <c r="PCU48" s="347"/>
      <c r="PCV48" s="347"/>
      <c r="PCW48" s="347"/>
      <c r="PCX48" s="347"/>
      <c r="PCY48" s="347"/>
      <c r="PCZ48" s="347"/>
      <c r="PDA48" s="347"/>
      <c r="PDB48" s="347"/>
      <c r="PDC48" s="347"/>
      <c r="PDD48" s="347"/>
      <c r="PDE48" s="347"/>
      <c r="PDF48" s="347"/>
      <c r="PDG48" s="347"/>
      <c r="PDH48" s="347"/>
      <c r="PDI48" s="347"/>
      <c r="PDJ48" s="347"/>
      <c r="PDK48" s="347"/>
      <c r="PDL48" s="347"/>
      <c r="PDM48" s="347"/>
      <c r="PDN48" s="347"/>
      <c r="PDO48" s="347"/>
      <c r="PDP48" s="347"/>
      <c r="PDQ48" s="347"/>
      <c r="PDR48" s="347"/>
      <c r="PDS48" s="347"/>
      <c r="PDT48" s="347"/>
      <c r="PDU48" s="347"/>
      <c r="PDV48" s="347"/>
      <c r="PDW48" s="347"/>
      <c r="PDX48" s="347"/>
      <c r="PDY48" s="347"/>
      <c r="PDZ48" s="347"/>
      <c r="PEA48" s="347"/>
      <c r="PEB48" s="347"/>
      <c r="PEC48" s="347"/>
      <c r="PED48" s="347"/>
      <c r="PEE48" s="347"/>
      <c r="PEF48" s="347"/>
      <c r="PEG48" s="347"/>
      <c r="PEH48" s="347"/>
      <c r="PEI48" s="347"/>
      <c r="PEJ48" s="347"/>
      <c r="PEK48" s="347"/>
      <c r="PEL48" s="347"/>
      <c r="PEM48" s="347"/>
      <c r="PEN48" s="347"/>
      <c r="PEO48" s="347"/>
      <c r="PEP48" s="347"/>
      <c r="PEQ48" s="347"/>
      <c r="PER48" s="347"/>
      <c r="PES48" s="347"/>
      <c r="PET48" s="347"/>
      <c r="PEU48" s="347"/>
      <c r="PEV48" s="347"/>
      <c r="PEW48" s="347"/>
      <c r="PEX48" s="347"/>
      <c r="PEY48" s="347"/>
      <c r="PEZ48" s="347"/>
      <c r="PFA48" s="347"/>
      <c r="PFB48" s="347"/>
      <c r="PFC48" s="347"/>
      <c r="PFD48" s="347"/>
      <c r="PFE48" s="347"/>
      <c r="PFF48" s="347"/>
      <c r="PFG48" s="347"/>
      <c r="PFH48" s="347"/>
      <c r="PFI48" s="347"/>
      <c r="PFJ48" s="347"/>
      <c r="PFK48" s="347"/>
      <c r="PFL48" s="347"/>
      <c r="PFM48" s="347"/>
      <c r="PFN48" s="347"/>
      <c r="PFO48" s="347"/>
      <c r="PFP48" s="347"/>
      <c r="PFQ48" s="347"/>
      <c r="PFR48" s="347"/>
      <c r="PFS48" s="347"/>
      <c r="PFT48" s="347"/>
      <c r="PFU48" s="347"/>
      <c r="PFV48" s="347"/>
      <c r="PFW48" s="347"/>
      <c r="PFX48" s="347"/>
      <c r="PFY48" s="347"/>
      <c r="PFZ48" s="347"/>
      <c r="PGA48" s="347"/>
      <c r="PGB48" s="347"/>
      <c r="PGC48" s="347"/>
      <c r="PGD48" s="347"/>
      <c r="PGE48" s="347"/>
      <c r="PGF48" s="347"/>
      <c r="PGG48" s="347"/>
      <c r="PGH48" s="347"/>
      <c r="PGI48" s="347"/>
      <c r="PGJ48" s="347"/>
      <c r="PGK48" s="347"/>
      <c r="PGL48" s="347"/>
      <c r="PGM48" s="347"/>
      <c r="PGN48" s="347"/>
      <c r="PGO48" s="347"/>
      <c r="PGP48" s="347"/>
      <c r="PGQ48" s="347"/>
      <c r="PGR48" s="347"/>
      <c r="PGS48" s="347"/>
      <c r="PGT48" s="347"/>
      <c r="PGU48" s="347"/>
      <c r="PGV48" s="347"/>
      <c r="PGW48" s="347"/>
      <c r="PGX48" s="347"/>
      <c r="PGY48" s="347"/>
      <c r="PGZ48" s="347"/>
      <c r="PHA48" s="347"/>
      <c r="PHB48" s="347"/>
      <c r="PHC48" s="347"/>
      <c r="PHD48" s="347"/>
      <c r="PHE48" s="347"/>
      <c r="PHF48" s="347"/>
      <c r="PHG48" s="347"/>
      <c r="PHH48" s="347"/>
      <c r="PHI48" s="347"/>
      <c r="PHJ48" s="347"/>
      <c r="PHK48" s="347"/>
      <c r="PHL48" s="347"/>
      <c r="PHM48" s="347"/>
      <c r="PHN48" s="347"/>
      <c r="PHO48" s="347"/>
      <c r="PHP48" s="347"/>
      <c r="PHQ48" s="347"/>
      <c r="PHR48" s="347"/>
      <c r="PHS48" s="347"/>
      <c r="PHT48" s="347"/>
      <c r="PHU48" s="347"/>
      <c r="PHV48" s="347"/>
      <c r="PHW48" s="347"/>
      <c r="PHX48" s="347"/>
      <c r="PHY48" s="347"/>
      <c r="PHZ48" s="347"/>
      <c r="PIA48" s="347"/>
      <c r="PIB48" s="347"/>
      <c r="PIC48" s="347"/>
      <c r="PID48" s="347"/>
      <c r="PIE48" s="347"/>
      <c r="PIF48" s="347"/>
      <c r="PIG48" s="347"/>
      <c r="PIH48" s="347"/>
      <c r="PII48" s="347"/>
      <c r="PIJ48" s="347"/>
      <c r="PIK48" s="347"/>
      <c r="PIL48" s="347"/>
      <c r="PIM48" s="347"/>
      <c r="PIN48" s="347"/>
      <c r="PIO48" s="347"/>
      <c r="PIP48" s="347"/>
      <c r="PIQ48" s="347"/>
      <c r="PIR48" s="347"/>
      <c r="PIS48" s="347"/>
      <c r="PIT48" s="347"/>
      <c r="PIU48" s="347"/>
      <c r="PIV48" s="347"/>
      <c r="PIW48" s="347"/>
      <c r="PIX48" s="347"/>
      <c r="PIY48" s="347"/>
      <c r="PIZ48" s="347"/>
      <c r="PJA48" s="347"/>
      <c r="PJB48" s="347"/>
      <c r="PJC48" s="347"/>
      <c r="PJD48" s="347"/>
      <c r="PJE48" s="347"/>
      <c r="PJF48" s="347"/>
      <c r="PJG48" s="347"/>
      <c r="PJH48" s="347"/>
      <c r="PJI48" s="347"/>
      <c r="PJJ48" s="347"/>
      <c r="PJK48" s="347"/>
      <c r="PJL48" s="347"/>
      <c r="PJM48" s="347"/>
      <c r="PJN48" s="347"/>
      <c r="PJO48" s="347"/>
      <c r="PJP48" s="347"/>
      <c r="PJQ48" s="347"/>
      <c r="PJR48" s="347"/>
      <c r="PJS48" s="347"/>
      <c r="PJT48" s="347"/>
      <c r="PJU48" s="347"/>
      <c r="PJV48" s="347"/>
      <c r="PJW48" s="347"/>
      <c r="PJX48" s="347"/>
      <c r="PJY48" s="347"/>
      <c r="PJZ48" s="347"/>
      <c r="PKA48" s="347"/>
      <c r="PKB48" s="347"/>
      <c r="PKC48" s="347"/>
      <c r="PKD48" s="347"/>
      <c r="PKE48" s="347"/>
      <c r="PKF48" s="347"/>
      <c r="PKG48" s="347"/>
      <c r="PKH48" s="347"/>
      <c r="PKI48" s="347"/>
      <c r="PKJ48" s="347"/>
      <c r="PKK48" s="347"/>
      <c r="PKL48" s="347"/>
      <c r="PKM48" s="347"/>
      <c r="PKN48" s="347"/>
      <c r="PKO48" s="347"/>
      <c r="PKP48" s="347"/>
      <c r="PKQ48" s="347"/>
      <c r="PKR48" s="347"/>
      <c r="PKS48" s="347"/>
      <c r="PKT48" s="347"/>
      <c r="PKU48" s="347"/>
      <c r="PKV48" s="347"/>
      <c r="PKW48" s="347"/>
      <c r="PKX48" s="347"/>
      <c r="PKY48" s="347"/>
      <c r="PKZ48" s="347"/>
      <c r="PLA48" s="347"/>
      <c r="PLB48" s="347"/>
      <c r="PLC48" s="347"/>
      <c r="PLD48" s="347"/>
      <c r="PLE48" s="347"/>
      <c r="PLF48" s="347"/>
      <c r="PLG48" s="347"/>
      <c r="PLH48" s="347"/>
      <c r="PLI48" s="347"/>
      <c r="PLJ48" s="347"/>
      <c r="PLK48" s="347"/>
      <c r="PLL48" s="347"/>
      <c r="PLM48" s="347"/>
      <c r="PLN48" s="347"/>
      <c r="PLO48" s="347"/>
      <c r="PLP48" s="347"/>
      <c r="PLQ48" s="347"/>
      <c r="PLR48" s="347"/>
      <c r="PLS48" s="347"/>
      <c r="PLT48" s="347"/>
      <c r="PLU48" s="347"/>
      <c r="PLV48" s="347"/>
      <c r="PLW48" s="347"/>
      <c r="PLX48" s="347"/>
      <c r="PLY48" s="347"/>
      <c r="PLZ48" s="347"/>
      <c r="PMA48" s="347"/>
      <c r="PMB48" s="347"/>
      <c r="PMC48" s="347"/>
      <c r="PMD48" s="347"/>
      <c r="PME48" s="347"/>
      <c r="PMF48" s="347"/>
      <c r="PMG48" s="347"/>
      <c r="PMH48" s="347"/>
      <c r="PMI48" s="347"/>
      <c r="PMJ48" s="347"/>
      <c r="PMK48" s="347"/>
      <c r="PML48" s="347"/>
      <c r="PMM48" s="347"/>
      <c r="PMN48" s="347"/>
      <c r="PMO48" s="347"/>
      <c r="PMP48" s="347"/>
      <c r="PMQ48" s="347"/>
      <c r="PMR48" s="347"/>
      <c r="PMS48" s="347"/>
      <c r="PMT48" s="347"/>
      <c r="PMU48" s="347"/>
      <c r="PMV48" s="347"/>
      <c r="PMW48" s="347"/>
      <c r="PMX48" s="347"/>
      <c r="PMY48" s="347"/>
      <c r="PMZ48" s="347"/>
      <c r="PNA48" s="347"/>
      <c r="PNB48" s="347"/>
      <c r="PNC48" s="347"/>
      <c r="PND48" s="347"/>
      <c r="PNE48" s="347"/>
      <c r="PNF48" s="347"/>
      <c r="PNG48" s="347"/>
      <c r="PNH48" s="347"/>
      <c r="PNI48" s="347"/>
      <c r="PNJ48" s="347"/>
      <c r="PNK48" s="347"/>
      <c r="PNL48" s="347"/>
      <c r="PNM48" s="347"/>
      <c r="PNN48" s="347"/>
      <c r="PNO48" s="347"/>
      <c r="PNP48" s="347"/>
      <c r="PNQ48" s="347"/>
      <c r="PNR48" s="347"/>
      <c r="PNS48" s="347"/>
      <c r="PNT48" s="347"/>
      <c r="PNU48" s="347"/>
      <c r="PNV48" s="347"/>
      <c r="PNW48" s="347"/>
      <c r="PNX48" s="347"/>
      <c r="PNY48" s="347"/>
      <c r="PNZ48" s="347"/>
      <c r="POA48" s="347"/>
      <c r="POB48" s="347"/>
      <c r="POC48" s="347"/>
      <c r="POD48" s="347"/>
      <c r="POE48" s="347"/>
      <c r="POF48" s="347"/>
      <c r="POG48" s="347"/>
      <c r="POH48" s="347"/>
      <c r="POI48" s="347"/>
      <c r="POJ48" s="347"/>
      <c r="POK48" s="347"/>
      <c r="POL48" s="347"/>
      <c r="POM48" s="347"/>
      <c r="PON48" s="347"/>
      <c r="POO48" s="347"/>
      <c r="POP48" s="347"/>
      <c r="POQ48" s="347"/>
      <c r="POR48" s="347"/>
      <c r="POS48" s="347"/>
      <c r="POT48" s="347"/>
      <c r="POU48" s="347"/>
      <c r="POV48" s="347"/>
      <c r="POW48" s="347"/>
      <c r="POX48" s="347"/>
      <c r="POY48" s="347"/>
      <c r="POZ48" s="347"/>
      <c r="PPA48" s="347"/>
      <c r="PPB48" s="347"/>
      <c r="PPC48" s="347"/>
      <c r="PPD48" s="347"/>
      <c r="PPE48" s="347"/>
      <c r="PPF48" s="347"/>
      <c r="PPG48" s="347"/>
      <c r="PPH48" s="347"/>
      <c r="PPI48" s="347"/>
      <c r="PPJ48" s="347"/>
      <c r="PPK48" s="347"/>
      <c r="PPL48" s="347"/>
      <c r="PPM48" s="347"/>
      <c r="PPN48" s="347"/>
      <c r="PPO48" s="347"/>
      <c r="PPP48" s="347"/>
      <c r="PPQ48" s="347"/>
      <c r="PPR48" s="347"/>
      <c r="PPS48" s="347"/>
      <c r="PPT48" s="347"/>
      <c r="PPU48" s="347"/>
      <c r="PPV48" s="347"/>
      <c r="PPW48" s="347"/>
      <c r="PPX48" s="347"/>
      <c r="PPY48" s="347"/>
      <c r="PPZ48" s="347"/>
      <c r="PQA48" s="347"/>
      <c r="PQB48" s="347"/>
      <c r="PQC48" s="347"/>
      <c r="PQD48" s="347"/>
      <c r="PQE48" s="347"/>
      <c r="PQF48" s="347"/>
      <c r="PQG48" s="347"/>
      <c r="PQH48" s="347"/>
      <c r="PQI48" s="347"/>
      <c r="PQJ48" s="347"/>
      <c r="PQK48" s="347"/>
      <c r="PQL48" s="347"/>
      <c r="PQM48" s="347"/>
      <c r="PQN48" s="347"/>
      <c r="PQO48" s="347"/>
      <c r="PQP48" s="347"/>
      <c r="PQQ48" s="347"/>
      <c r="PQR48" s="347"/>
      <c r="PQS48" s="347"/>
      <c r="PQT48" s="347"/>
      <c r="PQU48" s="347"/>
      <c r="PQV48" s="347"/>
      <c r="PQW48" s="347"/>
      <c r="PQX48" s="347"/>
      <c r="PQY48" s="347"/>
      <c r="PQZ48" s="347"/>
      <c r="PRA48" s="347"/>
      <c r="PRB48" s="347"/>
      <c r="PRC48" s="347"/>
      <c r="PRD48" s="347"/>
      <c r="PRE48" s="347"/>
      <c r="PRF48" s="347"/>
      <c r="PRG48" s="347"/>
      <c r="PRH48" s="347"/>
      <c r="PRI48" s="347"/>
      <c r="PRJ48" s="347"/>
      <c r="PRK48" s="347"/>
      <c r="PRL48" s="347"/>
      <c r="PRM48" s="347"/>
      <c r="PRN48" s="347"/>
      <c r="PRO48" s="347"/>
      <c r="PRP48" s="347"/>
      <c r="PRQ48" s="347"/>
      <c r="PRR48" s="347"/>
      <c r="PRS48" s="347"/>
      <c r="PRT48" s="347"/>
      <c r="PRU48" s="347"/>
      <c r="PRV48" s="347"/>
      <c r="PRW48" s="347"/>
      <c r="PRX48" s="347"/>
      <c r="PRY48" s="347"/>
      <c r="PRZ48" s="347"/>
      <c r="PSA48" s="347"/>
      <c r="PSB48" s="347"/>
      <c r="PSC48" s="347"/>
      <c r="PSD48" s="347"/>
      <c r="PSE48" s="347"/>
      <c r="PSF48" s="347"/>
      <c r="PSG48" s="347"/>
      <c r="PSH48" s="347"/>
      <c r="PSI48" s="347"/>
      <c r="PSJ48" s="347"/>
      <c r="PSK48" s="347"/>
      <c r="PSL48" s="347"/>
      <c r="PSM48" s="347"/>
      <c r="PSN48" s="347"/>
      <c r="PSO48" s="347"/>
      <c r="PSP48" s="347"/>
      <c r="PSQ48" s="347"/>
      <c r="PSR48" s="347"/>
      <c r="PSS48" s="347"/>
      <c r="PST48" s="347"/>
      <c r="PSU48" s="347"/>
      <c r="PSV48" s="347"/>
      <c r="PSW48" s="347"/>
      <c r="PSX48" s="347"/>
      <c r="PSY48" s="347"/>
      <c r="PSZ48" s="347"/>
      <c r="PTA48" s="347"/>
      <c r="PTB48" s="347"/>
      <c r="PTC48" s="347"/>
      <c r="PTD48" s="347"/>
      <c r="PTE48" s="347"/>
      <c r="PTF48" s="347"/>
      <c r="PTG48" s="347"/>
      <c r="PTH48" s="347"/>
      <c r="PTI48" s="347"/>
      <c r="PTJ48" s="347"/>
      <c r="PTK48" s="347"/>
      <c r="PTL48" s="347"/>
      <c r="PTM48" s="347"/>
      <c r="PTN48" s="347"/>
      <c r="PTO48" s="347"/>
      <c r="PTP48" s="347"/>
      <c r="PTQ48" s="347"/>
      <c r="PTR48" s="347"/>
      <c r="PTS48" s="347"/>
      <c r="PTT48" s="347"/>
      <c r="PTU48" s="347"/>
      <c r="PTV48" s="347"/>
      <c r="PTW48" s="347"/>
      <c r="PTX48" s="347"/>
      <c r="PTY48" s="347"/>
      <c r="PTZ48" s="347"/>
      <c r="PUA48" s="347"/>
      <c r="PUB48" s="347"/>
      <c r="PUC48" s="347"/>
      <c r="PUD48" s="347"/>
      <c r="PUE48" s="347"/>
      <c r="PUF48" s="347"/>
      <c r="PUG48" s="347"/>
      <c r="PUH48" s="347"/>
      <c r="PUI48" s="347"/>
      <c r="PUJ48" s="347"/>
      <c r="PUK48" s="347"/>
      <c r="PUL48" s="347"/>
      <c r="PUM48" s="347"/>
      <c r="PUN48" s="347"/>
      <c r="PUO48" s="347"/>
      <c r="PUP48" s="347"/>
      <c r="PUQ48" s="347"/>
      <c r="PUR48" s="347"/>
      <c r="PUS48" s="347"/>
      <c r="PUT48" s="347"/>
      <c r="PUU48" s="347"/>
      <c r="PUV48" s="347"/>
      <c r="PUW48" s="347"/>
      <c r="PUX48" s="347"/>
      <c r="PUY48" s="347"/>
      <c r="PUZ48" s="347"/>
      <c r="PVA48" s="347"/>
      <c r="PVB48" s="347"/>
      <c r="PVC48" s="347"/>
      <c r="PVD48" s="347"/>
      <c r="PVE48" s="347"/>
      <c r="PVF48" s="347"/>
      <c r="PVG48" s="347"/>
      <c r="PVH48" s="347"/>
      <c r="PVI48" s="347"/>
      <c r="PVJ48" s="347"/>
      <c r="PVK48" s="347"/>
      <c r="PVL48" s="347"/>
      <c r="PVM48" s="347"/>
      <c r="PVN48" s="347"/>
      <c r="PVO48" s="347"/>
      <c r="PVP48" s="347"/>
      <c r="PVQ48" s="347"/>
      <c r="PVR48" s="347"/>
      <c r="PVS48" s="347"/>
      <c r="PVT48" s="347"/>
      <c r="PVU48" s="347"/>
      <c r="PVV48" s="347"/>
      <c r="PVW48" s="347"/>
      <c r="PVX48" s="347"/>
      <c r="PVY48" s="347"/>
      <c r="PVZ48" s="347"/>
      <c r="PWA48" s="347"/>
      <c r="PWB48" s="347"/>
      <c r="PWC48" s="347"/>
      <c r="PWD48" s="347"/>
      <c r="PWE48" s="347"/>
      <c r="PWF48" s="347"/>
      <c r="PWG48" s="347"/>
      <c r="PWH48" s="347"/>
      <c r="PWI48" s="347"/>
      <c r="PWJ48" s="347"/>
      <c r="PWK48" s="347"/>
      <c r="PWL48" s="347"/>
      <c r="PWM48" s="347"/>
      <c r="PWN48" s="347"/>
      <c r="PWO48" s="347"/>
      <c r="PWP48" s="347"/>
      <c r="PWQ48" s="347"/>
      <c r="PWR48" s="347"/>
      <c r="PWS48" s="347"/>
      <c r="PWT48" s="347"/>
      <c r="PWU48" s="347"/>
      <c r="PWV48" s="347"/>
      <c r="PWW48" s="347"/>
      <c r="PWX48" s="347"/>
      <c r="PWY48" s="347"/>
      <c r="PWZ48" s="347"/>
      <c r="PXA48" s="347"/>
      <c r="PXB48" s="347"/>
      <c r="PXC48" s="347"/>
      <c r="PXD48" s="347"/>
      <c r="PXE48" s="347"/>
      <c r="PXF48" s="347"/>
      <c r="PXG48" s="347"/>
      <c r="PXH48" s="347"/>
      <c r="PXI48" s="347"/>
      <c r="PXJ48" s="347"/>
      <c r="PXK48" s="347"/>
      <c r="PXL48" s="347"/>
      <c r="PXM48" s="347"/>
      <c r="PXN48" s="347"/>
      <c r="PXO48" s="347"/>
      <c r="PXP48" s="347"/>
      <c r="PXQ48" s="347"/>
      <c r="PXR48" s="347"/>
      <c r="PXS48" s="347"/>
      <c r="PXT48" s="347"/>
      <c r="PXU48" s="347"/>
      <c r="PXV48" s="347"/>
      <c r="PXW48" s="347"/>
      <c r="PXX48" s="347"/>
      <c r="PXY48" s="347"/>
      <c r="PXZ48" s="347"/>
      <c r="PYA48" s="347"/>
      <c r="PYB48" s="347"/>
      <c r="PYC48" s="347"/>
      <c r="PYD48" s="347"/>
      <c r="PYE48" s="347"/>
      <c r="PYF48" s="347"/>
      <c r="PYG48" s="347"/>
      <c r="PYH48" s="347"/>
      <c r="PYI48" s="347"/>
      <c r="PYJ48" s="347"/>
      <c r="PYK48" s="347"/>
      <c r="PYL48" s="347"/>
      <c r="PYM48" s="347"/>
      <c r="PYN48" s="347"/>
      <c r="PYO48" s="347"/>
      <c r="PYP48" s="347"/>
      <c r="PYQ48" s="347"/>
      <c r="PYR48" s="347"/>
      <c r="PYS48" s="347"/>
      <c r="PYT48" s="347"/>
      <c r="PYU48" s="347"/>
      <c r="PYV48" s="347"/>
      <c r="PYW48" s="347"/>
      <c r="PYX48" s="347"/>
      <c r="PYY48" s="347"/>
      <c r="PYZ48" s="347"/>
      <c r="PZA48" s="347"/>
      <c r="PZB48" s="347"/>
      <c r="PZC48" s="347"/>
      <c r="PZD48" s="347"/>
      <c r="PZE48" s="347"/>
      <c r="PZF48" s="347"/>
      <c r="PZG48" s="347"/>
      <c r="PZH48" s="347"/>
      <c r="PZI48" s="347"/>
      <c r="PZJ48" s="347"/>
      <c r="PZK48" s="347"/>
      <c r="PZL48" s="347"/>
      <c r="PZM48" s="347"/>
      <c r="PZN48" s="347"/>
      <c r="PZO48" s="347"/>
      <c r="PZP48" s="347"/>
      <c r="PZQ48" s="347"/>
      <c r="PZR48" s="347"/>
      <c r="PZS48" s="347"/>
      <c r="PZT48" s="347"/>
      <c r="PZU48" s="347"/>
      <c r="PZV48" s="347"/>
      <c r="PZW48" s="347"/>
      <c r="PZX48" s="347"/>
      <c r="PZY48" s="347"/>
      <c r="PZZ48" s="347"/>
      <c r="QAA48" s="347"/>
      <c r="QAB48" s="347"/>
      <c r="QAC48" s="347"/>
      <c r="QAD48" s="347"/>
      <c r="QAE48" s="347"/>
      <c r="QAF48" s="347"/>
      <c r="QAG48" s="347"/>
      <c r="QAH48" s="347"/>
      <c r="QAI48" s="347"/>
      <c r="QAJ48" s="347"/>
      <c r="QAK48" s="347"/>
      <c r="QAL48" s="347"/>
      <c r="QAM48" s="347"/>
      <c r="QAN48" s="347"/>
      <c r="QAO48" s="347"/>
      <c r="QAP48" s="347"/>
      <c r="QAQ48" s="347"/>
      <c r="QAR48" s="347"/>
      <c r="QAS48" s="347"/>
      <c r="QAT48" s="347"/>
      <c r="QAU48" s="347"/>
      <c r="QAV48" s="347"/>
      <c r="QAW48" s="347"/>
      <c r="QAX48" s="347"/>
      <c r="QAY48" s="347"/>
      <c r="QAZ48" s="347"/>
      <c r="QBA48" s="347"/>
      <c r="QBB48" s="347"/>
      <c r="QBC48" s="347"/>
      <c r="QBD48" s="347"/>
      <c r="QBE48" s="347"/>
      <c r="QBF48" s="347"/>
      <c r="QBG48" s="347"/>
      <c r="QBH48" s="347"/>
      <c r="QBI48" s="347"/>
      <c r="QBJ48" s="347"/>
      <c r="QBK48" s="347"/>
      <c r="QBL48" s="347"/>
      <c r="QBM48" s="347"/>
      <c r="QBN48" s="347"/>
      <c r="QBO48" s="347"/>
      <c r="QBP48" s="347"/>
      <c r="QBQ48" s="347"/>
      <c r="QBR48" s="347"/>
      <c r="QBS48" s="347"/>
      <c r="QBT48" s="347"/>
      <c r="QBU48" s="347"/>
      <c r="QBV48" s="347"/>
      <c r="QBW48" s="347"/>
      <c r="QBX48" s="347"/>
      <c r="QBY48" s="347"/>
      <c r="QBZ48" s="347"/>
      <c r="QCA48" s="347"/>
      <c r="QCB48" s="347"/>
      <c r="QCC48" s="347"/>
      <c r="QCD48" s="347"/>
      <c r="QCE48" s="347"/>
      <c r="QCF48" s="347"/>
      <c r="QCG48" s="347"/>
      <c r="QCH48" s="347"/>
      <c r="QCI48" s="347"/>
      <c r="QCJ48" s="347"/>
      <c r="QCK48" s="347"/>
      <c r="QCL48" s="347"/>
      <c r="QCM48" s="347"/>
      <c r="QCN48" s="347"/>
      <c r="QCO48" s="347"/>
      <c r="QCP48" s="347"/>
      <c r="QCQ48" s="347"/>
      <c r="QCR48" s="347"/>
      <c r="QCS48" s="347"/>
      <c r="QCT48" s="347"/>
      <c r="QCU48" s="347"/>
      <c r="QCV48" s="347"/>
      <c r="QCW48" s="347"/>
      <c r="QCX48" s="347"/>
      <c r="QCY48" s="347"/>
      <c r="QCZ48" s="347"/>
      <c r="QDA48" s="347"/>
      <c r="QDB48" s="347"/>
      <c r="QDC48" s="347"/>
      <c r="QDD48" s="347"/>
      <c r="QDE48" s="347"/>
      <c r="QDF48" s="347"/>
      <c r="QDG48" s="347"/>
      <c r="QDH48" s="347"/>
      <c r="QDI48" s="347"/>
      <c r="QDJ48" s="347"/>
      <c r="QDK48" s="347"/>
      <c r="QDL48" s="347"/>
      <c r="QDM48" s="347"/>
      <c r="QDN48" s="347"/>
      <c r="QDO48" s="347"/>
      <c r="QDP48" s="347"/>
      <c r="QDQ48" s="347"/>
      <c r="QDR48" s="347"/>
      <c r="QDS48" s="347"/>
      <c r="QDT48" s="347"/>
      <c r="QDU48" s="347"/>
      <c r="QDV48" s="347"/>
      <c r="QDW48" s="347"/>
      <c r="QDX48" s="347"/>
      <c r="QDY48" s="347"/>
      <c r="QDZ48" s="347"/>
      <c r="QEA48" s="347"/>
      <c r="QEB48" s="347"/>
      <c r="QEC48" s="347"/>
      <c r="QED48" s="347"/>
      <c r="QEE48" s="347"/>
      <c r="QEF48" s="347"/>
      <c r="QEG48" s="347"/>
      <c r="QEH48" s="347"/>
      <c r="QEI48" s="347"/>
      <c r="QEJ48" s="347"/>
      <c r="QEK48" s="347"/>
      <c r="QEL48" s="347"/>
      <c r="QEM48" s="347"/>
      <c r="QEN48" s="347"/>
      <c r="QEO48" s="347"/>
      <c r="QEP48" s="347"/>
      <c r="QEQ48" s="347"/>
      <c r="QER48" s="347"/>
      <c r="QES48" s="347"/>
      <c r="QET48" s="347"/>
      <c r="QEU48" s="347"/>
      <c r="QEV48" s="347"/>
      <c r="QEW48" s="347"/>
      <c r="QEX48" s="347"/>
      <c r="QEY48" s="347"/>
      <c r="QEZ48" s="347"/>
      <c r="QFA48" s="347"/>
      <c r="QFB48" s="347"/>
      <c r="QFC48" s="347"/>
      <c r="QFD48" s="347"/>
      <c r="QFE48" s="347"/>
      <c r="QFF48" s="347"/>
      <c r="QFG48" s="347"/>
      <c r="QFH48" s="347"/>
      <c r="QFI48" s="347"/>
      <c r="QFJ48" s="347"/>
      <c r="QFK48" s="347"/>
      <c r="QFL48" s="347"/>
      <c r="QFM48" s="347"/>
      <c r="QFN48" s="347"/>
      <c r="QFO48" s="347"/>
      <c r="QFP48" s="347"/>
      <c r="QFQ48" s="347"/>
      <c r="QFR48" s="347"/>
      <c r="QFS48" s="347"/>
      <c r="QFT48" s="347"/>
      <c r="QFU48" s="347"/>
      <c r="QFV48" s="347"/>
      <c r="QFW48" s="347"/>
      <c r="QFX48" s="347"/>
      <c r="QFY48" s="347"/>
      <c r="QFZ48" s="347"/>
      <c r="QGA48" s="347"/>
      <c r="QGB48" s="347"/>
      <c r="QGC48" s="347"/>
      <c r="QGD48" s="347"/>
      <c r="QGE48" s="347"/>
      <c r="QGF48" s="347"/>
      <c r="QGG48" s="347"/>
      <c r="QGH48" s="347"/>
      <c r="QGI48" s="347"/>
      <c r="QGJ48" s="347"/>
      <c r="QGK48" s="347"/>
      <c r="QGL48" s="347"/>
      <c r="QGM48" s="347"/>
      <c r="QGN48" s="347"/>
      <c r="QGO48" s="347"/>
      <c r="QGP48" s="347"/>
      <c r="QGQ48" s="347"/>
      <c r="QGR48" s="347"/>
      <c r="QGS48" s="347"/>
      <c r="QGT48" s="347"/>
      <c r="QGU48" s="347"/>
      <c r="QGV48" s="347"/>
      <c r="QGW48" s="347"/>
      <c r="QGX48" s="347"/>
      <c r="QGY48" s="347"/>
      <c r="QGZ48" s="347"/>
      <c r="QHA48" s="347"/>
      <c r="QHB48" s="347"/>
      <c r="QHC48" s="347"/>
      <c r="QHD48" s="347"/>
      <c r="QHE48" s="347"/>
      <c r="QHF48" s="347"/>
      <c r="QHG48" s="347"/>
      <c r="QHH48" s="347"/>
      <c r="QHI48" s="347"/>
      <c r="QHJ48" s="347"/>
      <c r="QHK48" s="347"/>
      <c r="QHL48" s="347"/>
      <c r="QHM48" s="347"/>
      <c r="QHN48" s="347"/>
      <c r="QHO48" s="347"/>
      <c r="QHP48" s="347"/>
      <c r="QHQ48" s="347"/>
      <c r="QHR48" s="347"/>
      <c r="QHS48" s="347"/>
      <c r="QHT48" s="347"/>
      <c r="QHU48" s="347"/>
      <c r="QHV48" s="347"/>
      <c r="QHW48" s="347"/>
      <c r="QHX48" s="347"/>
      <c r="QHY48" s="347"/>
      <c r="QHZ48" s="347"/>
      <c r="QIA48" s="347"/>
      <c r="QIB48" s="347"/>
      <c r="QIC48" s="347"/>
      <c r="QID48" s="347"/>
      <c r="QIE48" s="347"/>
      <c r="QIF48" s="347"/>
      <c r="QIG48" s="347"/>
      <c r="QIH48" s="347"/>
      <c r="QII48" s="347"/>
      <c r="QIJ48" s="347"/>
      <c r="QIK48" s="347"/>
      <c r="QIL48" s="347"/>
      <c r="QIM48" s="347"/>
      <c r="QIN48" s="347"/>
      <c r="QIO48" s="347"/>
      <c r="QIP48" s="347"/>
      <c r="QIQ48" s="347"/>
      <c r="QIR48" s="347"/>
      <c r="QIS48" s="347"/>
      <c r="QIT48" s="347"/>
      <c r="QIU48" s="347"/>
      <c r="QIV48" s="347"/>
      <c r="QIW48" s="347"/>
      <c r="QIX48" s="347"/>
      <c r="QIY48" s="347"/>
      <c r="QIZ48" s="347"/>
      <c r="QJA48" s="347"/>
      <c r="QJB48" s="347"/>
      <c r="QJC48" s="347"/>
      <c r="QJD48" s="347"/>
      <c r="QJE48" s="347"/>
      <c r="QJF48" s="347"/>
      <c r="QJG48" s="347"/>
      <c r="QJH48" s="347"/>
      <c r="QJI48" s="347"/>
      <c r="QJJ48" s="347"/>
      <c r="QJK48" s="347"/>
      <c r="QJL48" s="347"/>
      <c r="QJM48" s="347"/>
      <c r="QJN48" s="347"/>
      <c r="QJO48" s="347"/>
      <c r="QJP48" s="347"/>
      <c r="QJQ48" s="347"/>
      <c r="QJR48" s="347"/>
      <c r="QJS48" s="347"/>
      <c r="QJT48" s="347"/>
      <c r="QJU48" s="347"/>
      <c r="QJV48" s="347"/>
      <c r="QJW48" s="347"/>
      <c r="QJX48" s="347"/>
      <c r="QJY48" s="347"/>
      <c r="QJZ48" s="347"/>
      <c r="QKA48" s="347"/>
      <c r="QKB48" s="347"/>
      <c r="QKC48" s="347"/>
      <c r="QKD48" s="347"/>
      <c r="QKE48" s="347"/>
      <c r="QKF48" s="347"/>
      <c r="QKG48" s="347"/>
      <c r="QKH48" s="347"/>
      <c r="QKI48" s="347"/>
      <c r="QKJ48" s="347"/>
      <c r="QKK48" s="347"/>
      <c r="QKL48" s="347"/>
      <c r="QKM48" s="347"/>
      <c r="QKN48" s="347"/>
      <c r="QKO48" s="347"/>
      <c r="QKP48" s="347"/>
      <c r="QKQ48" s="347"/>
      <c r="QKR48" s="347"/>
      <c r="QKS48" s="347"/>
      <c r="QKT48" s="347"/>
      <c r="QKU48" s="347"/>
      <c r="QKV48" s="347"/>
      <c r="QKW48" s="347"/>
      <c r="QKX48" s="347"/>
      <c r="QKY48" s="347"/>
      <c r="QKZ48" s="347"/>
      <c r="QLA48" s="347"/>
      <c r="QLB48" s="347"/>
      <c r="QLC48" s="347"/>
      <c r="QLD48" s="347"/>
      <c r="QLE48" s="347"/>
      <c r="QLF48" s="347"/>
      <c r="QLG48" s="347"/>
      <c r="QLH48" s="347"/>
      <c r="QLI48" s="347"/>
      <c r="QLJ48" s="347"/>
      <c r="QLK48" s="347"/>
      <c r="QLL48" s="347"/>
      <c r="QLM48" s="347"/>
      <c r="QLN48" s="347"/>
      <c r="QLO48" s="347"/>
      <c r="QLP48" s="347"/>
      <c r="QLQ48" s="347"/>
      <c r="QLR48" s="347"/>
      <c r="QLS48" s="347"/>
      <c r="QLT48" s="347"/>
      <c r="QLU48" s="347"/>
      <c r="QLV48" s="347"/>
      <c r="QLW48" s="347"/>
      <c r="QLX48" s="347"/>
      <c r="QLY48" s="347"/>
      <c r="QLZ48" s="347"/>
      <c r="QMA48" s="347"/>
      <c r="QMB48" s="347"/>
      <c r="QMC48" s="347"/>
      <c r="QMD48" s="347"/>
      <c r="QME48" s="347"/>
      <c r="QMF48" s="347"/>
      <c r="QMG48" s="347"/>
      <c r="QMH48" s="347"/>
      <c r="QMI48" s="347"/>
      <c r="QMJ48" s="347"/>
      <c r="QMK48" s="347"/>
      <c r="QML48" s="347"/>
      <c r="QMM48" s="347"/>
      <c r="QMN48" s="347"/>
      <c r="QMO48" s="347"/>
      <c r="QMP48" s="347"/>
      <c r="QMQ48" s="347"/>
      <c r="QMR48" s="347"/>
      <c r="QMS48" s="347"/>
      <c r="QMT48" s="347"/>
      <c r="QMU48" s="347"/>
      <c r="QMV48" s="347"/>
      <c r="QMW48" s="347"/>
      <c r="QMX48" s="347"/>
      <c r="QMY48" s="347"/>
      <c r="QMZ48" s="347"/>
      <c r="QNA48" s="347"/>
      <c r="QNB48" s="347"/>
      <c r="QNC48" s="347"/>
      <c r="QND48" s="347"/>
      <c r="QNE48" s="347"/>
      <c r="QNF48" s="347"/>
      <c r="QNG48" s="347"/>
      <c r="QNH48" s="347"/>
      <c r="QNI48" s="347"/>
      <c r="QNJ48" s="347"/>
      <c r="QNK48" s="347"/>
      <c r="QNL48" s="347"/>
      <c r="QNM48" s="347"/>
      <c r="QNN48" s="347"/>
      <c r="QNO48" s="347"/>
      <c r="QNP48" s="347"/>
      <c r="QNQ48" s="347"/>
      <c r="QNR48" s="347"/>
      <c r="QNS48" s="347"/>
      <c r="QNT48" s="347"/>
      <c r="QNU48" s="347"/>
      <c r="QNV48" s="347"/>
      <c r="QNW48" s="347"/>
      <c r="QNX48" s="347"/>
      <c r="QNY48" s="347"/>
      <c r="QNZ48" s="347"/>
      <c r="QOA48" s="347"/>
      <c r="QOB48" s="347"/>
      <c r="QOC48" s="347"/>
      <c r="QOD48" s="347"/>
      <c r="QOE48" s="347"/>
      <c r="QOF48" s="347"/>
      <c r="QOG48" s="347"/>
      <c r="QOH48" s="347"/>
      <c r="QOI48" s="347"/>
      <c r="QOJ48" s="347"/>
      <c r="QOK48" s="347"/>
      <c r="QOL48" s="347"/>
      <c r="QOM48" s="347"/>
      <c r="QON48" s="347"/>
      <c r="QOO48" s="347"/>
      <c r="QOP48" s="347"/>
      <c r="QOQ48" s="347"/>
      <c r="QOR48" s="347"/>
      <c r="QOS48" s="347"/>
      <c r="QOT48" s="347"/>
      <c r="QOU48" s="347"/>
      <c r="QOV48" s="347"/>
      <c r="QOW48" s="347"/>
      <c r="QOX48" s="347"/>
      <c r="QOY48" s="347"/>
      <c r="QOZ48" s="347"/>
      <c r="QPA48" s="347"/>
      <c r="QPB48" s="347"/>
      <c r="QPC48" s="347"/>
      <c r="QPD48" s="347"/>
      <c r="QPE48" s="347"/>
      <c r="QPF48" s="347"/>
      <c r="QPG48" s="347"/>
      <c r="QPH48" s="347"/>
      <c r="QPI48" s="347"/>
      <c r="QPJ48" s="347"/>
      <c r="QPK48" s="347"/>
      <c r="QPL48" s="347"/>
      <c r="QPM48" s="347"/>
      <c r="QPN48" s="347"/>
      <c r="QPO48" s="347"/>
      <c r="QPP48" s="347"/>
      <c r="QPQ48" s="347"/>
      <c r="QPR48" s="347"/>
      <c r="QPS48" s="347"/>
      <c r="QPT48" s="347"/>
      <c r="QPU48" s="347"/>
      <c r="QPV48" s="347"/>
      <c r="QPW48" s="347"/>
      <c r="QPX48" s="347"/>
      <c r="QPY48" s="347"/>
      <c r="QPZ48" s="347"/>
      <c r="QQA48" s="347"/>
      <c r="QQB48" s="347"/>
      <c r="QQC48" s="347"/>
      <c r="QQD48" s="347"/>
      <c r="QQE48" s="347"/>
      <c r="QQF48" s="347"/>
      <c r="QQG48" s="347"/>
      <c r="QQH48" s="347"/>
      <c r="QQI48" s="347"/>
      <c r="QQJ48" s="347"/>
      <c r="QQK48" s="347"/>
      <c r="QQL48" s="347"/>
      <c r="QQM48" s="347"/>
      <c r="QQN48" s="347"/>
      <c r="QQO48" s="347"/>
      <c r="QQP48" s="347"/>
      <c r="QQQ48" s="347"/>
      <c r="QQR48" s="347"/>
      <c r="QQS48" s="347"/>
      <c r="QQT48" s="347"/>
      <c r="QQU48" s="347"/>
      <c r="QQV48" s="347"/>
      <c r="QQW48" s="347"/>
      <c r="QQX48" s="347"/>
      <c r="QQY48" s="347"/>
      <c r="QQZ48" s="347"/>
      <c r="QRA48" s="347"/>
      <c r="QRB48" s="347"/>
      <c r="QRC48" s="347"/>
      <c r="QRD48" s="347"/>
      <c r="QRE48" s="347"/>
      <c r="QRF48" s="347"/>
      <c r="QRG48" s="347"/>
      <c r="QRH48" s="347"/>
      <c r="QRI48" s="347"/>
      <c r="QRJ48" s="347"/>
      <c r="QRK48" s="347"/>
      <c r="QRL48" s="347"/>
      <c r="QRM48" s="347"/>
      <c r="QRN48" s="347"/>
      <c r="QRO48" s="347"/>
      <c r="QRP48" s="347"/>
      <c r="QRQ48" s="347"/>
      <c r="QRR48" s="347"/>
      <c r="QRS48" s="347"/>
      <c r="QRT48" s="347"/>
      <c r="QRU48" s="347"/>
      <c r="QRV48" s="347"/>
      <c r="QRW48" s="347"/>
      <c r="QRX48" s="347"/>
      <c r="QRY48" s="347"/>
      <c r="QRZ48" s="347"/>
      <c r="QSA48" s="347"/>
      <c r="QSB48" s="347"/>
      <c r="QSC48" s="347"/>
      <c r="QSD48" s="347"/>
      <c r="QSE48" s="347"/>
      <c r="QSF48" s="347"/>
      <c r="QSG48" s="347"/>
      <c r="QSH48" s="347"/>
      <c r="QSI48" s="347"/>
      <c r="QSJ48" s="347"/>
      <c r="QSK48" s="347"/>
      <c r="QSL48" s="347"/>
      <c r="QSM48" s="347"/>
      <c r="QSN48" s="347"/>
      <c r="QSO48" s="347"/>
      <c r="QSP48" s="347"/>
      <c r="QSQ48" s="347"/>
      <c r="QSR48" s="347"/>
      <c r="QSS48" s="347"/>
      <c r="QST48" s="347"/>
      <c r="QSU48" s="347"/>
      <c r="QSV48" s="347"/>
      <c r="QSW48" s="347"/>
      <c r="QSX48" s="347"/>
      <c r="QSY48" s="347"/>
      <c r="QSZ48" s="347"/>
      <c r="QTA48" s="347"/>
      <c r="QTB48" s="347"/>
      <c r="QTC48" s="347"/>
      <c r="QTD48" s="347"/>
      <c r="QTE48" s="347"/>
      <c r="QTF48" s="347"/>
      <c r="QTG48" s="347"/>
      <c r="QTH48" s="347"/>
      <c r="QTI48" s="347"/>
      <c r="QTJ48" s="347"/>
      <c r="QTK48" s="347"/>
      <c r="QTL48" s="347"/>
      <c r="QTM48" s="347"/>
      <c r="QTN48" s="347"/>
      <c r="QTO48" s="347"/>
      <c r="QTP48" s="347"/>
      <c r="QTQ48" s="347"/>
      <c r="QTR48" s="347"/>
      <c r="QTS48" s="347"/>
      <c r="QTT48" s="347"/>
      <c r="QTU48" s="347"/>
      <c r="QTV48" s="347"/>
      <c r="QTW48" s="347"/>
      <c r="QTX48" s="347"/>
      <c r="QTY48" s="347"/>
      <c r="QTZ48" s="347"/>
      <c r="QUA48" s="347"/>
      <c r="QUB48" s="347"/>
      <c r="QUC48" s="347"/>
      <c r="QUD48" s="347"/>
      <c r="QUE48" s="347"/>
      <c r="QUF48" s="347"/>
      <c r="QUG48" s="347"/>
      <c r="QUH48" s="347"/>
      <c r="QUI48" s="347"/>
      <c r="QUJ48" s="347"/>
      <c r="QUK48" s="347"/>
      <c r="QUL48" s="347"/>
      <c r="QUM48" s="347"/>
      <c r="QUN48" s="347"/>
      <c r="QUO48" s="347"/>
      <c r="QUP48" s="347"/>
      <c r="QUQ48" s="347"/>
      <c r="QUR48" s="347"/>
      <c r="QUS48" s="347"/>
      <c r="QUT48" s="347"/>
      <c r="QUU48" s="347"/>
      <c r="QUV48" s="347"/>
      <c r="QUW48" s="347"/>
      <c r="QUX48" s="347"/>
      <c r="QUY48" s="347"/>
      <c r="QUZ48" s="347"/>
      <c r="QVA48" s="347"/>
      <c r="QVB48" s="347"/>
      <c r="QVC48" s="347"/>
      <c r="QVD48" s="347"/>
      <c r="QVE48" s="347"/>
      <c r="QVF48" s="347"/>
      <c r="QVG48" s="347"/>
      <c r="QVH48" s="347"/>
      <c r="QVI48" s="347"/>
      <c r="QVJ48" s="347"/>
      <c r="QVK48" s="347"/>
      <c r="QVL48" s="347"/>
      <c r="QVM48" s="347"/>
      <c r="QVN48" s="347"/>
      <c r="QVO48" s="347"/>
      <c r="QVP48" s="347"/>
      <c r="QVQ48" s="347"/>
      <c r="QVR48" s="347"/>
      <c r="QVS48" s="347"/>
      <c r="QVT48" s="347"/>
      <c r="QVU48" s="347"/>
      <c r="QVV48" s="347"/>
      <c r="QVW48" s="347"/>
      <c r="QVX48" s="347"/>
      <c r="QVY48" s="347"/>
      <c r="QVZ48" s="347"/>
      <c r="QWA48" s="347"/>
      <c r="QWB48" s="347"/>
      <c r="QWC48" s="347"/>
      <c r="QWD48" s="347"/>
      <c r="QWE48" s="347"/>
      <c r="QWF48" s="347"/>
      <c r="QWG48" s="347"/>
      <c r="QWH48" s="347"/>
      <c r="QWI48" s="347"/>
      <c r="QWJ48" s="347"/>
      <c r="QWK48" s="347"/>
      <c r="QWL48" s="347"/>
      <c r="QWM48" s="347"/>
      <c r="QWN48" s="347"/>
      <c r="QWO48" s="347"/>
      <c r="QWP48" s="347"/>
      <c r="QWQ48" s="347"/>
      <c r="QWR48" s="347"/>
      <c r="QWS48" s="347"/>
      <c r="QWT48" s="347"/>
      <c r="QWU48" s="347"/>
      <c r="QWV48" s="347"/>
      <c r="QWW48" s="347"/>
      <c r="QWX48" s="347"/>
      <c r="QWY48" s="347"/>
      <c r="QWZ48" s="347"/>
      <c r="QXA48" s="347"/>
      <c r="QXB48" s="347"/>
      <c r="QXC48" s="347"/>
      <c r="QXD48" s="347"/>
      <c r="QXE48" s="347"/>
      <c r="QXF48" s="347"/>
      <c r="QXG48" s="347"/>
      <c r="QXH48" s="347"/>
      <c r="QXI48" s="347"/>
      <c r="QXJ48" s="347"/>
      <c r="QXK48" s="347"/>
      <c r="QXL48" s="347"/>
      <c r="QXM48" s="347"/>
      <c r="QXN48" s="347"/>
      <c r="QXO48" s="347"/>
      <c r="QXP48" s="347"/>
      <c r="QXQ48" s="347"/>
      <c r="QXR48" s="347"/>
      <c r="QXS48" s="347"/>
      <c r="QXT48" s="347"/>
      <c r="QXU48" s="347"/>
      <c r="QXV48" s="347"/>
      <c r="QXW48" s="347"/>
      <c r="QXX48" s="347"/>
      <c r="QXY48" s="347"/>
      <c r="QXZ48" s="347"/>
      <c r="QYA48" s="347"/>
      <c r="QYB48" s="347"/>
      <c r="QYC48" s="347"/>
      <c r="QYD48" s="347"/>
      <c r="QYE48" s="347"/>
      <c r="QYF48" s="347"/>
      <c r="QYG48" s="347"/>
      <c r="QYH48" s="347"/>
      <c r="QYI48" s="347"/>
      <c r="QYJ48" s="347"/>
      <c r="QYK48" s="347"/>
      <c r="QYL48" s="347"/>
      <c r="QYM48" s="347"/>
      <c r="QYN48" s="347"/>
      <c r="QYO48" s="347"/>
      <c r="QYP48" s="347"/>
      <c r="QYQ48" s="347"/>
      <c r="QYR48" s="347"/>
      <c r="QYS48" s="347"/>
      <c r="QYT48" s="347"/>
      <c r="QYU48" s="347"/>
      <c r="QYV48" s="347"/>
      <c r="QYW48" s="347"/>
      <c r="QYX48" s="347"/>
      <c r="QYY48" s="347"/>
      <c r="QYZ48" s="347"/>
      <c r="QZA48" s="347"/>
      <c r="QZB48" s="347"/>
      <c r="QZC48" s="347"/>
      <c r="QZD48" s="347"/>
      <c r="QZE48" s="347"/>
      <c r="QZF48" s="347"/>
      <c r="QZG48" s="347"/>
      <c r="QZH48" s="347"/>
      <c r="QZI48" s="347"/>
      <c r="QZJ48" s="347"/>
      <c r="QZK48" s="347"/>
      <c r="QZL48" s="347"/>
      <c r="QZM48" s="347"/>
      <c r="QZN48" s="347"/>
      <c r="QZO48" s="347"/>
      <c r="QZP48" s="347"/>
      <c r="QZQ48" s="347"/>
      <c r="QZR48" s="347"/>
      <c r="QZS48" s="347"/>
      <c r="QZT48" s="347"/>
      <c r="QZU48" s="347"/>
      <c r="QZV48" s="347"/>
      <c r="QZW48" s="347"/>
      <c r="QZX48" s="347"/>
      <c r="QZY48" s="347"/>
      <c r="QZZ48" s="347"/>
      <c r="RAA48" s="347"/>
      <c r="RAB48" s="347"/>
      <c r="RAC48" s="347"/>
      <c r="RAD48" s="347"/>
      <c r="RAE48" s="347"/>
      <c r="RAF48" s="347"/>
      <c r="RAG48" s="347"/>
      <c r="RAH48" s="347"/>
      <c r="RAI48" s="347"/>
      <c r="RAJ48" s="347"/>
      <c r="RAK48" s="347"/>
      <c r="RAL48" s="347"/>
      <c r="RAM48" s="347"/>
      <c r="RAN48" s="347"/>
      <c r="RAO48" s="347"/>
      <c r="RAP48" s="347"/>
      <c r="RAQ48" s="347"/>
      <c r="RAR48" s="347"/>
      <c r="RAS48" s="347"/>
      <c r="RAT48" s="347"/>
      <c r="RAU48" s="347"/>
      <c r="RAV48" s="347"/>
      <c r="RAW48" s="347"/>
      <c r="RAX48" s="347"/>
      <c r="RAY48" s="347"/>
      <c r="RAZ48" s="347"/>
      <c r="RBA48" s="347"/>
      <c r="RBB48" s="347"/>
      <c r="RBC48" s="347"/>
      <c r="RBD48" s="347"/>
      <c r="RBE48" s="347"/>
      <c r="RBF48" s="347"/>
      <c r="RBG48" s="347"/>
      <c r="RBH48" s="347"/>
      <c r="RBI48" s="347"/>
      <c r="RBJ48" s="347"/>
      <c r="RBK48" s="347"/>
      <c r="RBL48" s="347"/>
      <c r="RBM48" s="347"/>
      <c r="RBN48" s="347"/>
      <c r="RBO48" s="347"/>
      <c r="RBP48" s="347"/>
      <c r="RBQ48" s="347"/>
      <c r="RBR48" s="347"/>
      <c r="RBS48" s="347"/>
      <c r="RBT48" s="347"/>
      <c r="RBU48" s="347"/>
      <c r="RBV48" s="347"/>
      <c r="RBW48" s="347"/>
      <c r="RBX48" s="347"/>
      <c r="RBY48" s="347"/>
      <c r="RBZ48" s="347"/>
      <c r="RCA48" s="347"/>
      <c r="RCB48" s="347"/>
      <c r="RCC48" s="347"/>
      <c r="RCD48" s="347"/>
      <c r="RCE48" s="347"/>
      <c r="RCF48" s="347"/>
      <c r="RCG48" s="347"/>
      <c r="RCH48" s="347"/>
      <c r="RCI48" s="347"/>
      <c r="RCJ48" s="347"/>
      <c r="RCK48" s="347"/>
      <c r="RCL48" s="347"/>
      <c r="RCM48" s="347"/>
      <c r="RCN48" s="347"/>
      <c r="RCO48" s="347"/>
      <c r="RCP48" s="347"/>
      <c r="RCQ48" s="347"/>
      <c r="RCR48" s="347"/>
      <c r="RCS48" s="347"/>
      <c r="RCT48" s="347"/>
      <c r="RCU48" s="347"/>
      <c r="RCV48" s="347"/>
      <c r="RCW48" s="347"/>
      <c r="RCX48" s="347"/>
      <c r="RCY48" s="347"/>
      <c r="RCZ48" s="347"/>
      <c r="RDA48" s="347"/>
      <c r="RDB48" s="347"/>
      <c r="RDC48" s="347"/>
      <c r="RDD48" s="347"/>
      <c r="RDE48" s="347"/>
      <c r="RDF48" s="347"/>
      <c r="RDG48" s="347"/>
      <c r="RDH48" s="347"/>
      <c r="RDI48" s="347"/>
      <c r="RDJ48" s="347"/>
      <c r="RDK48" s="347"/>
      <c r="RDL48" s="347"/>
      <c r="RDM48" s="347"/>
      <c r="RDN48" s="347"/>
      <c r="RDO48" s="347"/>
      <c r="RDP48" s="347"/>
      <c r="RDQ48" s="347"/>
      <c r="RDR48" s="347"/>
      <c r="RDS48" s="347"/>
      <c r="RDT48" s="347"/>
      <c r="RDU48" s="347"/>
      <c r="RDV48" s="347"/>
      <c r="RDW48" s="347"/>
      <c r="RDX48" s="347"/>
      <c r="RDY48" s="347"/>
      <c r="RDZ48" s="347"/>
      <c r="REA48" s="347"/>
      <c r="REB48" s="347"/>
      <c r="REC48" s="347"/>
      <c r="RED48" s="347"/>
      <c r="REE48" s="347"/>
      <c r="REF48" s="347"/>
      <c r="REG48" s="347"/>
      <c r="REH48" s="347"/>
      <c r="REI48" s="347"/>
      <c r="REJ48" s="347"/>
      <c r="REK48" s="347"/>
      <c r="REL48" s="347"/>
      <c r="REM48" s="347"/>
      <c r="REN48" s="347"/>
      <c r="REO48" s="347"/>
      <c r="REP48" s="347"/>
      <c r="REQ48" s="347"/>
      <c r="RER48" s="347"/>
      <c r="RES48" s="347"/>
      <c r="RET48" s="347"/>
      <c r="REU48" s="347"/>
      <c r="REV48" s="347"/>
      <c r="REW48" s="347"/>
      <c r="REX48" s="347"/>
      <c r="REY48" s="347"/>
      <c r="REZ48" s="347"/>
      <c r="RFA48" s="347"/>
      <c r="RFB48" s="347"/>
      <c r="RFC48" s="347"/>
      <c r="RFD48" s="347"/>
      <c r="RFE48" s="347"/>
      <c r="RFF48" s="347"/>
      <c r="RFG48" s="347"/>
      <c r="RFH48" s="347"/>
      <c r="RFI48" s="347"/>
      <c r="RFJ48" s="347"/>
      <c r="RFK48" s="347"/>
      <c r="RFL48" s="347"/>
      <c r="RFM48" s="347"/>
      <c r="RFN48" s="347"/>
      <c r="RFO48" s="347"/>
      <c r="RFP48" s="347"/>
      <c r="RFQ48" s="347"/>
      <c r="RFR48" s="347"/>
      <c r="RFS48" s="347"/>
      <c r="RFT48" s="347"/>
      <c r="RFU48" s="347"/>
      <c r="RFV48" s="347"/>
      <c r="RFW48" s="347"/>
      <c r="RFX48" s="347"/>
      <c r="RFY48" s="347"/>
      <c r="RFZ48" s="347"/>
      <c r="RGA48" s="347"/>
      <c r="RGB48" s="347"/>
      <c r="RGC48" s="347"/>
      <c r="RGD48" s="347"/>
      <c r="RGE48" s="347"/>
      <c r="RGF48" s="347"/>
      <c r="RGG48" s="347"/>
      <c r="RGH48" s="347"/>
      <c r="RGI48" s="347"/>
      <c r="RGJ48" s="347"/>
      <c r="RGK48" s="347"/>
      <c r="RGL48" s="347"/>
      <c r="RGM48" s="347"/>
      <c r="RGN48" s="347"/>
      <c r="RGO48" s="347"/>
      <c r="RGP48" s="347"/>
      <c r="RGQ48" s="347"/>
      <c r="RGR48" s="347"/>
      <c r="RGS48" s="347"/>
      <c r="RGT48" s="347"/>
      <c r="RGU48" s="347"/>
      <c r="RGV48" s="347"/>
      <c r="RGW48" s="347"/>
      <c r="RGX48" s="347"/>
      <c r="RGY48" s="347"/>
      <c r="RGZ48" s="347"/>
      <c r="RHA48" s="347"/>
      <c r="RHB48" s="347"/>
      <c r="RHC48" s="347"/>
      <c r="RHD48" s="347"/>
      <c r="RHE48" s="347"/>
      <c r="RHF48" s="347"/>
      <c r="RHG48" s="347"/>
      <c r="RHH48" s="347"/>
      <c r="RHI48" s="347"/>
      <c r="RHJ48" s="347"/>
      <c r="RHK48" s="347"/>
      <c r="RHL48" s="347"/>
      <c r="RHM48" s="347"/>
      <c r="RHN48" s="347"/>
      <c r="RHO48" s="347"/>
      <c r="RHP48" s="347"/>
      <c r="RHQ48" s="347"/>
      <c r="RHR48" s="347"/>
      <c r="RHS48" s="347"/>
      <c r="RHT48" s="347"/>
      <c r="RHU48" s="347"/>
      <c r="RHV48" s="347"/>
      <c r="RHW48" s="347"/>
      <c r="RHX48" s="347"/>
      <c r="RHY48" s="347"/>
      <c r="RHZ48" s="347"/>
      <c r="RIA48" s="347"/>
      <c r="RIB48" s="347"/>
      <c r="RIC48" s="347"/>
      <c r="RID48" s="347"/>
      <c r="RIE48" s="347"/>
      <c r="RIF48" s="347"/>
      <c r="RIG48" s="347"/>
      <c r="RIH48" s="347"/>
      <c r="RII48" s="347"/>
      <c r="RIJ48" s="347"/>
      <c r="RIK48" s="347"/>
      <c r="RIL48" s="347"/>
      <c r="RIM48" s="347"/>
      <c r="RIN48" s="347"/>
      <c r="RIO48" s="347"/>
      <c r="RIP48" s="347"/>
      <c r="RIQ48" s="347"/>
      <c r="RIR48" s="347"/>
      <c r="RIS48" s="347"/>
      <c r="RIT48" s="347"/>
      <c r="RIU48" s="347"/>
      <c r="RIV48" s="347"/>
      <c r="RIW48" s="347"/>
      <c r="RIX48" s="347"/>
      <c r="RIY48" s="347"/>
      <c r="RIZ48" s="347"/>
      <c r="RJA48" s="347"/>
      <c r="RJB48" s="347"/>
      <c r="RJC48" s="347"/>
      <c r="RJD48" s="347"/>
      <c r="RJE48" s="347"/>
      <c r="RJF48" s="347"/>
      <c r="RJG48" s="347"/>
      <c r="RJH48" s="347"/>
      <c r="RJI48" s="347"/>
      <c r="RJJ48" s="347"/>
      <c r="RJK48" s="347"/>
      <c r="RJL48" s="347"/>
      <c r="RJM48" s="347"/>
      <c r="RJN48" s="347"/>
      <c r="RJO48" s="347"/>
      <c r="RJP48" s="347"/>
      <c r="RJQ48" s="347"/>
      <c r="RJR48" s="347"/>
      <c r="RJS48" s="347"/>
      <c r="RJT48" s="347"/>
      <c r="RJU48" s="347"/>
      <c r="RJV48" s="347"/>
      <c r="RJW48" s="347"/>
      <c r="RJX48" s="347"/>
      <c r="RJY48" s="347"/>
      <c r="RJZ48" s="347"/>
      <c r="RKA48" s="347"/>
      <c r="RKB48" s="347"/>
      <c r="RKC48" s="347"/>
      <c r="RKD48" s="347"/>
      <c r="RKE48" s="347"/>
      <c r="RKF48" s="347"/>
      <c r="RKG48" s="347"/>
      <c r="RKH48" s="347"/>
      <c r="RKI48" s="347"/>
      <c r="RKJ48" s="347"/>
      <c r="RKK48" s="347"/>
      <c r="RKL48" s="347"/>
      <c r="RKM48" s="347"/>
      <c r="RKN48" s="347"/>
      <c r="RKO48" s="347"/>
      <c r="RKP48" s="347"/>
      <c r="RKQ48" s="347"/>
      <c r="RKR48" s="347"/>
      <c r="RKS48" s="347"/>
      <c r="RKT48" s="347"/>
      <c r="RKU48" s="347"/>
      <c r="RKV48" s="347"/>
      <c r="RKW48" s="347"/>
      <c r="RKX48" s="347"/>
      <c r="RKY48" s="347"/>
      <c r="RKZ48" s="347"/>
      <c r="RLA48" s="347"/>
      <c r="RLB48" s="347"/>
      <c r="RLC48" s="347"/>
      <c r="RLD48" s="347"/>
      <c r="RLE48" s="347"/>
      <c r="RLF48" s="347"/>
      <c r="RLG48" s="347"/>
      <c r="RLH48" s="347"/>
      <c r="RLI48" s="347"/>
      <c r="RLJ48" s="347"/>
      <c r="RLK48" s="347"/>
      <c r="RLL48" s="347"/>
      <c r="RLM48" s="347"/>
      <c r="RLN48" s="347"/>
      <c r="RLO48" s="347"/>
      <c r="RLP48" s="347"/>
      <c r="RLQ48" s="347"/>
      <c r="RLR48" s="347"/>
      <c r="RLS48" s="347"/>
      <c r="RLT48" s="347"/>
      <c r="RLU48" s="347"/>
      <c r="RLV48" s="347"/>
      <c r="RLW48" s="347"/>
      <c r="RLX48" s="347"/>
      <c r="RLY48" s="347"/>
      <c r="RLZ48" s="347"/>
      <c r="RMA48" s="347"/>
      <c r="RMB48" s="347"/>
      <c r="RMC48" s="347"/>
      <c r="RMD48" s="347"/>
      <c r="RME48" s="347"/>
      <c r="RMF48" s="347"/>
      <c r="RMG48" s="347"/>
      <c r="RMH48" s="347"/>
      <c r="RMI48" s="347"/>
      <c r="RMJ48" s="347"/>
      <c r="RMK48" s="347"/>
      <c r="RML48" s="347"/>
      <c r="RMM48" s="347"/>
      <c r="RMN48" s="347"/>
      <c r="RMO48" s="347"/>
      <c r="RMP48" s="347"/>
      <c r="RMQ48" s="347"/>
      <c r="RMR48" s="347"/>
      <c r="RMS48" s="347"/>
      <c r="RMT48" s="347"/>
      <c r="RMU48" s="347"/>
      <c r="RMV48" s="347"/>
      <c r="RMW48" s="347"/>
      <c r="RMX48" s="347"/>
      <c r="RMY48" s="347"/>
      <c r="RMZ48" s="347"/>
      <c r="RNA48" s="347"/>
      <c r="RNB48" s="347"/>
      <c r="RNC48" s="347"/>
      <c r="RND48" s="347"/>
      <c r="RNE48" s="347"/>
      <c r="RNF48" s="347"/>
      <c r="RNG48" s="347"/>
      <c r="RNH48" s="347"/>
      <c r="RNI48" s="347"/>
      <c r="RNJ48" s="347"/>
      <c r="RNK48" s="347"/>
      <c r="RNL48" s="347"/>
      <c r="RNM48" s="347"/>
      <c r="RNN48" s="347"/>
      <c r="RNO48" s="347"/>
      <c r="RNP48" s="347"/>
      <c r="RNQ48" s="347"/>
      <c r="RNR48" s="347"/>
      <c r="RNS48" s="347"/>
      <c r="RNT48" s="347"/>
      <c r="RNU48" s="347"/>
      <c r="RNV48" s="347"/>
      <c r="RNW48" s="347"/>
      <c r="RNX48" s="347"/>
      <c r="RNY48" s="347"/>
      <c r="RNZ48" s="347"/>
      <c r="ROA48" s="347"/>
      <c r="ROB48" s="347"/>
      <c r="ROC48" s="347"/>
      <c r="ROD48" s="347"/>
      <c r="ROE48" s="347"/>
      <c r="ROF48" s="347"/>
      <c r="ROG48" s="347"/>
      <c r="ROH48" s="347"/>
      <c r="ROI48" s="347"/>
      <c r="ROJ48" s="347"/>
      <c r="ROK48" s="347"/>
      <c r="ROL48" s="347"/>
      <c r="ROM48" s="347"/>
      <c r="RON48" s="347"/>
      <c r="ROO48" s="347"/>
      <c r="ROP48" s="347"/>
      <c r="ROQ48" s="347"/>
      <c r="ROR48" s="347"/>
      <c r="ROS48" s="347"/>
      <c r="ROT48" s="347"/>
      <c r="ROU48" s="347"/>
      <c r="ROV48" s="347"/>
      <c r="ROW48" s="347"/>
      <c r="ROX48" s="347"/>
      <c r="ROY48" s="347"/>
      <c r="ROZ48" s="347"/>
      <c r="RPA48" s="347"/>
      <c r="RPB48" s="347"/>
      <c r="RPC48" s="347"/>
      <c r="RPD48" s="347"/>
      <c r="RPE48" s="347"/>
      <c r="RPF48" s="347"/>
      <c r="RPG48" s="347"/>
      <c r="RPH48" s="347"/>
      <c r="RPI48" s="347"/>
      <c r="RPJ48" s="347"/>
      <c r="RPK48" s="347"/>
      <c r="RPL48" s="347"/>
      <c r="RPM48" s="347"/>
      <c r="RPN48" s="347"/>
      <c r="RPO48" s="347"/>
      <c r="RPP48" s="347"/>
      <c r="RPQ48" s="347"/>
      <c r="RPR48" s="347"/>
      <c r="RPS48" s="347"/>
      <c r="RPT48" s="347"/>
      <c r="RPU48" s="347"/>
      <c r="RPV48" s="347"/>
      <c r="RPW48" s="347"/>
      <c r="RPX48" s="347"/>
      <c r="RPY48" s="347"/>
      <c r="RPZ48" s="347"/>
      <c r="RQA48" s="347"/>
      <c r="RQB48" s="347"/>
      <c r="RQC48" s="347"/>
      <c r="RQD48" s="347"/>
      <c r="RQE48" s="347"/>
      <c r="RQF48" s="347"/>
      <c r="RQG48" s="347"/>
      <c r="RQH48" s="347"/>
      <c r="RQI48" s="347"/>
      <c r="RQJ48" s="347"/>
      <c r="RQK48" s="347"/>
      <c r="RQL48" s="347"/>
      <c r="RQM48" s="347"/>
      <c r="RQN48" s="347"/>
      <c r="RQO48" s="347"/>
      <c r="RQP48" s="347"/>
      <c r="RQQ48" s="347"/>
      <c r="RQR48" s="347"/>
      <c r="RQS48" s="347"/>
      <c r="RQT48" s="347"/>
      <c r="RQU48" s="347"/>
      <c r="RQV48" s="347"/>
      <c r="RQW48" s="347"/>
      <c r="RQX48" s="347"/>
      <c r="RQY48" s="347"/>
      <c r="RQZ48" s="347"/>
      <c r="RRA48" s="347"/>
      <c r="RRB48" s="347"/>
      <c r="RRC48" s="347"/>
      <c r="RRD48" s="347"/>
      <c r="RRE48" s="347"/>
      <c r="RRF48" s="347"/>
      <c r="RRG48" s="347"/>
      <c r="RRH48" s="347"/>
      <c r="RRI48" s="347"/>
      <c r="RRJ48" s="347"/>
      <c r="RRK48" s="347"/>
      <c r="RRL48" s="347"/>
      <c r="RRM48" s="347"/>
      <c r="RRN48" s="347"/>
      <c r="RRO48" s="347"/>
      <c r="RRP48" s="347"/>
      <c r="RRQ48" s="347"/>
      <c r="RRR48" s="347"/>
      <c r="RRS48" s="347"/>
      <c r="RRT48" s="347"/>
      <c r="RRU48" s="347"/>
      <c r="RRV48" s="347"/>
      <c r="RRW48" s="347"/>
      <c r="RRX48" s="347"/>
      <c r="RRY48" s="347"/>
      <c r="RRZ48" s="347"/>
      <c r="RSA48" s="347"/>
      <c r="RSB48" s="347"/>
      <c r="RSC48" s="347"/>
      <c r="RSD48" s="347"/>
      <c r="RSE48" s="347"/>
      <c r="RSF48" s="347"/>
      <c r="RSG48" s="347"/>
      <c r="RSH48" s="347"/>
      <c r="RSI48" s="347"/>
      <c r="RSJ48" s="347"/>
      <c r="RSK48" s="347"/>
      <c r="RSL48" s="347"/>
      <c r="RSM48" s="347"/>
      <c r="RSN48" s="347"/>
      <c r="RSO48" s="347"/>
      <c r="RSP48" s="347"/>
      <c r="RSQ48" s="347"/>
      <c r="RSR48" s="347"/>
      <c r="RSS48" s="347"/>
      <c r="RST48" s="347"/>
      <c r="RSU48" s="347"/>
      <c r="RSV48" s="347"/>
      <c r="RSW48" s="347"/>
      <c r="RSX48" s="347"/>
      <c r="RSY48" s="347"/>
      <c r="RSZ48" s="347"/>
      <c r="RTA48" s="347"/>
      <c r="RTB48" s="347"/>
      <c r="RTC48" s="347"/>
      <c r="RTD48" s="347"/>
      <c r="RTE48" s="347"/>
      <c r="RTF48" s="347"/>
      <c r="RTG48" s="347"/>
      <c r="RTH48" s="347"/>
      <c r="RTI48" s="347"/>
      <c r="RTJ48" s="347"/>
      <c r="RTK48" s="347"/>
      <c r="RTL48" s="347"/>
      <c r="RTM48" s="347"/>
      <c r="RTN48" s="347"/>
      <c r="RTO48" s="347"/>
      <c r="RTP48" s="347"/>
      <c r="RTQ48" s="347"/>
      <c r="RTR48" s="347"/>
      <c r="RTS48" s="347"/>
      <c r="RTT48" s="347"/>
      <c r="RTU48" s="347"/>
      <c r="RTV48" s="347"/>
      <c r="RTW48" s="347"/>
      <c r="RTX48" s="347"/>
      <c r="RTY48" s="347"/>
      <c r="RTZ48" s="347"/>
      <c r="RUA48" s="347"/>
      <c r="RUB48" s="347"/>
      <c r="RUC48" s="347"/>
      <c r="RUD48" s="347"/>
      <c r="RUE48" s="347"/>
      <c r="RUF48" s="347"/>
      <c r="RUG48" s="347"/>
      <c r="RUH48" s="347"/>
      <c r="RUI48" s="347"/>
      <c r="RUJ48" s="347"/>
      <c r="RUK48" s="347"/>
      <c r="RUL48" s="347"/>
      <c r="RUM48" s="347"/>
      <c r="RUN48" s="347"/>
      <c r="RUO48" s="347"/>
      <c r="RUP48" s="347"/>
      <c r="RUQ48" s="347"/>
      <c r="RUR48" s="347"/>
      <c r="RUS48" s="347"/>
      <c r="RUT48" s="347"/>
      <c r="RUU48" s="347"/>
      <c r="RUV48" s="347"/>
      <c r="RUW48" s="347"/>
      <c r="RUX48" s="347"/>
      <c r="RUY48" s="347"/>
      <c r="RUZ48" s="347"/>
      <c r="RVA48" s="347"/>
      <c r="RVB48" s="347"/>
      <c r="RVC48" s="347"/>
      <c r="RVD48" s="347"/>
      <c r="RVE48" s="347"/>
      <c r="RVF48" s="347"/>
      <c r="RVG48" s="347"/>
      <c r="RVH48" s="347"/>
      <c r="RVI48" s="347"/>
      <c r="RVJ48" s="347"/>
      <c r="RVK48" s="347"/>
      <c r="RVL48" s="347"/>
      <c r="RVM48" s="347"/>
      <c r="RVN48" s="347"/>
      <c r="RVO48" s="347"/>
      <c r="RVP48" s="347"/>
      <c r="RVQ48" s="347"/>
      <c r="RVR48" s="347"/>
      <c r="RVS48" s="347"/>
      <c r="RVT48" s="347"/>
      <c r="RVU48" s="347"/>
      <c r="RVV48" s="347"/>
      <c r="RVW48" s="347"/>
      <c r="RVX48" s="347"/>
      <c r="RVY48" s="347"/>
      <c r="RVZ48" s="347"/>
      <c r="RWA48" s="347"/>
      <c r="RWB48" s="347"/>
      <c r="RWC48" s="347"/>
      <c r="RWD48" s="347"/>
      <c r="RWE48" s="347"/>
      <c r="RWF48" s="347"/>
      <c r="RWG48" s="347"/>
      <c r="RWH48" s="347"/>
      <c r="RWI48" s="347"/>
      <c r="RWJ48" s="347"/>
      <c r="RWK48" s="347"/>
      <c r="RWL48" s="347"/>
      <c r="RWM48" s="347"/>
      <c r="RWN48" s="347"/>
      <c r="RWO48" s="347"/>
      <c r="RWP48" s="347"/>
      <c r="RWQ48" s="347"/>
      <c r="RWR48" s="347"/>
      <c r="RWS48" s="347"/>
      <c r="RWT48" s="347"/>
      <c r="RWU48" s="347"/>
      <c r="RWV48" s="347"/>
      <c r="RWW48" s="347"/>
      <c r="RWX48" s="347"/>
      <c r="RWY48" s="347"/>
      <c r="RWZ48" s="347"/>
      <c r="RXA48" s="347"/>
      <c r="RXB48" s="347"/>
      <c r="RXC48" s="347"/>
      <c r="RXD48" s="347"/>
      <c r="RXE48" s="347"/>
      <c r="RXF48" s="347"/>
      <c r="RXG48" s="347"/>
      <c r="RXH48" s="347"/>
      <c r="RXI48" s="347"/>
      <c r="RXJ48" s="347"/>
      <c r="RXK48" s="347"/>
      <c r="RXL48" s="347"/>
      <c r="RXM48" s="347"/>
      <c r="RXN48" s="347"/>
      <c r="RXO48" s="347"/>
      <c r="RXP48" s="347"/>
      <c r="RXQ48" s="347"/>
      <c r="RXR48" s="347"/>
      <c r="RXS48" s="347"/>
      <c r="RXT48" s="347"/>
      <c r="RXU48" s="347"/>
      <c r="RXV48" s="347"/>
      <c r="RXW48" s="347"/>
      <c r="RXX48" s="347"/>
      <c r="RXY48" s="347"/>
      <c r="RXZ48" s="347"/>
      <c r="RYA48" s="347"/>
      <c r="RYB48" s="347"/>
      <c r="RYC48" s="347"/>
      <c r="RYD48" s="347"/>
      <c r="RYE48" s="347"/>
      <c r="RYF48" s="347"/>
      <c r="RYG48" s="347"/>
      <c r="RYH48" s="347"/>
      <c r="RYI48" s="347"/>
      <c r="RYJ48" s="347"/>
      <c r="RYK48" s="347"/>
      <c r="RYL48" s="347"/>
      <c r="RYM48" s="347"/>
      <c r="RYN48" s="347"/>
      <c r="RYO48" s="347"/>
      <c r="RYP48" s="347"/>
      <c r="RYQ48" s="347"/>
      <c r="RYR48" s="347"/>
      <c r="RYS48" s="347"/>
      <c r="RYT48" s="347"/>
      <c r="RYU48" s="347"/>
      <c r="RYV48" s="347"/>
      <c r="RYW48" s="347"/>
      <c r="RYX48" s="347"/>
      <c r="RYY48" s="347"/>
      <c r="RYZ48" s="347"/>
      <c r="RZA48" s="347"/>
      <c r="RZB48" s="347"/>
      <c r="RZC48" s="347"/>
      <c r="RZD48" s="347"/>
      <c r="RZE48" s="347"/>
      <c r="RZF48" s="347"/>
      <c r="RZG48" s="347"/>
      <c r="RZH48" s="347"/>
      <c r="RZI48" s="347"/>
      <c r="RZJ48" s="347"/>
      <c r="RZK48" s="347"/>
      <c r="RZL48" s="347"/>
      <c r="RZM48" s="347"/>
      <c r="RZN48" s="347"/>
      <c r="RZO48" s="347"/>
      <c r="RZP48" s="347"/>
      <c r="RZQ48" s="347"/>
      <c r="RZR48" s="347"/>
      <c r="RZS48" s="347"/>
      <c r="RZT48" s="347"/>
      <c r="RZU48" s="347"/>
      <c r="RZV48" s="347"/>
      <c r="RZW48" s="347"/>
      <c r="RZX48" s="347"/>
      <c r="RZY48" s="347"/>
      <c r="RZZ48" s="347"/>
      <c r="SAA48" s="347"/>
      <c r="SAB48" s="347"/>
      <c r="SAC48" s="347"/>
      <c r="SAD48" s="347"/>
      <c r="SAE48" s="347"/>
      <c r="SAF48" s="347"/>
      <c r="SAG48" s="347"/>
      <c r="SAH48" s="347"/>
      <c r="SAI48" s="347"/>
      <c r="SAJ48" s="347"/>
      <c r="SAK48" s="347"/>
      <c r="SAL48" s="347"/>
      <c r="SAM48" s="347"/>
      <c r="SAN48" s="347"/>
      <c r="SAO48" s="347"/>
      <c r="SAP48" s="347"/>
      <c r="SAQ48" s="347"/>
      <c r="SAR48" s="347"/>
      <c r="SAS48" s="347"/>
      <c r="SAT48" s="347"/>
      <c r="SAU48" s="347"/>
      <c r="SAV48" s="347"/>
      <c r="SAW48" s="347"/>
      <c r="SAX48" s="347"/>
      <c r="SAY48" s="347"/>
      <c r="SAZ48" s="347"/>
      <c r="SBA48" s="347"/>
      <c r="SBB48" s="347"/>
      <c r="SBC48" s="347"/>
      <c r="SBD48" s="347"/>
      <c r="SBE48" s="347"/>
      <c r="SBF48" s="347"/>
      <c r="SBG48" s="347"/>
      <c r="SBH48" s="347"/>
      <c r="SBI48" s="347"/>
      <c r="SBJ48" s="347"/>
      <c r="SBK48" s="347"/>
      <c r="SBL48" s="347"/>
      <c r="SBM48" s="347"/>
      <c r="SBN48" s="347"/>
      <c r="SBO48" s="347"/>
      <c r="SBP48" s="347"/>
      <c r="SBQ48" s="347"/>
      <c r="SBR48" s="347"/>
      <c r="SBS48" s="347"/>
      <c r="SBT48" s="347"/>
      <c r="SBU48" s="347"/>
      <c r="SBV48" s="347"/>
      <c r="SBW48" s="347"/>
      <c r="SBX48" s="347"/>
      <c r="SBY48" s="347"/>
      <c r="SBZ48" s="347"/>
      <c r="SCA48" s="347"/>
      <c r="SCB48" s="347"/>
      <c r="SCC48" s="347"/>
      <c r="SCD48" s="347"/>
      <c r="SCE48" s="347"/>
      <c r="SCF48" s="347"/>
      <c r="SCG48" s="347"/>
      <c r="SCH48" s="347"/>
      <c r="SCI48" s="347"/>
      <c r="SCJ48" s="347"/>
      <c r="SCK48" s="347"/>
      <c r="SCL48" s="347"/>
      <c r="SCM48" s="347"/>
      <c r="SCN48" s="347"/>
      <c r="SCO48" s="347"/>
      <c r="SCP48" s="347"/>
      <c r="SCQ48" s="347"/>
      <c r="SCR48" s="347"/>
      <c r="SCS48" s="347"/>
      <c r="SCT48" s="347"/>
      <c r="SCU48" s="347"/>
      <c r="SCV48" s="347"/>
      <c r="SCW48" s="347"/>
      <c r="SCX48" s="347"/>
      <c r="SCY48" s="347"/>
      <c r="SCZ48" s="347"/>
      <c r="SDA48" s="347"/>
      <c r="SDB48" s="347"/>
      <c r="SDC48" s="347"/>
      <c r="SDD48" s="347"/>
      <c r="SDE48" s="347"/>
      <c r="SDF48" s="347"/>
      <c r="SDG48" s="347"/>
      <c r="SDH48" s="347"/>
      <c r="SDI48" s="347"/>
      <c r="SDJ48" s="347"/>
      <c r="SDK48" s="347"/>
      <c r="SDL48" s="347"/>
      <c r="SDM48" s="347"/>
      <c r="SDN48" s="347"/>
      <c r="SDO48" s="347"/>
      <c r="SDP48" s="347"/>
      <c r="SDQ48" s="347"/>
      <c r="SDR48" s="347"/>
      <c r="SDS48" s="347"/>
      <c r="SDT48" s="347"/>
      <c r="SDU48" s="347"/>
      <c r="SDV48" s="347"/>
      <c r="SDW48" s="347"/>
      <c r="SDX48" s="347"/>
      <c r="SDY48" s="347"/>
      <c r="SDZ48" s="347"/>
      <c r="SEA48" s="347"/>
      <c r="SEB48" s="347"/>
      <c r="SEC48" s="347"/>
      <c r="SED48" s="347"/>
      <c r="SEE48" s="347"/>
      <c r="SEF48" s="347"/>
      <c r="SEG48" s="347"/>
      <c r="SEH48" s="347"/>
      <c r="SEI48" s="347"/>
      <c r="SEJ48" s="347"/>
      <c r="SEK48" s="347"/>
      <c r="SEL48" s="347"/>
      <c r="SEM48" s="347"/>
      <c r="SEN48" s="347"/>
      <c r="SEO48" s="347"/>
      <c r="SEP48" s="347"/>
      <c r="SEQ48" s="347"/>
      <c r="SER48" s="347"/>
      <c r="SES48" s="347"/>
      <c r="SET48" s="347"/>
      <c r="SEU48" s="347"/>
      <c r="SEV48" s="347"/>
      <c r="SEW48" s="347"/>
      <c r="SEX48" s="347"/>
      <c r="SEY48" s="347"/>
      <c r="SEZ48" s="347"/>
      <c r="SFA48" s="347"/>
      <c r="SFB48" s="347"/>
      <c r="SFC48" s="347"/>
      <c r="SFD48" s="347"/>
      <c r="SFE48" s="347"/>
      <c r="SFF48" s="347"/>
      <c r="SFG48" s="347"/>
      <c r="SFH48" s="347"/>
      <c r="SFI48" s="347"/>
      <c r="SFJ48" s="347"/>
      <c r="SFK48" s="347"/>
      <c r="SFL48" s="347"/>
      <c r="SFM48" s="347"/>
      <c r="SFN48" s="347"/>
      <c r="SFO48" s="347"/>
      <c r="SFP48" s="347"/>
      <c r="SFQ48" s="347"/>
      <c r="SFR48" s="347"/>
      <c r="SFS48" s="347"/>
      <c r="SFT48" s="347"/>
      <c r="SFU48" s="347"/>
      <c r="SFV48" s="347"/>
      <c r="SFW48" s="347"/>
      <c r="SFX48" s="347"/>
      <c r="SFY48" s="347"/>
      <c r="SFZ48" s="347"/>
      <c r="SGA48" s="347"/>
      <c r="SGB48" s="347"/>
      <c r="SGC48" s="347"/>
      <c r="SGD48" s="347"/>
      <c r="SGE48" s="347"/>
      <c r="SGF48" s="347"/>
      <c r="SGG48" s="347"/>
      <c r="SGH48" s="347"/>
      <c r="SGI48" s="347"/>
      <c r="SGJ48" s="347"/>
      <c r="SGK48" s="347"/>
      <c r="SGL48" s="347"/>
      <c r="SGM48" s="347"/>
      <c r="SGN48" s="347"/>
      <c r="SGO48" s="347"/>
      <c r="SGP48" s="347"/>
      <c r="SGQ48" s="347"/>
      <c r="SGR48" s="347"/>
      <c r="SGS48" s="347"/>
      <c r="SGT48" s="347"/>
      <c r="SGU48" s="347"/>
      <c r="SGV48" s="347"/>
      <c r="SGW48" s="347"/>
      <c r="SGX48" s="347"/>
      <c r="SGY48" s="347"/>
      <c r="SGZ48" s="347"/>
      <c r="SHA48" s="347"/>
      <c r="SHB48" s="347"/>
      <c r="SHC48" s="347"/>
      <c r="SHD48" s="347"/>
      <c r="SHE48" s="347"/>
      <c r="SHF48" s="347"/>
      <c r="SHG48" s="347"/>
      <c r="SHH48" s="347"/>
      <c r="SHI48" s="347"/>
      <c r="SHJ48" s="347"/>
      <c r="SHK48" s="347"/>
      <c r="SHL48" s="347"/>
      <c r="SHM48" s="347"/>
      <c r="SHN48" s="347"/>
      <c r="SHO48" s="347"/>
      <c r="SHP48" s="347"/>
      <c r="SHQ48" s="347"/>
      <c r="SHR48" s="347"/>
      <c r="SHS48" s="347"/>
      <c r="SHT48" s="347"/>
      <c r="SHU48" s="347"/>
      <c r="SHV48" s="347"/>
      <c r="SHW48" s="347"/>
      <c r="SHX48" s="347"/>
      <c r="SHY48" s="347"/>
      <c r="SHZ48" s="347"/>
      <c r="SIA48" s="347"/>
      <c r="SIB48" s="347"/>
      <c r="SIC48" s="347"/>
      <c r="SID48" s="347"/>
      <c r="SIE48" s="347"/>
      <c r="SIF48" s="347"/>
      <c r="SIG48" s="347"/>
      <c r="SIH48" s="347"/>
      <c r="SII48" s="347"/>
      <c r="SIJ48" s="347"/>
      <c r="SIK48" s="347"/>
      <c r="SIL48" s="347"/>
      <c r="SIM48" s="347"/>
      <c r="SIN48" s="347"/>
      <c r="SIO48" s="347"/>
      <c r="SIP48" s="347"/>
      <c r="SIQ48" s="347"/>
      <c r="SIR48" s="347"/>
      <c r="SIS48" s="347"/>
      <c r="SIT48" s="347"/>
      <c r="SIU48" s="347"/>
      <c r="SIV48" s="347"/>
      <c r="SIW48" s="347"/>
      <c r="SIX48" s="347"/>
      <c r="SIY48" s="347"/>
      <c r="SIZ48" s="347"/>
      <c r="SJA48" s="347"/>
      <c r="SJB48" s="347"/>
      <c r="SJC48" s="347"/>
      <c r="SJD48" s="347"/>
      <c r="SJE48" s="347"/>
      <c r="SJF48" s="347"/>
      <c r="SJG48" s="347"/>
      <c r="SJH48" s="347"/>
      <c r="SJI48" s="347"/>
      <c r="SJJ48" s="347"/>
      <c r="SJK48" s="347"/>
      <c r="SJL48" s="347"/>
      <c r="SJM48" s="347"/>
      <c r="SJN48" s="347"/>
      <c r="SJO48" s="347"/>
      <c r="SJP48" s="347"/>
      <c r="SJQ48" s="347"/>
      <c r="SJR48" s="347"/>
      <c r="SJS48" s="347"/>
      <c r="SJT48" s="347"/>
      <c r="SJU48" s="347"/>
      <c r="SJV48" s="347"/>
      <c r="SJW48" s="347"/>
      <c r="SJX48" s="347"/>
      <c r="SJY48" s="347"/>
      <c r="SJZ48" s="347"/>
      <c r="SKA48" s="347"/>
      <c r="SKB48" s="347"/>
      <c r="SKC48" s="347"/>
      <c r="SKD48" s="347"/>
      <c r="SKE48" s="347"/>
      <c r="SKF48" s="347"/>
      <c r="SKG48" s="347"/>
      <c r="SKH48" s="347"/>
      <c r="SKI48" s="347"/>
      <c r="SKJ48" s="347"/>
      <c r="SKK48" s="347"/>
      <c r="SKL48" s="347"/>
      <c r="SKM48" s="347"/>
      <c r="SKN48" s="347"/>
      <c r="SKO48" s="347"/>
      <c r="SKP48" s="347"/>
      <c r="SKQ48" s="347"/>
      <c r="SKR48" s="347"/>
      <c r="SKS48" s="347"/>
      <c r="SKT48" s="347"/>
      <c r="SKU48" s="347"/>
      <c r="SKV48" s="347"/>
      <c r="SKW48" s="347"/>
      <c r="SKX48" s="347"/>
      <c r="SKY48" s="347"/>
      <c r="SKZ48" s="347"/>
      <c r="SLA48" s="347"/>
      <c r="SLB48" s="347"/>
      <c r="SLC48" s="347"/>
      <c r="SLD48" s="347"/>
      <c r="SLE48" s="347"/>
      <c r="SLF48" s="347"/>
      <c r="SLG48" s="347"/>
      <c r="SLH48" s="347"/>
      <c r="SLI48" s="347"/>
      <c r="SLJ48" s="347"/>
      <c r="SLK48" s="347"/>
      <c r="SLL48" s="347"/>
      <c r="SLM48" s="347"/>
      <c r="SLN48" s="347"/>
      <c r="SLO48" s="347"/>
      <c r="SLP48" s="347"/>
      <c r="SLQ48" s="347"/>
      <c r="SLR48" s="347"/>
      <c r="SLS48" s="347"/>
      <c r="SLT48" s="347"/>
      <c r="SLU48" s="347"/>
      <c r="SLV48" s="347"/>
      <c r="SLW48" s="347"/>
      <c r="SLX48" s="347"/>
      <c r="SLY48" s="347"/>
      <c r="SLZ48" s="347"/>
      <c r="SMA48" s="347"/>
      <c r="SMB48" s="347"/>
      <c r="SMC48" s="347"/>
      <c r="SMD48" s="347"/>
      <c r="SME48" s="347"/>
      <c r="SMF48" s="347"/>
      <c r="SMG48" s="347"/>
      <c r="SMH48" s="347"/>
      <c r="SMI48" s="347"/>
      <c r="SMJ48" s="347"/>
      <c r="SMK48" s="347"/>
      <c r="SML48" s="347"/>
      <c r="SMM48" s="347"/>
      <c r="SMN48" s="347"/>
      <c r="SMO48" s="347"/>
      <c r="SMP48" s="347"/>
      <c r="SMQ48" s="347"/>
      <c r="SMR48" s="347"/>
      <c r="SMS48" s="347"/>
      <c r="SMT48" s="347"/>
      <c r="SMU48" s="347"/>
      <c r="SMV48" s="347"/>
      <c r="SMW48" s="347"/>
      <c r="SMX48" s="347"/>
      <c r="SMY48" s="347"/>
      <c r="SMZ48" s="347"/>
      <c r="SNA48" s="347"/>
      <c r="SNB48" s="347"/>
      <c r="SNC48" s="347"/>
      <c r="SND48" s="347"/>
      <c r="SNE48" s="347"/>
      <c r="SNF48" s="347"/>
      <c r="SNG48" s="347"/>
      <c r="SNH48" s="347"/>
      <c r="SNI48" s="347"/>
      <c r="SNJ48" s="347"/>
      <c r="SNK48" s="347"/>
      <c r="SNL48" s="347"/>
      <c r="SNM48" s="347"/>
      <c r="SNN48" s="347"/>
      <c r="SNO48" s="347"/>
      <c r="SNP48" s="347"/>
      <c r="SNQ48" s="347"/>
      <c r="SNR48" s="347"/>
      <c r="SNS48" s="347"/>
      <c r="SNT48" s="347"/>
      <c r="SNU48" s="347"/>
      <c r="SNV48" s="347"/>
      <c r="SNW48" s="347"/>
      <c r="SNX48" s="347"/>
      <c r="SNY48" s="347"/>
      <c r="SNZ48" s="347"/>
      <c r="SOA48" s="347"/>
      <c r="SOB48" s="347"/>
      <c r="SOC48" s="347"/>
      <c r="SOD48" s="347"/>
      <c r="SOE48" s="347"/>
      <c r="SOF48" s="347"/>
      <c r="SOG48" s="347"/>
      <c r="SOH48" s="347"/>
      <c r="SOI48" s="347"/>
      <c r="SOJ48" s="347"/>
      <c r="SOK48" s="347"/>
      <c r="SOL48" s="347"/>
      <c r="SOM48" s="347"/>
      <c r="SON48" s="347"/>
      <c r="SOO48" s="347"/>
      <c r="SOP48" s="347"/>
      <c r="SOQ48" s="347"/>
      <c r="SOR48" s="347"/>
      <c r="SOS48" s="347"/>
      <c r="SOT48" s="347"/>
      <c r="SOU48" s="347"/>
      <c r="SOV48" s="347"/>
      <c r="SOW48" s="347"/>
      <c r="SOX48" s="347"/>
      <c r="SOY48" s="347"/>
      <c r="SOZ48" s="347"/>
      <c r="SPA48" s="347"/>
      <c r="SPB48" s="347"/>
      <c r="SPC48" s="347"/>
      <c r="SPD48" s="347"/>
      <c r="SPE48" s="347"/>
      <c r="SPF48" s="347"/>
      <c r="SPG48" s="347"/>
      <c r="SPH48" s="347"/>
      <c r="SPI48" s="347"/>
      <c r="SPJ48" s="347"/>
      <c r="SPK48" s="347"/>
      <c r="SPL48" s="347"/>
      <c r="SPM48" s="347"/>
      <c r="SPN48" s="347"/>
      <c r="SPO48" s="347"/>
      <c r="SPP48" s="347"/>
      <c r="SPQ48" s="347"/>
      <c r="SPR48" s="347"/>
      <c r="SPS48" s="347"/>
      <c r="SPT48" s="347"/>
      <c r="SPU48" s="347"/>
      <c r="SPV48" s="347"/>
      <c r="SPW48" s="347"/>
      <c r="SPX48" s="347"/>
      <c r="SPY48" s="347"/>
      <c r="SPZ48" s="347"/>
      <c r="SQA48" s="347"/>
      <c r="SQB48" s="347"/>
      <c r="SQC48" s="347"/>
      <c r="SQD48" s="347"/>
      <c r="SQE48" s="347"/>
      <c r="SQF48" s="347"/>
      <c r="SQG48" s="347"/>
      <c r="SQH48" s="347"/>
      <c r="SQI48" s="347"/>
      <c r="SQJ48" s="347"/>
      <c r="SQK48" s="347"/>
      <c r="SQL48" s="347"/>
      <c r="SQM48" s="347"/>
      <c r="SQN48" s="347"/>
      <c r="SQO48" s="347"/>
      <c r="SQP48" s="347"/>
      <c r="SQQ48" s="347"/>
      <c r="SQR48" s="347"/>
      <c r="SQS48" s="347"/>
      <c r="SQT48" s="347"/>
      <c r="SQU48" s="347"/>
      <c r="SQV48" s="347"/>
      <c r="SQW48" s="347"/>
      <c r="SQX48" s="347"/>
      <c r="SQY48" s="347"/>
      <c r="SQZ48" s="347"/>
      <c r="SRA48" s="347"/>
      <c r="SRB48" s="347"/>
      <c r="SRC48" s="347"/>
      <c r="SRD48" s="347"/>
      <c r="SRE48" s="347"/>
      <c r="SRF48" s="347"/>
      <c r="SRG48" s="347"/>
      <c r="SRH48" s="347"/>
      <c r="SRI48" s="347"/>
      <c r="SRJ48" s="347"/>
      <c r="SRK48" s="347"/>
      <c r="SRL48" s="347"/>
      <c r="SRM48" s="347"/>
      <c r="SRN48" s="347"/>
      <c r="SRO48" s="347"/>
      <c r="SRP48" s="347"/>
      <c r="SRQ48" s="347"/>
      <c r="SRR48" s="347"/>
      <c r="SRS48" s="347"/>
      <c r="SRT48" s="347"/>
      <c r="SRU48" s="347"/>
      <c r="SRV48" s="347"/>
      <c r="SRW48" s="347"/>
      <c r="SRX48" s="347"/>
      <c r="SRY48" s="347"/>
      <c r="SRZ48" s="347"/>
      <c r="SSA48" s="347"/>
      <c r="SSB48" s="347"/>
      <c r="SSC48" s="347"/>
      <c r="SSD48" s="347"/>
      <c r="SSE48" s="347"/>
      <c r="SSF48" s="347"/>
      <c r="SSG48" s="347"/>
      <c r="SSH48" s="347"/>
      <c r="SSI48" s="347"/>
      <c r="SSJ48" s="347"/>
      <c r="SSK48" s="347"/>
      <c r="SSL48" s="347"/>
      <c r="SSM48" s="347"/>
      <c r="SSN48" s="347"/>
      <c r="SSO48" s="347"/>
      <c r="SSP48" s="347"/>
      <c r="SSQ48" s="347"/>
      <c r="SSR48" s="347"/>
      <c r="SSS48" s="347"/>
      <c r="SST48" s="347"/>
      <c r="SSU48" s="347"/>
      <c r="SSV48" s="347"/>
      <c r="SSW48" s="347"/>
      <c r="SSX48" s="347"/>
      <c r="SSY48" s="347"/>
      <c r="SSZ48" s="347"/>
      <c r="STA48" s="347"/>
      <c r="STB48" s="347"/>
      <c r="STC48" s="347"/>
      <c r="STD48" s="347"/>
      <c r="STE48" s="347"/>
      <c r="STF48" s="347"/>
      <c r="STG48" s="347"/>
      <c r="STH48" s="347"/>
      <c r="STI48" s="347"/>
      <c r="STJ48" s="347"/>
      <c r="STK48" s="347"/>
      <c r="STL48" s="347"/>
      <c r="STM48" s="347"/>
      <c r="STN48" s="347"/>
      <c r="STO48" s="347"/>
      <c r="STP48" s="347"/>
      <c r="STQ48" s="347"/>
      <c r="STR48" s="347"/>
      <c r="STS48" s="347"/>
      <c r="STT48" s="347"/>
      <c r="STU48" s="347"/>
      <c r="STV48" s="347"/>
      <c r="STW48" s="347"/>
      <c r="STX48" s="347"/>
      <c r="STY48" s="347"/>
      <c r="STZ48" s="347"/>
      <c r="SUA48" s="347"/>
      <c r="SUB48" s="347"/>
      <c r="SUC48" s="347"/>
      <c r="SUD48" s="347"/>
      <c r="SUE48" s="347"/>
      <c r="SUF48" s="347"/>
      <c r="SUG48" s="347"/>
      <c r="SUH48" s="347"/>
      <c r="SUI48" s="347"/>
      <c r="SUJ48" s="347"/>
      <c r="SUK48" s="347"/>
      <c r="SUL48" s="347"/>
      <c r="SUM48" s="347"/>
      <c r="SUN48" s="347"/>
      <c r="SUO48" s="347"/>
      <c r="SUP48" s="347"/>
      <c r="SUQ48" s="347"/>
      <c r="SUR48" s="347"/>
      <c r="SUS48" s="347"/>
      <c r="SUT48" s="347"/>
      <c r="SUU48" s="347"/>
      <c r="SUV48" s="347"/>
      <c r="SUW48" s="347"/>
      <c r="SUX48" s="347"/>
      <c r="SUY48" s="347"/>
      <c r="SUZ48" s="347"/>
      <c r="SVA48" s="347"/>
      <c r="SVB48" s="347"/>
      <c r="SVC48" s="347"/>
      <c r="SVD48" s="347"/>
      <c r="SVE48" s="347"/>
      <c r="SVF48" s="347"/>
      <c r="SVG48" s="347"/>
      <c r="SVH48" s="347"/>
      <c r="SVI48" s="347"/>
      <c r="SVJ48" s="347"/>
      <c r="SVK48" s="347"/>
      <c r="SVL48" s="347"/>
      <c r="SVM48" s="347"/>
      <c r="SVN48" s="347"/>
      <c r="SVO48" s="347"/>
      <c r="SVP48" s="347"/>
      <c r="SVQ48" s="347"/>
      <c r="SVR48" s="347"/>
      <c r="SVS48" s="347"/>
      <c r="SVT48" s="347"/>
      <c r="SVU48" s="347"/>
      <c r="SVV48" s="347"/>
      <c r="SVW48" s="347"/>
      <c r="SVX48" s="347"/>
      <c r="SVY48" s="347"/>
      <c r="SVZ48" s="347"/>
      <c r="SWA48" s="347"/>
      <c r="SWB48" s="347"/>
      <c r="SWC48" s="347"/>
      <c r="SWD48" s="347"/>
      <c r="SWE48" s="347"/>
      <c r="SWF48" s="347"/>
      <c r="SWG48" s="347"/>
      <c r="SWH48" s="347"/>
      <c r="SWI48" s="347"/>
      <c r="SWJ48" s="347"/>
      <c r="SWK48" s="347"/>
      <c r="SWL48" s="347"/>
      <c r="SWM48" s="347"/>
      <c r="SWN48" s="347"/>
      <c r="SWO48" s="347"/>
      <c r="SWP48" s="347"/>
      <c r="SWQ48" s="347"/>
      <c r="SWR48" s="347"/>
      <c r="SWS48" s="347"/>
      <c r="SWT48" s="347"/>
      <c r="SWU48" s="347"/>
      <c r="SWV48" s="347"/>
      <c r="SWW48" s="347"/>
      <c r="SWX48" s="347"/>
      <c r="SWY48" s="347"/>
      <c r="SWZ48" s="347"/>
      <c r="SXA48" s="347"/>
      <c r="SXB48" s="347"/>
      <c r="SXC48" s="347"/>
      <c r="SXD48" s="347"/>
      <c r="SXE48" s="347"/>
      <c r="SXF48" s="347"/>
      <c r="SXG48" s="347"/>
      <c r="SXH48" s="347"/>
      <c r="SXI48" s="347"/>
      <c r="SXJ48" s="347"/>
      <c r="SXK48" s="347"/>
      <c r="SXL48" s="347"/>
      <c r="SXM48" s="347"/>
      <c r="SXN48" s="347"/>
      <c r="SXO48" s="347"/>
      <c r="SXP48" s="347"/>
      <c r="SXQ48" s="347"/>
      <c r="SXR48" s="347"/>
      <c r="SXS48" s="347"/>
      <c r="SXT48" s="347"/>
      <c r="SXU48" s="347"/>
      <c r="SXV48" s="347"/>
      <c r="SXW48" s="347"/>
      <c r="SXX48" s="347"/>
      <c r="SXY48" s="347"/>
      <c r="SXZ48" s="347"/>
      <c r="SYA48" s="347"/>
      <c r="SYB48" s="347"/>
      <c r="SYC48" s="347"/>
      <c r="SYD48" s="347"/>
      <c r="SYE48" s="347"/>
      <c r="SYF48" s="347"/>
      <c r="SYG48" s="347"/>
      <c r="SYH48" s="347"/>
      <c r="SYI48" s="347"/>
      <c r="SYJ48" s="347"/>
      <c r="SYK48" s="347"/>
      <c r="SYL48" s="347"/>
      <c r="SYM48" s="347"/>
      <c r="SYN48" s="347"/>
      <c r="SYO48" s="347"/>
      <c r="SYP48" s="347"/>
      <c r="SYQ48" s="347"/>
      <c r="SYR48" s="347"/>
      <c r="SYS48" s="347"/>
      <c r="SYT48" s="347"/>
      <c r="SYU48" s="347"/>
      <c r="SYV48" s="347"/>
      <c r="SYW48" s="347"/>
      <c r="SYX48" s="347"/>
      <c r="SYY48" s="347"/>
      <c r="SYZ48" s="347"/>
      <c r="SZA48" s="347"/>
      <c r="SZB48" s="347"/>
      <c r="SZC48" s="347"/>
      <c r="SZD48" s="347"/>
      <c r="SZE48" s="347"/>
      <c r="SZF48" s="347"/>
      <c r="SZG48" s="347"/>
      <c r="SZH48" s="347"/>
      <c r="SZI48" s="347"/>
      <c r="SZJ48" s="347"/>
      <c r="SZK48" s="347"/>
      <c r="SZL48" s="347"/>
      <c r="SZM48" s="347"/>
      <c r="SZN48" s="347"/>
      <c r="SZO48" s="347"/>
      <c r="SZP48" s="347"/>
      <c r="SZQ48" s="347"/>
      <c r="SZR48" s="347"/>
      <c r="SZS48" s="347"/>
      <c r="SZT48" s="347"/>
      <c r="SZU48" s="347"/>
      <c r="SZV48" s="347"/>
      <c r="SZW48" s="347"/>
      <c r="SZX48" s="347"/>
      <c r="SZY48" s="347"/>
      <c r="SZZ48" s="347"/>
      <c r="TAA48" s="347"/>
      <c r="TAB48" s="347"/>
      <c r="TAC48" s="347"/>
      <c r="TAD48" s="347"/>
      <c r="TAE48" s="347"/>
      <c r="TAF48" s="347"/>
      <c r="TAG48" s="347"/>
      <c r="TAH48" s="347"/>
      <c r="TAI48" s="347"/>
      <c r="TAJ48" s="347"/>
      <c r="TAK48" s="347"/>
      <c r="TAL48" s="347"/>
      <c r="TAM48" s="347"/>
      <c r="TAN48" s="347"/>
      <c r="TAO48" s="347"/>
      <c r="TAP48" s="347"/>
      <c r="TAQ48" s="347"/>
      <c r="TAR48" s="347"/>
      <c r="TAS48" s="347"/>
      <c r="TAT48" s="347"/>
      <c r="TAU48" s="347"/>
      <c r="TAV48" s="347"/>
      <c r="TAW48" s="347"/>
      <c r="TAX48" s="347"/>
      <c r="TAY48" s="347"/>
      <c r="TAZ48" s="347"/>
      <c r="TBA48" s="347"/>
      <c r="TBB48" s="347"/>
      <c r="TBC48" s="347"/>
      <c r="TBD48" s="347"/>
      <c r="TBE48" s="347"/>
      <c r="TBF48" s="347"/>
      <c r="TBG48" s="347"/>
      <c r="TBH48" s="347"/>
      <c r="TBI48" s="347"/>
      <c r="TBJ48" s="347"/>
      <c r="TBK48" s="347"/>
      <c r="TBL48" s="347"/>
      <c r="TBM48" s="347"/>
      <c r="TBN48" s="347"/>
      <c r="TBO48" s="347"/>
      <c r="TBP48" s="347"/>
      <c r="TBQ48" s="347"/>
      <c r="TBR48" s="347"/>
      <c r="TBS48" s="347"/>
      <c r="TBT48" s="347"/>
      <c r="TBU48" s="347"/>
      <c r="TBV48" s="347"/>
      <c r="TBW48" s="347"/>
      <c r="TBX48" s="347"/>
      <c r="TBY48" s="347"/>
      <c r="TBZ48" s="347"/>
      <c r="TCA48" s="347"/>
      <c r="TCB48" s="347"/>
      <c r="TCC48" s="347"/>
      <c r="TCD48" s="347"/>
      <c r="TCE48" s="347"/>
      <c r="TCF48" s="347"/>
      <c r="TCG48" s="347"/>
      <c r="TCH48" s="347"/>
      <c r="TCI48" s="347"/>
      <c r="TCJ48" s="347"/>
      <c r="TCK48" s="347"/>
      <c r="TCL48" s="347"/>
      <c r="TCM48" s="347"/>
      <c r="TCN48" s="347"/>
      <c r="TCO48" s="347"/>
      <c r="TCP48" s="347"/>
      <c r="TCQ48" s="347"/>
      <c r="TCR48" s="347"/>
      <c r="TCS48" s="347"/>
      <c r="TCT48" s="347"/>
      <c r="TCU48" s="347"/>
      <c r="TCV48" s="347"/>
      <c r="TCW48" s="347"/>
      <c r="TCX48" s="347"/>
      <c r="TCY48" s="347"/>
      <c r="TCZ48" s="347"/>
      <c r="TDA48" s="347"/>
      <c r="TDB48" s="347"/>
      <c r="TDC48" s="347"/>
      <c r="TDD48" s="347"/>
      <c r="TDE48" s="347"/>
      <c r="TDF48" s="347"/>
      <c r="TDG48" s="347"/>
      <c r="TDH48" s="347"/>
      <c r="TDI48" s="347"/>
      <c r="TDJ48" s="347"/>
      <c r="TDK48" s="347"/>
      <c r="TDL48" s="347"/>
      <c r="TDM48" s="347"/>
      <c r="TDN48" s="347"/>
      <c r="TDO48" s="347"/>
      <c r="TDP48" s="347"/>
      <c r="TDQ48" s="347"/>
      <c r="TDR48" s="347"/>
      <c r="TDS48" s="347"/>
      <c r="TDT48" s="347"/>
      <c r="TDU48" s="347"/>
      <c r="TDV48" s="347"/>
      <c r="TDW48" s="347"/>
      <c r="TDX48" s="347"/>
      <c r="TDY48" s="347"/>
      <c r="TDZ48" s="347"/>
      <c r="TEA48" s="347"/>
      <c r="TEB48" s="347"/>
      <c r="TEC48" s="347"/>
      <c r="TED48" s="347"/>
      <c r="TEE48" s="347"/>
      <c r="TEF48" s="347"/>
      <c r="TEG48" s="347"/>
      <c r="TEH48" s="347"/>
      <c r="TEI48" s="347"/>
      <c r="TEJ48" s="347"/>
      <c r="TEK48" s="347"/>
      <c r="TEL48" s="347"/>
      <c r="TEM48" s="347"/>
      <c r="TEN48" s="347"/>
      <c r="TEO48" s="347"/>
      <c r="TEP48" s="347"/>
      <c r="TEQ48" s="347"/>
      <c r="TER48" s="347"/>
      <c r="TES48" s="347"/>
      <c r="TET48" s="347"/>
      <c r="TEU48" s="347"/>
      <c r="TEV48" s="347"/>
      <c r="TEW48" s="347"/>
      <c r="TEX48" s="347"/>
      <c r="TEY48" s="347"/>
      <c r="TEZ48" s="347"/>
      <c r="TFA48" s="347"/>
      <c r="TFB48" s="347"/>
      <c r="TFC48" s="347"/>
      <c r="TFD48" s="347"/>
      <c r="TFE48" s="347"/>
      <c r="TFF48" s="347"/>
      <c r="TFG48" s="347"/>
      <c r="TFH48" s="347"/>
      <c r="TFI48" s="347"/>
      <c r="TFJ48" s="347"/>
      <c r="TFK48" s="347"/>
      <c r="TFL48" s="347"/>
      <c r="TFM48" s="347"/>
      <c r="TFN48" s="347"/>
      <c r="TFO48" s="347"/>
      <c r="TFP48" s="347"/>
      <c r="TFQ48" s="347"/>
      <c r="TFR48" s="347"/>
      <c r="TFS48" s="347"/>
      <c r="TFT48" s="347"/>
      <c r="TFU48" s="347"/>
      <c r="TFV48" s="347"/>
      <c r="TFW48" s="347"/>
      <c r="TFX48" s="347"/>
      <c r="TFY48" s="347"/>
      <c r="TFZ48" s="347"/>
      <c r="TGA48" s="347"/>
      <c r="TGB48" s="347"/>
      <c r="TGC48" s="347"/>
      <c r="TGD48" s="347"/>
      <c r="TGE48" s="347"/>
      <c r="TGF48" s="347"/>
      <c r="TGG48" s="347"/>
      <c r="TGH48" s="347"/>
      <c r="TGI48" s="347"/>
      <c r="TGJ48" s="347"/>
      <c r="TGK48" s="347"/>
      <c r="TGL48" s="347"/>
      <c r="TGM48" s="347"/>
      <c r="TGN48" s="347"/>
      <c r="TGO48" s="347"/>
      <c r="TGP48" s="347"/>
      <c r="TGQ48" s="347"/>
      <c r="TGR48" s="347"/>
      <c r="TGS48" s="347"/>
      <c r="TGT48" s="347"/>
      <c r="TGU48" s="347"/>
      <c r="TGV48" s="347"/>
      <c r="TGW48" s="347"/>
      <c r="TGX48" s="347"/>
      <c r="TGY48" s="347"/>
      <c r="TGZ48" s="347"/>
      <c r="THA48" s="347"/>
      <c r="THB48" s="347"/>
      <c r="THC48" s="347"/>
      <c r="THD48" s="347"/>
      <c r="THE48" s="347"/>
      <c r="THF48" s="347"/>
      <c r="THG48" s="347"/>
      <c r="THH48" s="347"/>
      <c r="THI48" s="347"/>
      <c r="THJ48" s="347"/>
      <c r="THK48" s="347"/>
      <c r="THL48" s="347"/>
      <c r="THM48" s="347"/>
      <c r="THN48" s="347"/>
      <c r="THO48" s="347"/>
      <c r="THP48" s="347"/>
      <c r="THQ48" s="347"/>
      <c r="THR48" s="347"/>
      <c r="THS48" s="347"/>
      <c r="THT48" s="347"/>
      <c r="THU48" s="347"/>
      <c r="THV48" s="347"/>
      <c r="THW48" s="347"/>
      <c r="THX48" s="347"/>
      <c r="THY48" s="347"/>
      <c r="THZ48" s="347"/>
      <c r="TIA48" s="347"/>
      <c r="TIB48" s="347"/>
      <c r="TIC48" s="347"/>
      <c r="TID48" s="347"/>
      <c r="TIE48" s="347"/>
      <c r="TIF48" s="347"/>
      <c r="TIG48" s="347"/>
      <c r="TIH48" s="347"/>
      <c r="TII48" s="347"/>
      <c r="TIJ48" s="347"/>
      <c r="TIK48" s="347"/>
      <c r="TIL48" s="347"/>
      <c r="TIM48" s="347"/>
      <c r="TIN48" s="347"/>
      <c r="TIO48" s="347"/>
      <c r="TIP48" s="347"/>
      <c r="TIQ48" s="347"/>
      <c r="TIR48" s="347"/>
      <c r="TIS48" s="347"/>
      <c r="TIT48" s="347"/>
      <c r="TIU48" s="347"/>
      <c r="TIV48" s="347"/>
      <c r="TIW48" s="347"/>
      <c r="TIX48" s="347"/>
      <c r="TIY48" s="347"/>
      <c r="TIZ48" s="347"/>
      <c r="TJA48" s="347"/>
      <c r="TJB48" s="347"/>
      <c r="TJC48" s="347"/>
      <c r="TJD48" s="347"/>
      <c r="TJE48" s="347"/>
      <c r="TJF48" s="347"/>
      <c r="TJG48" s="347"/>
      <c r="TJH48" s="347"/>
      <c r="TJI48" s="347"/>
      <c r="TJJ48" s="347"/>
      <c r="TJK48" s="347"/>
      <c r="TJL48" s="347"/>
      <c r="TJM48" s="347"/>
      <c r="TJN48" s="347"/>
      <c r="TJO48" s="347"/>
      <c r="TJP48" s="347"/>
      <c r="TJQ48" s="347"/>
      <c r="TJR48" s="347"/>
      <c r="TJS48" s="347"/>
      <c r="TJT48" s="347"/>
      <c r="TJU48" s="347"/>
      <c r="TJV48" s="347"/>
      <c r="TJW48" s="347"/>
      <c r="TJX48" s="347"/>
      <c r="TJY48" s="347"/>
      <c r="TJZ48" s="347"/>
      <c r="TKA48" s="347"/>
      <c r="TKB48" s="347"/>
      <c r="TKC48" s="347"/>
      <c r="TKD48" s="347"/>
      <c r="TKE48" s="347"/>
      <c r="TKF48" s="347"/>
      <c r="TKG48" s="347"/>
      <c r="TKH48" s="347"/>
      <c r="TKI48" s="347"/>
      <c r="TKJ48" s="347"/>
      <c r="TKK48" s="347"/>
      <c r="TKL48" s="347"/>
      <c r="TKM48" s="347"/>
      <c r="TKN48" s="347"/>
      <c r="TKO48" s="347"/>
      <c r="TKP48" s="347"/>
      <c r="TKQ48" s="347"/>
      <c r="TKR48" s="347"/>
      <c r="TKS48" s="347"/>
      <c r="TKT48" s="347"/>
      <c r="TKU48" s="347"/>
      <c r="TKV48" s="347"/>
      <c r="TKW48" s="347"/>
      <c r="TKX48" s="347"/>
      <c r="TKY48" s="347"/>
      <c r="TKZ48" s="347"/>
      <c r="TLA48" s="347"/>
      <c r="TLB48" s="347"/>
      <c r="TLC48" s="347"/>
      <c r="TLD48" s="347"/>
      <c r="TLE48" s="347"/>
      <c r="TLF48" s="347"/>
      <c r="TLG48" s="347"/>
      <c r="TLH48" s="347"/>
      <c r="TLI48" s="347"/>
      <c r="TLJ48" s="347"/>
      <c r="TLK48" s="347"/>
      <c r="TLL48" s="347"/>
      <c r="TLM48" s="347"/>
      <c r="TLN48" s="347"/>
      <c r="TLO48" s="347"/>
      <c r="TLP48" s="347"/>
      <c r="TLQ48" s="347"/>
      <c r="TLR48" s="347"/>
      <c r="TLS48" s="347"/>
      <c r="TLT48" s="347"/>
      <c r="TLU48" s="347"/>
      <c r="TLV48" s="347"/>
      <c r="TLW48" s="347"/>
      <c r="TLX48" s="347"/>
      <c r="TLY48" s="347"/>
      <c r="TLZ48" s="347"/>
      <c r="TMA48" s="347"/>
      <c r="TMB48" s="347"/>
      <c r="TMC48" s="347"/>
      <c r="TMD48" s="347"/>
      <c r="TME48" s="347"/>
      <c r="TMF48" s="347"/>
      <c r="TMG48" s="347"/>
      <c r="TMH48" s="347"/>
      <c r="TMI48" s="347"/>
      <c r="TMJ48" s="347"/>
      <c r="TMK48" s="347"/>
      <c r="TML48" s="347"/>
      <c r="TMM48" s="347"/>
      <c r="TMN48" s="347"/>
      <c r="TMO48" s="347"/>
      <c r="TMP48" s="347"/>
      <c r="TMQ48" s="347"/>
      <c r="TMR48" s="347"/>
      <c r="TMS48" s="347"/>
      <c r="TMT48" s="347"/>
      <c r="TMU48" s="347"/>
      <c r="TMV48" s="347"/>
      <c r="TMW48" s="347"/>
      <c r="TMX48" s="347"/>
      <c r="TMY48" s="347"/>
      <c r="TMZ48" s="347"/>
      <c r="TNA48" s="347"/>
      <c r="TNB48" s="347"/>
      <c r="TNC48" s="347"/>
      <c r="TND48" s="347"/>
      <c r="TNE48" s="347"/>
      <c r="TNF48" s="347"/>
      <c r="TNG48" s="347"/>
      <c r="TNH48" s="347"/>
      <c r="TNI48" s="347"/>
      <c r="TNJ48" s="347"/>
      <c r="TNK48" s="347"/>
      <c r="TNL48" s="347"/>
      <c r="TNM48" s="347"/>
      <c r="TNN48" s="347"/>
      <c r="TNO48" s="347"/>
      <c r="TNP48" s="347"/>
      <c r="TNQ48" s="347"/>
      <c r="TNR48" s="347"/>
      <c r="TNS48" s="347"/>
      <c r="TNT48" s="347"/>
      <c r="TNU48" s="347"/>
      <c r="TNV48" s="347"/>
      <c r="TNW48" s="347"/>
      <c r="TNX48" s="347"/>
      <c r="TNY48" s="347"/>
      <c r="TNZ48" s="347"/>
      <c r="TOA48" s="347"/>
      <c r="TOB48" s="347"/>
      <c r="TOC48" s="347"/>
      <c r="TOD48" s="347"/>
      <c r="TOE48" s="347"/>
      <c r="TOF48" s="347"/>
      <c r="TOG48" s="347"/>
      <c r="TOH48" s="347"/>
      <c r="TOI48" s="347"/>
      <c r="TOJ48" s="347"/>
      <c r="TOK48" s="347"/>
      <c r="TOL48" s="347"/>
      <c r="TOM48" s="347"/>
      <c r="TON48" s="347"/>
      <c r="TOO48" s="347"/>
      <c r="TOP48" s="347"/>
      <c r="TOQ48" s="347"/>
      <c r="TOR48" s="347"/>
      <c r="TOS48" s="347"/>
      <c r="TOT48" s="347"/>
      <c r="TOU48" s="347"/>
      <c r="TOV48" s="347"/>
      <c r="TOW48" s="347"/>
      <c r="TOX48" s="347"/>
      <c r="TOY48" s="347"/>
      <c r="TOZ48" s="347"/>
      <c r="TPA48" s="347"/>
      <c r="TPB48" s="347"/>
      <c r="TPC48" s="347"/>
      <c r="TPD48" s="347"/>
      <c r="TPE48" s="347"/>
      <c r="TPF48" s="347"/>
      <c r="TPG48" s="347"/>
      <c r="TPH48" s="347"/>
      <c r="TPI48" s="347"/>
      <c r="TPJ48" s="347"/>
      <c r="TPK48" s="347"/>
      <c r="TPL48" s="347"/>
      <c r="TPM48" s="347"/>
      <c r="TPN48" s="347"/>
      <c r="TPO48" s="347"/>
      <c r="TPP48" s="347"/>
      <c r="TPQ48" s="347"/>
      <c r="TPR48" s="347"/>
      <c r="TPS48" s="347"/>
      <c r="TPT48" s="347"/>
      <c r="TPU48" s="347"/>
      <c r="TPV48" s="347"/>
      <c r="TPW48" s="347"/>
      <c r="TPX48" s="347"/>
      <c r="TPY48" s="347"/>
      <c r="TPZ48" s="347"/>
      <c r="TQA48" s="347"/>
      <c r="TQB48" s="347"/>
      <c r="TQC48" s="347"/>
      <c r="TQD48" s="347"/>
      <c r="TQE48" s="347"/>
      <c r="TQF48" s="347"/>
      <c r="TQG48" s="347"/>
      <c r="TQH48" s="347"/>
      <c r="TQI48" s="347"/>
      <c r="TQJ48" s="347"/>
      <c r="TQK48" s="347"/>
      <c r="TQL48" s="347"/>
      <c r="TQM48" s="347"/>
      <c r="TQN48" s="347"/>
      <c r="TQO48" s="347"/>
      <c r="TQP48" s="347"/>
      <c r="TQQ48" s="347"/>
      <c r="TQR48" s="347"/>
      <c r="TQS48" s="347"/>
      <c r="TQT48" s="347"/>
      <c r="TQU48" s="347"/>
      <c r="TQV48" s="347"/>
      <c r="TQW48" s="347"/>
      <c r="TQX48" s="347"/>
      <c r="TQY48" s="347"/>
      <c r="TQZ48" s="347"/>
      <c r="TRA48" s="347"/>
      <c r="TRB48" s="347"/>
      <c r="TRC48" s="347"/>
      <c r="TRD48" s="347"/>
      <c r="TRE48" s="347"/>
      <c r="TRF48" s="347"/>
      <c r="TRG48" s="347"/>
      <c r="TRH48" s="347"/>
      <c r="TRI48" s="347"/>
      <c r="TRJ48" s="347"/>
      <c r="TRK48" s="347"/>
      <c r="TRL48" s="347"/>
      <c r="TRM48" s="347"/>
      <c r="TRN48" s="347"/>
      <c r="TRO48" s="347"/>
      <c r="TRP48" s="347"/>
      <c r="TRQ48" s="347"/>
      <c r="TRR48" s="347"/>
      <c r="TRS48" s="347"/>
      <c r="TRT48" s="347"/>
      <c r="TRU48" s="347"/>
      <c r="TRV48" s="347"/>
      <c r="TRW48" s="347"/>
      <c r="TRX48" s="347"/>
      <c r="TRY48" s="347"/>
      <c r="TRZ48" s="347"/>
      <c r="TSA48" s="347"/>
      <c r="TSB48" s="347"/>
      <c r="TSC48" s="347"/>
      <c r="TSD48" s="347"/>
      <c r="TSE48" s="347"/>
      <c r="TSF48" s="347"/>
      <c r="TSG48" s="347"/>
      <c r="TSH48" s="347"/>
      <c r="TSI48" s="347"/>
      <c r="TSJ48" s="347"/>
      <c r="TSK48" s="347"/>
      <c r="TSL48" s="347"/>
      <c r="TSM48" s="347"/>
      <c r="TSN48" s="347"/>
      <c r="TSO48" s="347"/>
      <c r="TSP48" s="347"/>
      <c r="TSQ48" s="347"/>
      <c r="TSR48" s="347"/>
      <c r="TSS48" s="347"/>
      <c r="TST48" s="347"/>
      <c r="TSU48" s="347"/>
      <c r="TSV48" s="347"/>
      <c r="TSW48" s="347"/>
      <c r="TSX48" s="347"/>
      <c r="TSY48" s="347"/>
      <c r="TSZ48" s="347"/>
      <c r="TTA48" s="347"/>
      <c r="TTB48" s="347"/>
      <c r="TTC48" s="347"/>
      <c r="TTD48" s="347"/>
      <c r="TTE48" s="347"/>
      <c r="TTF48" s="347"/>
      <c r="TTG48" s="347"/>
      <c r="TTH48" s="347"/>
      <c r="TTI48" s="347"/>
      <c r="TTJ48" s="347"/>
      <c r="TTK48" s="347"/>
      <c r="TTL48" s="347"/>
      <c r="TTM48" s="347"/>
      <c r="TTN48" s="347"/>
      <c r="TTO48" s="347"/>
      <c r="TTP48" s="347"/>
      <c r="TTQ48" s="347"/>
      <c r="TTR48" s="347"/>
      <c r="TTS48" s="347"/>
      <c r="TTT48" s="347"/>
      <c r="TTU48" s="347"/>
      <c r="TTV48" s="347"/>
      <c r="TTW48" s="347"/>
      <c r="TTX48" s="347"/>
      <c r="TTY48" s="347"/>
      <c r="TTZ48" s="347"/>
      <c r="TUA48" s="347"/>
      <c r="TUB48" s="347"/>
      <c r="TUC48" s="347"/>
      <c r="TUD48" s="347"/>
      <c r="TUE48" s="347"/>
      <c r="TUF48" s="347"/>
      <c r="TUG48" s="347"/>
      <c r="TUH48" s="347"/>
      <c r="TUI48" s="347"/>
      <c r="TUJ48" s="347"/>
      <c r="TUK48" s="347"/>
      <c r="TUL48" s="347"/>
      <c r="TUM48" s="347"/>
      <c r="TUN48" s="347"/>
      <c r="TUO48" s="347"/>
      <c r="TUP48" s="347"/>
      <c r="TUQ48" s="347"/>
      <c r="TUR48" s="347"/>
      <c r="TUS48" s="347"/>
      <c r="TUT48" s="347"/>
      <c r="TUU48" s="347"/>
      <c r="TUV48" s="347"/>
      <c r="TUW48" s="347"/>
      <c r="TUX48" s="347"/>
      <c r="TUY48" s="347"/>
      <c r="TUZ48" s="347"/>
      <c r="TVA48" s="347"/>
      <c r="TVB48" s="347"/>
      <c r="TVC48" s="347"/>
      <c r="TVD48" s="347"/>
      <c r="TVE48" s="347"/>
      <c r="TVF48" s="347"/>
      <c r="TVG48" s="347"/>
      <c r="TVH48" s="347"/>
      <c r="TVI48" s="347"/>
      <c r="TVJ48" s="347"/>
      <c r="TVK48" s="347"/>
      <c r="TVL48" s="347"/>
      <c r="TVM48" s="347"/>
      <c r="TVN48" s="347"/>
      <c r="TVO48" s="347"/>
      <c r="TVP48" s="347"/>
      <c r="TVQ48" s="347"/>
      <c r="TVR48" s="347"/>
      <c r="TVS48" s="347"/>
      <c r="TVT48" s="347"/>
      <c r="TVU48" s="347"/>
      <c r="TVV48" s="347"/>
      <c r="TVW48" s="347"/>
      <c r="TVX48" s="347"/>
      <c r="TVY48" s="347"/>
      <c r="TVZ48" s="347"/>
      <c r="TWA48" s="347"/>
      <c r="TWB48" s="347"/>
      <c r="TWC48" s="347"/>
      <c r="TWD48" s="347"/>
      <c r="TWE48" s="347"/>
      <c r="TWF48" s="347"/>
      <c r="TWG48" s="347"/>
      <c r="TWH48" s="347"/>
      <c r="TWI48" s="347"/>
      <c r="TWJ48" s="347"/>
      <c r="TWK48" s="347"/>
      <c r="TWL48" s="347"/>
      <c r="TWM48" s="347"/>
      <c r="TWN48" s="347"/>
      <c r="TWO48" s="347"/>
      <c r="TWP48" s="347"/>
      <c r="TWQ48" s="347"/>
      <c r="TWR48" s="347"/>
      <c r="TWS48" s="347"/>
      <c r="TWT48" s="347"/>
      <c r="TWU48" s="347"/>
      <c r="TWV48" s="347"/>
      <c r="TWW48" s="347"/>
      <c r="TWX48" s="347"/>
      <c r="TWY48" s="347"/>
      <c r="TWZ48" s="347"/>
      <c r="TXA48" s="347"/>
      <c r="TXB48" s="347"/>
      <c r="TXC48" s="347"/>
      <c r="TXD48" s="347"/>
      <c r="TXE48" s="347"/>
      <c r="TXF48" s="347"/>
      <c r="TXG48" s="347"/>
      <c r="TXH48" s="347"/>
      <c r="TXI48" s="347"/>
      <c r="TXJ48" s="347"/>
      <c r="TXK48" s="347"/>
      <c r="TXL48" s="347"/>
      <c r="TXM48" s="347"/>
      <c r="TXN48" s="347"/>
      <c r="TXO48" s="347"/>
      <c r="TXP48" s="347"/>
      <c r="TXQ48" s="347"/>
      <c r="TXR48" s="347"/>
      <c r="TXS48" s="347"/>
      <c r="TXT48" s="347"/>
      <c r="TXU48" s="347"/>
      <c r="TXV48" s="347"/>
      <c r="TXW48" s="347"/>
      <c r="TXX48" s="347"/>
      <c r="TXY48" s="347"/>
      <c r="TXZ48" s="347"/>
      <c r="TYA48" s="347"/>
      <c r="TYB48" s="347"/>
      <c r="TYC48" s="347"/>
      <c r="TYD48" s="347"/>
      <c r="TYE48" s="347"/>
      <c r="TYF48" s="347"/>
      <c r="TYG48" s="347"/>
      <c r="TYH48" s="347"/>
      <c r="TYI48" s="347"/>
      <c r="TYJ48" s="347"/>
      <c r="TYK48" s="347"/>
      <c r="TYL48" s="347"/>
      <c r="TYM48" s="347"/>
      <c r="TYN48" s="347"/>
      <c r="TYO48" s="347"/>
      <c r="TYP48" s="347"/>
      <c r="TYQ48" s="347"/>
      <c r="TYR48" s="347"/>
      <c r="TYS48" s="347"/>
      <c r="TYT48" s="347"/>
      <c r="TYU48" s="347"/>
      <c r="TYV48" s="347"/>
      <c r="TYW48" s="347"/>
      <c r="TYX48" s="347"/>
      <c r="TYY48" s="347"/>
      <c r="TYZ48" s="347"/>
      <c r="TZA48" s="347"/>
      <c r="TZB48" s="347"/>
      <c r="TZC48" s="347"/>
      <c r="TZD48" s="347"/>
      <c r="TZE48" s="347"/>
      <c r="TZF48" s="347"/>
      <c r="TZG48" s="347"/>
      <c r="TZH48" s="347"/>
      <c r="TZI48" s="347"/>
      <c r="TZJ48" s="347"/>
      <c r="TZK48" s="347"/>
      <c r="TZL48" s="347"/>
      <c r="TZM48" s="347"/>
      <c r="TZN48" s="347"/>
      <c r="TZO48" s="347"/>
      <c r="TZP48" s="347"/>
      <c r="TZQ48" s="347"/>
      <c r="TZR48" s="347"/>
      <c r="TZS48" s="347"/>
      <c r="TZT48" s="347"/>
      <c r="TZU48" s="347"/>
      <c r="TZV48" s="347"/>
      <c r="TZW48" s="347"/>
      <c r="TZX48" s="347"/>
      <c r="TZY48" s="347"/>
      <c r="TZZ48" s="347"/>
      <c r="UAA48" s="347"/>
      <c r="UAB48" s="347"/>
      <c r="UAC48" s="347"/>
      <c r="UAD48" s="347"/>
      <c r="UAE48" s="347"/>
      <c r="UAF48" s="347"/>
      <c r="UAG48" s="347"/>
      <c r="UAH48" s="347"/>
      <c r="UAI48" s="347"/>
      <c r="UAJ48" s="347"/>
      <c r="UAK48" s="347"/>
      <c r="UAL48" s="347"/>
      <c r="UAM48" s="347"/>
      <c r="UAN48" s="347"/>
      <c r="UAO48" s="347"/>
      <c r="UAP48" s="347"/>
      <c r="UAQ48" s="347"/>
      <c r="UAR48" s="347"/>
      <c r="UAS48" s="347"/>
      <c r="UAT48" s="347"/>
      <c r="UAU48" s="347"/>
      <c r="UAV48" s="347"/>
      <c r="UAW48" s="347"/>
      <c r="UAX48" s="347"/>
      <c r="UAY48" s="347"/>
      <c r="UAZ48" s="347"/>
      <c r="UBA48" s="347"/>
      <c r="UBB48" s="347"/>
      <c r="UBC48" s="347"/>
      <c r="UBD48" s="347"/>
      <c r="UBE48" s="347"/>
      <c r="UBF48" s="347"/>
      <c r="UBG48" s="347"/>
      <c r="UBH48" s="347"/>
      <c r="UBI48" s="347"/>
      <c r="UBJ48" s="347"/>
      <c r="UBK48" s="347"/>
      <c r="UBL48" s="347"/>
      <c r="UBM48" s="347"/>
      <c r="UBN48" s="347"/>
      <c r="UBO48" s="347"/>
      <c r="UBP48" s="347"/>
      <c r="UBQ48" s="347"/>
      <c r="UBR48" s="347"/>
      <c r="UBS48" s="347"/>
      <c r="UBT48" s="347"/>
      <c r="UBU48" s="347"/>
      <c r="UBV48" s="347"/>
      <c r="UBW48" s="347"/>
      <c r="UBX48" s="347"/>
      <c r="UBY48" s="347"/>
      <c r="UBZ48" s="347"/>
      <c r="UCA48" s="347"/>
      <c r="UCB48" s="347"/>
      <c r="UCC48" s="347"/>
      <c r="UCD48" s="347"/>
      <c r="UCE48" s="347"/>
      <c r="UCF48" s="347"/>
      <c r="UCG48" s="347"/>
      <c r="UCH48" s="347"/>
      <c r="UCI48" s="347"/>
      <c r="UCJ48" s="347"/>
      <c r="UCK48" s="347"/>
      <c r="UCL48" s="347"/>
      <c r="UCM48" s="347"/>
      <c r="UCN48" s="347"/>
      <c r="UCO48" s="347"/>
      <c r="UCP48" s="347"/>
      <c r="UCQ48" s="347"/>
      <c r="UCR48" s="347"/>
      <c r="UCS48" s="347"/>
      <c r="UCT48" s="347"/>
      <c r="UCU48" s="347"/>
      <c r="UCV48" s="347"/>
      <c r="UCW48" s="347"/>
      <c r="UCX48" s="347"/>
      <c r="UCY48" s="347"/>
      <c r="UCZ48" s="347"/>
      <c r="UDA48" s="347"/>
      <c r="UDB48" s="347"/>
      <c r="UDC48" s="347"/>
      <c r="UDD48" s="347"/>
      <c r="UDE48" s="347"/>
      <c r="UDF48" s="347"/>
      <c r="UDG48" s="347"/>
      <c r="UDH48" s="347"/>
      <c r="UDI48" s="347"/>
      <c r="UDJ48" s="347"/>
      <c r="UDK48" s="347"/>
      <c r="UDL48" s="347"/>
      <c r="UDM48" s="347"/>
      <c r="UDN48" s="347"/>
      <c r="UDO48" s="347"/>
      <c r="UDP48" s="347"/>
      <c r="UDQ48" s="347"/>
      <c r="UDR48" s="347"/>
      <c r="UDS48" s="347"/>
      <c r="UDT48" s="347"/>
      <c r="UDU48" s="347"/>
      <c r="UDV48" s="347"/>
      <c r="UDW48" s="347"/>
      <c r="UDX48" s="347"/>
      <c r="UDY48" s="347"/>
      <c r="UDZ48" s="347"/>
      <c r="UEA48" s="347"/>
      <c r="UEB48" s="347"/>
      <c r="UEC48" s="347"/>
      <c r="UED48" s="347"/>
      <c r="UEE48" s="347"/>
      <c r="UEF48" s="347"/>
      <c r="UEG48" s="347"/>
      <c r="UEH48" s="347"/>
      <c r="UEI48" s="347"/>
      <c r="UEJ48" s="347"/>
      <c r="UEK48" s="347"/>
      <c r="UEL48" s="347"/>
      <c r="UEM48" s="347"/>
      <c r="UEN48" s="347"/>
      <c r="UEO48" s="347"/>
      <c r="UEP48" s="347"/>
      <c r="UEQ48" s="347"/>
      <c r="UER48" s="347"/>
      <c r="UES48" s="347"/>
      <c r="UET48" s="347"/>
      <c r="UEU48" s="347"/>
      <c r="UEV48" s="347"/>
      <c r="UEW48" s="347"/>
      <c r="UEX48" s="347"/>
      <c r="UEY48" s="347"/>
      <c r="UEZ48" s="347"/>
      <c r="UFA48" s="347"/>
      <c r="UFB48" s="347"/>
      <c r="UFC48" s="347"/>
      <c r="UFD48" s="347"/>
      <c r="UFE48" s="347"/>
      <c r="UFF48" s="347"/>
      <c r="UFG48" s="347"/>
      <c r="UFH48" s="347"/>
      <c r="UFI48" s="347"/>
      <c r="UFJ48" s="347"/>
      <c r="UFK48" s="347"/>
      <c r="UFL48" s="347"/>
      <c r="UFM48" s="347"/>
      <c r="UFN48" s="347"/>
      <c r="UFO48" s="347"/>
      <c r="UFP48" s="347"/>
      <c r="UFQ48" s="347"/>
      <c r="UFR48" s="347"/>
      <c r="UFS48" s="347"/>
      <c r="UFT48" s="347"/>
      <c r="UFU48" s="347"/>
      <c r="UFV48" s="347"/>
      <c r="UFW48" s="347"/>
      <c r="UFX48" s="347"/>
      <c r="UFY48" s="347"/>
      <c r="UFZ48" s="347"/>
      <c r="UGA48" s="347"/>
      <c r="UGB48" s="347"/>
      <c r="UGC48" s="347"/>
      <c r="UGD48" s="347"/>
      <c r="UGE48" s="347"/>
      <c r="UGF48" s="347"/>
      <c r="UGG48" s="347"/>
      <c r="UGH48" s="347"/>
      <c r="UGI48" s="347"/>
      <c r="UGJ48" s="347"/>
      <c r="UGK48" s="347"/>
      <c r="UGL48" s="347"/>
      <c r="UGM48" s="347"/>
      <c r="UGN48" s="347"/>
      <c r="UGO48" s="347"/>
      <c r="UGP48" s="347"/>
      <c r="UGQ48" s="347"/>
      <c r="UGR48" s="347"/>
      <c r="UGS48" s="347"/>
      <c r="UGT48" s="347"/>
      <c r="UGU48" s="347"/>
      <c r="UGV48" s="347"/>
      <c r="UGW48" s="347"/>
      <c r="UGX48" s="347"/>
      <c r="UGY48" s="347"/>
      <c r="UGZ48" s="347"/>
      <c r="UHA48" s="347"/>
      <c r="UHB48" s="347"/>
      <c r="UHC48" s="347"/>
      <c r="UHD48" s="347"/>
      <c r="UHE48" s="347"/>
      <c r="UHF48" s="347"/>
      <c r="UHG48" s="347"/>
      <c r="UHH48" s="347"/>
      <c r="UHI48" s="347"/>
      <c r="UHJ48" s="347"/>
      <c r="UHK48" s="347"/>
      <c r="UHL48" s="347"/>
      <c r="UHM48" s="347"/>
      <c r="UHN48" s="347"/>
      <c r="UHO48" s="347"/>
      <c r="UHP48" s="347"/>
      <c r="UHQ48" s="347"/>
      <c r="UHR48" s="347"/>
      <c r="UHS48" s="347"/>
      <c r="UHT48" s="347"/>
      <c r="UHU48" s="347"/>
      <c r="UHV48" s="347"/>
      <c r="UHW48" s="347"/>
      <c r="UHX48" s="347"/>
      <c r="UHY48" s="347"/>
      <c r="UHZ48" s="347"/>
      <c r="UIA48" s="347"/>
      <c r="UIB48" s="347"/>
      <c r="UIC48" s="347"/>
      <c r="UID48" s="347"/>
      <c r="UIE48" s="347"/>
      <c r="UIF48" s="347"/>
      <c r="UIG48" s="347"/>
      <c r="UIH48" s="347"/>
      <c r="UII48" s="347"/>
      <c r="UIJ48" s="347"/>
      <c r="UIK48" s="347"/>
      <c r="UIL48" s="347"/>
      <c r="UIM48" s="347"/>
      <c r="UIN48" s="347"/>
      <c r="UIO48" s="347"/>
      <c r="UIP48" s="347"/>
      <c r="UIQ48" s="347"/>
      <c r="UIR48" s="347"/>
      <c r="UIS48" s="347"/>
      <c r="UIT48" s="347"/>
      <c r="UIU48" s="347"/>
      <c r="UIV48" s="347"/>
      <c r="UIW48" s="347"/>
      <c r="UIX48" s="347"/>
      <c r="UIY48" s="347"/>
      <c r="UIZ48" s="347"/>
      <c r="UJA48" s="347"/>
      <c r="UJB48" s="347"/>
      <c r="UJC48" s="347"/>
      <c r="UJD48" s="347"/>
      <c r="UJE48" s="347"/>
      <c r="UJF48" s="347"/>
      <c r="UJG48" s="347"/>
      <c r="UJH48" s="347"/>
      <c r="UJI48" s="347"/>
      <c r="UJJ48" s="347"/>
      <c r="UJK48" s="347"/>
      <c r="UJL48" s="347"/>
      <c r="UJM48" s="347"/>
      <c r="UJN48" s="347"/>
      <c r="UJO48" s="347"/>
      <c r="UJP48" s="347"/>
      <c r="UJQ48" s="347"/>
      <c r="UJR48" s="347"/>
      <c r="UJS48" s="347"/>
      <c r="UJT48" s="347"/>
      <c r="UJU48" s="347"/>
      <c r="UJV48" s="347"/>
      <c r="UJW48" s="347"/>
      <c r="UJX48" s="347"/>
      <c r="UJY48" s="347"/>
      <c r="UJZ48" s="347"/>
      <c r="UKA48" s="347"/>
      <c r="UKB48" s="347"/>
      <c r="UKC48" s="347"/>
      <c r="UKD48" s="347"/>
      <c r="UKE48" s="347"/>
      <c r="UKF48" s="347"/>
      <c r="UKG48" s="347"/>
      <c r="UKH48" s="347"/>
      <c r="UKI48" s="347"/>
      <c r="UKJ48" s="347"/>
      <c r="UKK48" s="347"/>
      <c r="UKL48" s="347"/>
      <c r="UKM48" s="347"/>
      <c r="UKN48" s="347"/>
      <c r="UKO48" s="347"/>
      <c r="UKP48" s="347"/>
      <c r="UKQ48" s="347"/>
      <c r="UKR48" s="347"/>
      <c r="UKS48" s="347"/>
      <c r="UKT48" s="347"/>
      <c r="UKU48" s="347"/>
      <c r="UKV48" s="347"/>
      <c r="UKW48" s="347"/>
      <c r="UKX48" s="347"/>
      <c r="UKY48" s="347"/>
      <c r="UKZ48" s="347"/>
      <c r="ULA48" s="347"/>
      <c r="ULB48" s="347"/>
      <c r="ULC48" s="347"/>
      <c r="ULD48" s="347"/>
      <c r="ULE48" s="347"/>
      <c r="ULF48" s="347"/>
      <c r="ULG48" s="347"/>
      <c r="ULH48" s="347"/>
      <c r="ULI48" s="347"/>
      <c r="ULJ48" s="347"/>
      <c r="ULK48" s="347"/>
      <c r="ULL48" s="347"/>
      <c r="ULM48" s="347"/>
      <c r="ULN48" s="347"/>
      <c r="ULO48" s="347"/>
      <c r="ULP48" s="347"/>
      <c r="ULQ48" s="347"/>
      <c r="ULR48" s="347"/>
      <c r="ULS48" s="347"/>
      <c r="ULT48" s="347"/>
      <c r="ULU48" s="347"/>
      <c r="ULV48" s="347"/>
      <c r="ULW48" s="347"/>
      <c r="ULX48" s="347"/>
      <c r="ULY48" s="347"/>
      <c r="ULZ48" s="347"/>
      <c r="UMA48" s="347"/>
      <c r="UMB48" s="347"/>
      <c r="UMC48" s="347"/>
      <c r="UMD48" s="347"/>
      <c r="UME48" s="347"/>
      <c r="UMF48" s="347"/>
      <c r="UMG48" s="347"/>
      <c r="UMH48" s="347"/>
      <c r="UMI48" s="347"/>
      <c r="UMJ48" s="347"/>
      <c r="UMK48" s="347"/>
      <c r="UML48" s="347"/>
      <c r="UMM48" s="347"/>
      <c r="UMN48" s="347"/>
      <c r="UMO48" s="347"/>
      <c r="UMP48" s="347"/>
      <c r="UMQ48" s="347"/>
      <c r="UMR48" s="347"/>
      <c r="UMS48" s="347"/>
      <c r="UMT48" s="347"/>
      <c r="UMU48" s="347"/>
      <c r="UMV48" s="347"/>
      <c r="UMW48" s="347"/>
      <c r="UMX48" s="347"/>
      <c r="UMY48" s="347"/>
      <c r="UMZ48" s="347"/>
      <c r="UNA48" s="347"/>
      <c r="UNB48" s="347"/>
      <c r="UNC48" s="347"/>
      <c r="UND48" s="347"/>
      <c r="UNE48" s="347"/>
      <c r="UNF48" s="347"/>
      <c r="UNG48" s="347"/>
      <c r="UNH48" s="347"/>
      <c r="UNI48" s="347"/>
      <c r="UNJ48" s="347"/>
      <c r="UNK48" s="347"/>
      <c r="UNL48" s="347"/>
      <c r="UNM48" s="347"/>
      <c r="UNN48" s="347"/>
      <c r="UNO48" s="347"/>
      <c r="UNP48" s="347"/>
      <c r="UNQ48" s="347"/>
      <c r="UNR48" s="347"/>
      <c r="UNS48" s="347"/>
      <c r="UNT48" s="347"/>
      <c r="UNU48" s="347"/>
      <c r="UNV48" s="347"/>
      <c r="UNW48" s="347"/>
      <c r="UNX48" s="347"/>
      <c r="UNY48" s="347"/>
      <c r="UNZ48" s="347"/>
      <c r="UOA48" s="347"/>
      <c r="UOB48" s="347"/>
      <c r="UOC48" s="347"/>
      <c r="UOD48" s="347"/>
      <c r="UOE48" s="347"/>
      <c r="UOF48" s="347"/>
      <c r="UOG48" s="347"/>
      <c r="UOH48" s="347"/>
      <c r="UOI48" s="347"/>
      <c r="UOJ48" s="347"/>
      <c r="UOK48" s="347"/>
      <c r="UOL48" s="347"/>
      <c r="UOM48" s="347"/>
      <c r="UON48" s="347"/>
      <c r="UOO48" s="347"/>
      <c r="UOP48" s="347"/>
      <c r="UOQ48" s="347"/>
      <c r="UOR48" s="347"/>
      <c r="UOS48" s="347"/>
      <c r="UOT48" s="347"/>
      <c r="UOU48" s="347"/>
      <c r="UOV48" s="347"/>
      <c r="UOW48" s="347"/>
      <c r="UOX48" s="347"/>
      <c r="UOY48" s="347"/>
      <c r="UOZ48" s="347"/>
      <c r="UPA48" s="347"/>
      <c r="UPB48" s="347"/>
      <c r="UPC48" s="347"/>
      <c r="UPD48" s="347"/>
      <c r="UPE48" s="347"/>
      <c r="UPF48" s="347"/>
      <c r="UPG48" s="347"/>
      <c r="UPH48" s="347"/>
      <c r="UPI48" s="347"/>
      <c r="UPJ48" s="347"/>
      <c r="UPK48" s="347"/>
      <c r="UPL48" s="347"/>
      <c r="UPM48" s="347"/>
      <c r="UPN48" s="347"/>
      <c r="UPO48" s="347"/>
      <c r="UPP48" s="347"/>
      <c r="UPQ48" s="347"/>
      <c r="UPR48" s="347"/>
      <c r="UPS48" s="347"/>
      <c r="UPT48" s="347"/>
      <c r="UPU48" s="347"/>
      <c r="UPV48" s="347"/>
      <c r="UPW48" s="347"/>
      <c r="UPX48" s="347"/>
      <c r="UPY48" s="347"/>
      <c r="UPZ48" s="347"/>
      <c r="UQA48" s="347"/>
      <c r="UQB48" s="347"/>
      <c r="UQC48" s="347"/>
      <c r="UQD48" s="347"/>
      <c r="UQE48" s="347"/>
      <c r="UQF48" s="347"/>
      <c r="UQG48" s="347"/>
      <c r="UQH48" s="347"/>
      <c r="UQI48" s="347"/>
      <c r="UQJ48" s="347"/>
      <c r="UQK48" s="347"/>
      <c r="UQL48" s="347"/>
      <c r="UQM48" s="347"/>
      <c r="UQN48" s="347"/>
      <c r="UQO48" s="347"/>
      <c r="UQP48" s="347"/>
      <c r="UQQ48" s="347"/>
      <c r="UQR48" s="347"/>
      <c r="UQS48" s="347"/>
      <c r="UQT48" s="347"/>
      <c r="UQU48" s="347"/>
      <c r="UQV48" s="347"/>
      <c r="UQW48" s="347"/>
      <c r="UQX48" s="347"/>
      <c r="UQY48" s="347"/>
      <c r="UQZ48" s="347"/>
      <c r="URA48" s="347"/>
      <c r="URB48" s="347"/>
      <c r="URC48" s="347"/>
      <c r="URD48" s="347"/>
      <c r="URE48" s="347"/>
      <c r="URF48" s="347"/>
      <c r="URG48" s="347"/>
      <c r="URH48" s="347"/>
      <c r="URI48" s="347"/>
      <c r="URJ48" s="347"/>
      <c r="URK48" s="347"/>
      <c r="URL48" s="347"/>
      <c r="URM48" s="347"/>
      <c r="URN48" s="347"/>
      <c r="URO48" s="347"/>
      <c r="URP48" s="347"/>
      <c r="URQ48" s="347"/>
      <c r="URR48" s="347"/>
      <c r="URS48" s="347"/>
      <c r="URT48" s="347"/>
      <c r="URU48" s="347"/>
      <c r="URV48" s="347"/>
      <c r="URW48" s="347"/>
      <c r="URX48" s="347"/>
      <c r="URY48" s="347"/>
      <c r="URZ48" s="347"/>
      <c r="USA48" s="347"/>
      <c r="USB48" s="347"/>
      <c r="USC48" s="347"/>
      <c r="USD48" s="347"/>
      <c r="USE48" s="347"/>
      <c r="USF48" s="347"/>
      <c r="USG48" s="347"/>
      <c r="USH48" s="347"/>
      <c r="USI48" s="347"/>
      <c r="USJ48" s="347"/>
      <c r="USK48" s="347"/>
      <c r="USL48" s="347"/>
      <c r="USM48" s="347"/>
      <c r="USN48" s="347"/>
      <c r="USO48" s="347"/>
      <c r="USP48" s="347"/>
      <c r="USQ48" s="347"/>
      <c r="USR48" s="347"/>
      <c r="USS48" s="347"/>
      <c r="UST48" s="347"/>
      <c r="USU48" s="347"/>
      <c r="USV48" s="347"/>
      <c r="USW48" s="347"/>
      <c r="USX48" s="347"/>
      <c r="USY48" s="347"/>
      <c r="USZ48" s="347"/>
      <c r="UTA48" s="347"/>
      <c r="UTB48" s="347"/>
      <c r="UTC48" s="347"/>
      <c r="UTD48" s="347"/>
      <c r="UTE48" s="347"/>
      <c r="UTF48" s="347"/>
      <c r="UTG48" s="347"/>
      <c r="UTH48" s="347"/>
      <c r="UTI48" s="347"/>
      <c r="UTJ48" s="347"/>
      <c r="UTK48" s="347"/>
      <c r="UTL48" s="347"/>
      <c r="UTM48" s="347"/>
      <c r="UTN48" s="347"/>
      <c r="UTO48" s="347"/>
      <c r="UTP48" s="347"/>
      <c r="UTQ48" s="347"/>
      <c r="UTR48" s="347"/>
      <c r="UTS48" s="347"/>
      <c r="UTT48" s="347"/>
      <c r="UTU48" s="347"/>
      <c r="UTV48" s="347"/>
      <c r="UTW48" s="347"/>
      <c r="UTX48" s="347"/>
      <c r="UTY48" s="347"/>
      <c r="UTZ48" s="347"/>
      <c r="UUA48" s="347"/>
      <c r="UUB48" s="347"/>
      <c r="UUC48" s="347"/>
      <c r="UUD48" s="347"/>
      <c r="UUE48" s="347"/>
      <c r="UUF48" s="347"/>
      <c r="UUG48" s="347"/>
      <c r="UUH48" s="347"/>
      <c r="UUI48" s="347"/>
      <c r="UUJ48" s="347"/>
      <c r="UUK48" s="347"/>
      <c r="UUL48" s="347"/>
      <c r="UUM48" s="347"/>
      <c r="UUN48" s="347"/>
      <c r="UUO48" s="347"/>
      <c r="UUP48" s="347"/>
      <c r="UUQ48" s="347"/>
      <c r="UUR48" s="347"/>
      <c r="UUS48" s="347"/>
      <c r="UUT48" s="347"/>
      <c r="UUU48" s="347"/>
      <c r="UUV48" s="347"/>
      <c r="UUW48" s="347"/>
      <c r="UUX48" s="347"/>
      <c r="UUY48" s="347"/>
      <c r="UUZ48" s="347"/>
      <c r="UVA48" s="347"/>
      <c r="UVB48" s="347"/>
      <c r="UVC48" s="347"/>
      <c r="UVD48" s="347"/>
      <c r="UVE48" s="347"/>
      <c r="UVF48" s="347"/>
      <c r="UVG48" s="347"/>
      <c r="UVH48" s="347"/>
      <c r="UVI48" s="347"/>
      <c r="UVJ48" s="347"/>
      <c r="UVK48" s="347"/>
      <c r="UVL48" s="347"/>
      <c r="UVM48" s="347"/>
      <c r="UVN48" s="347"/>
      <c r="UVO48" s="347"/>
      <c r="UVP48" s="347"/>
      <c r="UVQ48" s="347"/>
      <c r="UVR48" s="347"/>
      <c r="UVS48" s="347"/>
      <c r="UVT48" s="347"/>
      <c r="UVU48" s="347"/>
      <c r="UVV48" s="347"/>
      <c r="UVW48" s="347"/>
      <c r="UVX48" s="347"/>
      <c r="UVY48" s="347"/>
      <c r="UVZ48" s="347"/>
      <c r="UWA48" s="347"/>
      <c r="UWB48" s="347"/>
      <c r="UWC48" s="347"/>
      <c r="UWD48" s="347"/>
      <c r="UWE48" s="347"/>
      <c r="UWF48" s="347"/>
      <c r="UWG48" s="347"/>
      <c r="UWH48" s="347"/>
      <c r="UWI48" s="347"/>
      <c r="UWJ48" s="347"/>
      <c r="UWK48" s="347"/>
      <c r="UWL48" s="347"/>
      <c r="UWM48" s="347"/>
      <c r="UWN48" s="347"/>
      <c r="UWO48" s="347"/>
      <c r="UWP48" s="347"/>
      <c r="UWQ48" s="347"/>
      <c r="UWR48" s="347"/>
      <c r="UWS48" s="347"/>
      <c r="UWT48" s="347"/>
      <c r="UWU48" s="347"/>
      <c r="UWV48" s="347"/>
      <c r="UWW48" s="347"/>
      <c r="UWX48" s="347"/>
      <c r="UWY48" s="347"/>
      <c r="UWZ48" s="347"/>
      <c r="UXA48" s="347"/>
      <c r="UXB48" s="347"/>
      <c r="UXC48" s="347"/>
      <c r="UXD48" s="347"/>
      <c r="UXE48" s="347"/>
      <c r="UXF48" s="347"/>
      <c r="UXG48" s="347"/>
      <c r="UXH48" s="347"/>
      <c r="UXI48" s="347"/>
      <c r="UXJ48" s="347"/>
      <c r="UXK48" s="347"/>
      <c r="UXL48" s="347"/>
      <c r="UXM48" s="347"/>
      <c r="UXN48" s="347"/>
      <c r="UXO48" s="347"/>
      <c r="UXP48" s="347"/>
      <c r="UXQ48" s="347"/>
      <c r="UXR48" s="347"/>
      <c r="UXS48" s="347"/>
      <c r="UXT48" s="347"/>
      <c r="UXU48" s="347"/>
      <c r="UXV48" s="347"/>
      <c r="UXW48" s="347"/>
      <c r="UXX48" s="347"/>
      <c r="UXY48" s="347"/>
      <c r="UXZ48" s="347"/>
      <c r="UYA48" s="347"/>
      <c r="UYB48" s="347"/>
      <c r="UYC48" s="347"/>
      <c r="UYD48" s="347"/>
      <c r="UYE48" s="347"/>
      <c r="UYF48" s="347"/>
      <c r="UYG48" s="347"/>
      <c r="UYH48" s="347"/>
      <c r="UYI48" s="347"/>
      <c r="UYJ48" s="347"/>
      <c r="UYK48" s="347"/>
      <c r="UYL48" s="347"/>
      <c r="UYM48" s="347"/>
      <c r="UYN48" s="347"/>
      <c r="UYO48" s="347"/>
      <c r="UYP48" s="347"/>
      <c r="UYQ48" s="347"/>
      <c r="UYR48" s="347"/>
      <c r="UYS48" s="347"/>
      <c r="UYT48" s="347"/>
      <c r="UYU48" s="347"/>
      <c r="UYV48" s="347"/>
      <c r="UYW48" s="347"/>
      <c r="UYX48" s="347"/>
      <c r="UYY48" s="347"/>
      <c r="UYZ48" s="347"/>
      <c r="UZA48" s="347"/>
      <c r="UZB48" s="347"/>
      <c r="UZC48" s="347"/>
      <c r="UZD48" s="347"/>
      <c r="UZE48" s="347"/>
      <c r="UZF48" s="347"/>
      <c r="UZG48" s="347"/>
      <c r="UZH48" s="347"/>
      <c r="UZI48" s="347"/>
      <c r="UZJ48" s="347"/>
      <c r="UZK48" s="347"/>
      <c r="UZL48" s="347"/>
      <c r="UZM48" s="347"/>
      <c r="UZN48" s="347"/>
      <c r="UZO48" s="347"/>
      <c r="UZP48" s="347"/>
      <c r="UZQ48" s="347"/>
      <c r="UZR48" s="347"/>
      <c r="UZS48" s="347"/>
      <c r="UZT48" s="347"/>
      <c r="UZU48" s="347"/>
      <c r="UZV48" s="347"/>
      <c r="UZW48" s="347"/>
      <c r="UZX48" s="347"/>
      <c r="UZY48" s="347"/>
      <c r="UZZ48" s="347"/>
      <c r="VAA48" s="347"/>
      <c r="VAB48" s="347"/>
      <c r="VAC48" s="347"/>
      <c r="VAD48" s="347"/>
      <c r="VAE48" s="347"/>
      <c r="VAF48" s="347"/>
      <c r="VAG48" s="347"/>
      <c r="VAH48" s="347"/>
      <c r="VAI48" s="347"/>
      <c r="VAJ48" s="347"/>
      <c r="VAK48" s="347"/>
      <c r="VAL48" s="347"/>
      <c r="VAM48" s="347"/>
      <c r="VAN48" s="347"/>
      <c r="VAO48" s="347"/>
      <c r="VAP48" s="347"/>
      <c r="VAQ48" s="347"/>
      <c r="VAR48" s="347"/>
      <c r="VAS48" s="347"/>
      <c r="VAT48" s="347"/>
      <c r="VAU48" s="347"/>
      <c r="VAV48" s="347"/>
      <c r="VAW48" s="347"/>
      <c r="VAX48" s="347"/>
      <c r="VAY48" s="347"/>
      <c r="VAZ48" s="347"/>
      <c r="VBA48" s="347"/>
      <c r="VBB48" s="347"/>
      <c r="VBC48" s="347"/>
      <c r="VBD48" s="347"/>
      <c r="VBE48" s="347"/>
      <c r="VBF48" s="347"/>
      <c r="VBG48" s="347"/>
      <c r="VBH48" s="347"/>
      <c r="VBI48" s="347"/>
      <c r="VBJ48" s="347"/>
      <c r="VBK48" s="347"/>
      <c r="VBL48" s="347"/>
      <c r="VBM48" s="347"/>
      <c r="VBN48" s="347"/>
      <c r="VBO48" s="347"/>
      <c r="VBP48" s="347"/>
      <c r="VBQ48" s="347"/>
      <c r="VBR48" s="347"/>
      <c r="VBS48" s="347"/>
      <c r="VBT48" s="347"/>
      <c r="VBU48" s="347"/>
      <c r="VBV48" s="347"/>
      <c r="VBW48" s="347"/>
      <c r="VBX48" s="347"/>
      <c r="VBY48" s="347"/>
      <c r="VBZ48" s="347"/>
      <c r="VCA48" s="347"/>
      <c r="VCB48" s="347"/>
      <c r="VCC48" s="347"/>
      <c r="VCD48" s="347"/>
      <c r="VCE48" s="347"/>
      <c r="VCF48" s="347"/>
      <c r="VCG48" s="347"/>
      <c r="VCH48" s="347"/>
      <c r="VCI48" s="347"/>
      <c r="VCJ48" s="347"/>
      <c r="VCK48" s="347"/>
      <c r="VCL48" s="347"/>
      <c r="VCM48" s="347"/>
      <c r="VCN48" s="347"/>
      <c r="VCO48" s="347"/>
      <c r="VCP48" s="347"/>
      <c r="VCQ48" s="347"/>
      <c r="VCR48" s="347"/>
      <c r="VCS48" s="347"/>
      <c r="VCT48" s="347"/>
      <c r="VCU48" s="347"/>
      <c r="VCV48" s="347"/>
      <c r="VCW48" s="347"/>
      <c r="VCX48" s="347"/>
      <c r="VCY48" s="347"/>
      <c r="VCZ48" s="347"/>
      <c r="VDA48" s="347"/>
      <c r="VDB48" s="347"/>
      <c r="VDC48" s="347"/>
      <c r="VDD48" s="347"/>
      <c r="VDE48" s="347"/>
      <c r="VDF48" s="347"/>
      <c r="VDG48" s="347"/>
      <c r="VDH48" s="347"/>
      <c r="VDI48" s="347"/>
      <c r="VDJ48" s="347"/>
      <c r="VDK48" s="347"/>
      <c r="VDL48" s="347"/>
      <c r="VDM48" s="347"/>
      <c r="VDN48" s="347"/>
      <c r="VDO48" s="347"/>
      <c r="VDP48" s="347"/>
      <c r="VDQ48" s="347"/>
      <c r="VDR48" s="347"/>
      <c r="VDS48" s="347"/>
      <c r="VDT48" s="347"/>
      <c r="VDU48" s="347"/>
      <c r="VDV48" s="347"/>
      <c r="VDW48" s="347"/>
      <c r="VDX48" s="347"/>
      <c r="VDY48" s="347"/>
      <c r="VDZ48" s="347"/>
      <c r="VEA48" s="347"/>
      <c r="VEB48" s="347"/>
      <c r="VEC48" s="347"/>
      <c r="VED48" s="347"/>
      <c r="VEE48" s="347"/>
      <c r="VEF48" s="347"/>
      <c r="VEG48" s="347"/>
      <c r="VEH48" s="347"/>
      <c r="VEI48" s="347"/>
      <c r="VEJ48" s="347"/>
      <c r="VEK48" s="347"/>
      <c r="VEL48" s="347"/>
      <c r="VEM48" s="347"/>
      <c r="VEN48" s="347"/>
      <c r="VEO48" s="347"/>
      <c r="VEP48" s="347"/>
      <c r="VEQ48" s="347"/>
      <c r="VER48" s="347"/>
      <c r="VES48" s="347"/>
      <c r="VET48" s="347"/>
      <c r="VEU48" s="347"/>
      <c r="VEV48" s="347"/>
      <c r="VEW48" s="347"/>
      <c r="VEX48" s="347"/>
      <c r="VEY48" s="347"/>
      <c r="VEZ48" s="347"/>
      <c r="VFA48" s="347"/>
      <c r="VFB48" s="347"/>
      <c r="VFC48" s="347"/>
      <c r="VFD48" s="347"/>
      <c r="VFE48" s="347"/>
      <c r="VFF48" s="347"/>
      <c r="VFG48" s="347"/>
      <c r="VFH48" s="347"/>
      <c r="VFI48" s="347"/>
      <c r="VFJ48" s="347"/>
      <c r="VFK48" s="347"/>
      <c r="VFL48" s="347"/>
      <c r="VFM48" s="347"/>
      <c r="VFN48" s="347"/>
      <c r="VFO48" s="347"/>
      <c r="VFP48" s="347"/>
      <c r="VFQ48" s="347"/>
      <c r="VFR48" s="347"/>
      <c r="VFS48" s="347"/>
      <c r="VFT48" s="347"/>
      <c r="VFU48" s="347"/>
      <c r="VFV48" s="347"/>
      <c r="VFW48" s="347"/>
      <c r="VFX48" s="347"/>
      <c r="VFY48" s="347"/>
      <c r="VFZ48" s="347"/>
      <c r="VGA48" s="347"/>
      <c r="VGB48" s="347"/>
      <c r="VGC48" s="347"/>
      <c r="VGD48" s="347"/>
      <c r="VGE48" s="347"/>
      <c r="VGF48" s="347"/>
      <c r="VGG48" s="347"/>
      <c r="VGH48" s="347"/>
      <c r="VGI48" s="347"/>
      <c r="VGJ48" s="347"/>
      <c r="VGK48" s="347"/>
      <c r="VGL48" s="347"/>
      <c r="VGM48" s="347"/>
      <c r="VGN48" s="347"/>
      <c r="VGO48" s="347"/>
      <c r="VGP48" s="347"/>
      <c r="VGQ48" s="347"/>
      <c r="VGR48" s="347"/>
      <c r="VGS48" s="347"/>
      <c r="VGT48" s="347"/>
      <c r="VGU48" s="347"/>
      <c r="VGV48" s="347"/>
      <c r="VGW48" s="347"/>
      <c r="VGX48" s="347"/>
      <c r="VGY48" s="347"/>
      <c r="VGZ48" s="347"/>
      <c r="VHA48" s="347"/>
      <c r="VHB48" s="347"/>
      <c r="VHC48" s="347"/>
      <c r="VHD48" s="347"/>
      <c r="VHE48" s="347"/>
      <c r="VHF48" s="347"/>
      <c r="VHG48" s="347"/>
      <c r="VHH48" s="347"/>
      <c r="VHI48" s="347"/>
      <c r="VHJ48" s="347"/>
      <c r="VHK48" s="347"/>
      <c r="VHL48" s="347"/>
      <c r="VHM48" s="347"/>
      <c r="VHN48" s="347"/>
      <c r="VHO48" s="347"/>
      <c r="VHP48" s="347"/>
      <c r="VHQ48" s="347"/>
      <c r="VHR48" s="347"/>
      <c r="VHS48" s="347"/>
      <c r="VHT48" s="347"/>
      <c r="VHU48" s="347"/>
      <c r="VHV48" s="347"/>
      <c r="VHW48" s="347"/>
      <c r="VHX48" s="347"/>
      <c r="VHY48" s="347"/>
      <c r="VHZ48" s="347"/>
      <c r="VIA48" s="347"/>
      <c r="VIB48" s="347"/>
      <c r="VIC48" s="347"/>
      <c r="VID48" s="347"/>
      <c r="VIE48" s="347"/>
      <c r="VIF48" s="347"/>
      <c r="VIG48" s="347"/>
      <c r="VIH48" s="347"/>
      <c r="VII48" s="347"/>
      <c r="VIJ48" s="347"/>
      <c r="VIK48" s="347"/>
      <c r="VIL48" s="347"/>
      <c r="VIM48" s="347"/>
      <c r="VIN48" s="347"/>
      <c r="VIO48" s="347"/>
      <c r="VIP48" s="347"/>
      <c r="VIQ48" s="347"/>
      <c r="VIR48" s="347"/>
      <c r="VIS48" s="347"/>
      <c r="VIT48" s="347"/>
      <c r="VIU48" s="347"/>
      <c r="VIV48" s="347"/>
      <c r="VIW48" s="347"/>
      <c r="VIX48" s="347"/>
      <c r="VIY48" s="347"/>
      <c r="VIZ48" s="347"/>
      <c r="VJA48" s="347"/>
      <c r="VJB48" s="347"/>
      <c r="VJC48" s="347"/>
      <c r="VJD48" s="347"/>
      <c r="VJE48" s="347"/>
      <c r="VJF48" s="347"/>
      <c r="VJG48" s="347"/>
      <c r="VJH48" s="347"/>
      <c r="VJI48" s="347"/>
      <c r="VJJ48" s="347"/>
      <c r="VJK48" s="347"/>
      <c r="VJL48" s="347"/>
      <c r="VJM48" s="347"/>
      <c r="VJN48" s="347"/>
      <c r="VJO48" s="347"/>
      <c r="VJP48" s="347"/>
      <c r="VJQ48" s="347"/>
      <c r="VJR48" s="347"/>
      <c r="VJS48" s="347"/>
      <c r="VJT48" s="347"/>
      <c r="VJU48" s="347"/>
      <c r="VJV48" s="347"/>
      <c r="VJW48" s="347"/>
      <c r="VJX48" s="347"/>
      <c r="VJY48" s="347"/>
      <c r="VJZ48" s="347"/>
      <c r="VKA48" s="347"/>
      <c r="VKB48" s="347"/>
      <c r="VKC48" s="347"/>
      <c r="VKD48" s="347"/>
      <c r="VKE48" s="347"/>
      <c r="VKF48" s="347"/>
      <c r="VKG48" s="347"/>
      <c r="VKH48" s="347"/>
      <c r="VKI48" s="347"/>
      <c r="VKJ48" s="347"/>
      <c r="VKK48" s="347"/>
      <c r="VKL48" s="347"/>
      <c r="VKM48" s="347"/>
      <c r="VKN48" s="347"/>
      <c r="VKO48" s="347"/>
      <c r="VKP48" s="347"/>
      <c r="VKQ48" s="347"/>
      <c r="VKR48" s="347"/>
      <c r="VKS48" s="347"/>
      <c r="VKT48" s="347"/>
      <c r="VKU48" s="347"/>
      <c r="VKV48" s="347"/>
      <c r="VKW48" s="347"/>
      <c r="VKX48" s="347"/>
      <c r="VKY48" s="347"/>
      <c r="VKZ48" s="347"/>
      <c r="VLA48" s="347"/>
      <c r="VLB48" s="347"/>
      <c r="VLC48" s="347"/>
      <c r="VLD48" s="347"/>
      <c r="VLE48" s="347"/>
      <c r="VLF48" s="347"/>
      <c r="VLG48" s="347"/>
      <c r="VLH48" s="347"/>
      <c r="VLI48" s="347"/>
      <c r="VLJ48" s="347"/>
      <c r="VLK48" s="347"/>
      <c r="VLL48" s="347"/>
      <c r="VLM48" s="347"/>
      <c r="VLN48" s="347"/>
      <c r="VLO48" s="347"/>
      <c r="VLP48" s="347"/>
      <c r="VLQ48" s="347"/>
      <c r="VLR48" s="347"/>
      <c r="VLS48" s="347"/>
      <c r="VLT48" s="347"/>
      <c r="VLU48" s="347"/>
      <c r="VLV48" s="347"/>
      <c r="VLW48" s="347"/>
      <c r="VLX48" s="347"/>
      <c r="VLY48" s="347"/>
      <c r="VLZ48" s="347"/>
      <c r="VMA48" s="347"/>
      <c r="VMB48" s="347"/>
      <c r="VMC48" s="347"/>
      <c r="VMD48" s="347"/>
      <c r="VME48" s="347"/>
      <c r="VMF48" s="347"/>
      <c r="VMG48" s="347"/>
      <c r="VMH48" s="347"/>
      <c r="VMI48" s="347"/>
      <c r="VMJ48" s="347"/>
      <c r="VMK48" s="347"/>
      <c r="VML48" s="347"/>
      <c r="VMM48" s="347"/>
      <c r="VMN48" s="347"/>
      <c r="VMO48" s="347"/>
      <c r="VMP48" s="347"/>
      <c r="VMQ48" s="347"/>
      <c r="VMR48" s="347"/>
      <c r="VMS48" s="347"/>
      <c r="VMT48" s="347"/>
      <c r="VMU48" s="347"/>
      <c r="VMV48" s="347"/>
      <c r="VMW48" s="347"/>
      <c r="VMX48" s="347"/>
      <c r="VMY48" s="347"/>
      <c r="VMZ48" s="347"/>
      <c r="VNA48" s="347"/>
      <c r="VNB48" s="347"/>
      <c r="VNC48" s="347"/>
      <c r="VND48" s="347"/>
      <c r="VNE48" s="347"/>
      <c r="VNF48" s="347"/>
      <c r="VNG48" s="347"/>
      <c r="VNH48" s="347"/>
      <c r="VNI48" s="347"/>
      <c r="VNJ48" s="347"/>
      <c r="VNK48" s="347"/>
      <c r="VNL48" s="347"/>
      <c r="VNM48" s="347"/>
      <c r="VNN48" s="347"/>
      <c r="VNO48" s="347"/>
      <c r="VNP48" s="347"/>
      <c r="VNQ48" s="347"/>
      <c r="VNR48" s="347"/>
      <c r="VNS48" s="347"/>
      <c r="VNT48" s="347"/>
      <c r="VNU48" s="347"/>
      <c r="VNV48" s="347"/>
      <c r="VNW48" s="347"/>
      <c r="VNX48" s="347"/>
      <c r="VNY48" s="347"/>
      <c r="VNZ48" s="347"/>
      <c r="VOA48" s="347"/>
      <c r="VOB48" s="347"/>
      <c r="VOC48" s="347"/>
      <c r="VOD48" s="347"/>
      <c r="VOE48" s="347"/>
      <c r="VOF48" s="347"/>
      <c r="VOG48" s="347"/>
      <c r="VOH48" s="347"/>
      <c r="VOI48" s="347"/>
      <c r="VOJ48" s="347"/>
      <c r="VOK48" s="347"/>
      <c r="VOL48" s="347"/>
      <c r="VOM48" s="347"/>
      <c r="VON48" s="347"/>
      <c r="VOO48" s="347"/>
      <c r="VOP48" s="347"/>
      <c r="VOQ48" s="347"/>
      <c r="VOR48" s="347"/>
      <c r="VOS48" s="347"/>
      <c r="VOT48" s="347"/>
      <c r="VOU48" s="347"/>
      <c r="VOV48" s="347"/>
      <c r="VOW48" s="347"/>
      <c r="VOX48" s="347"/>
      <c r="VOY48" s="347"/>
      <c r="VOZ48" s="347"/>
      <c r="VPA48" s="347"/>
      <c r="VPB48" s="347"/>
      <c r="VPC48" s="347"/>
      <c r="VPD48" s="347"/>
      <c r="VPE48" s="347"/>
      <c r="VPF48" s="347"/>
      <c r="VPG48" s="347"/>
      <c r="VPH48" s="347"/>
      <c r="VPI48" s="347"/>
      <c r="VPJ48" s="347"/>
      <c r="VPK48" s="347"/>
      <c r="VPL48" s="347"/>
      <c r="VPM48" s="347"/>
      <c r="VPN48" s="347"/>
      <c r="VPO48" s="347"/>
      <c r="VPP48" s="347"/>
      <c r="VPQ48" s="347"/>
      <c r="VPR48" s="347"/>
      <c r="VPS48" s="347"/>
      <c r="VPT48" s="347"/>
      <c r="VPU48" s="347"/>
      <c r="VPV48" s="347"/>
      <c r="VPW48" s="347"/>
      <c r="VPX48" s="347"/>
      <c r="VPY48" s="347"/>
      <c r="VPZ48" s="347"/>
      <c r="VQA48" s="347"/>
      <c r="VQB48" s="347"/>
      <c r="VQC48" s="347"/>
      <c r="VQD48" s="347"/>
      <c r="VQE48" s="347"/>
      <c r="VQF48" s="347"/>
      <c r="VQG48" s="347"/>
      <c r="VQH48" s="347"/>
      <c r="VQI48" s="347"/>
      <c r="VQJ48" s="347"/>
      <c r="VQK48" s="347"/>
      <c r="VQL48" s="347"/>
      <c r="VQM48" s="347"/>
      <c r="VQN48" s="347"/>
      <c r="VQO48" s="347"/>
      <c r="VQP48" s="347"/>
      <c r="VQQ48" s="347"/>
      <c r="VQR48" s="347"/>
      <c r="VQS48" s="347"/>
      <c r="VQT48" s="347"/>
      <c r="VQU48" s="347"/>
      <c r="VQV48" s="347"/>
      <c r="VQW48" s="347"/>
      <c r="VQX48" s="347"/>
      <c r="VQY48" s="347"/>
      <c r="VQZ48" s="347"/>
      <c r="VRA48" s="347"/>
      <c r="VRB48" s="347"/>
      <c r="VRC48" s="347"/>
      <c r="VRD48" s="347"/>
      <c r="VRE48" s="347"/>
      <c r="VRF48" s="347"/>
      <c r="VRG48" s="347"/>
      <c r="VRH48" s="347"/>
      <c r="VRI48" s="347"/>
      <c r="VRJ48" s="347"/>
      <c r="VRK48" s="347"/>
      <c r="VRL48" s="347"/>
      <c r="VRM48" s="347"/>
      <c r="VRN48" s="347"/>
      <c r="VRO48" s="347"/>
      <c r="VRP48" s="347"/>
      <c r="VRQ48" s="347"/>
      <c r="VRR48" s="347"/>
      <c r="VRS48" s="347"/>
      <c r="VRT48" s="347"/>
      <c r="VRU48" s="347"/>
      <c r="VRV48" s="347"/>
      <c r="VRW48" s="347"/>
      <c r="VRX48" s="347"/>
      <c r="VRY48" s="347"/>
      <c r="VRZ48" s="347"/>
      <c r="VSA48" s="347"/>
      <c r="VSB48" s="347"/>
      <c r="VSC48" s="347"/>
      <c r="VSD48" s="347"/>
      <c r="VSE48" s="347"/>
      <c r="VSF48" s="347"/>
      <c r="VSG48" s="347"/>
      <c r="VSH48" s="347"/>
      <c r="VSI48" s="347"/>
      <c r="VSJ48" s="347"/>
      <c r="VSK48" s="347"/>
      <c r="VSL48" s="347"/>
      <c r="VSM48" s="347"/>
      <c r="VSN48" s="347"/>
      <c r="VSO48" s="347"/>
      <c r="VSP48" s="347"/>
      <c r="VSQ48" s="347"/>
      <c r="VSR48" s="347"/>
      <c r="VSS48" s="347"/>
      <c r="VST48" s="347"/>
      <c r="VSU48" s="347"/>
      <c r="VSV48" s="347"/>
      <c r="VSW48" s="347"/>
      <c r="VSX48" s="347"/>
      <c r="VSY48" s="347"/>
      <c r="VSZ48" s="347"/>
      <c r="VTA48" s="347"/>
      <c r="VTB48" s="347"/>
      <c r="VTC48" s="347"/>
      <c r="VTD48" s="347"/>
      <c r="VTE48" s="347"/>
      <c r="VTF48" s="347"/>
      <c r="VTG48" s="347"/>
      <c r="VTH48" s="347"/>
      <c r="VTI48" s="347"/>
      <c r="VTJ48" s="347"/>
      <c r="VTK48" s="347"/>
      <c r="VTL48" s="347"/>
      <c r="VTM48" s="347"/>
      <c r="VTN48" s="347"/>
      <c r="VTO48" s="347"/>
      <c r="VTP48" s="347"/>
      <c r="VTQ48" s="347"/>
      <c r="VTR48" s="347"/>
      <c r="VTS48" s="347"/>
      <c r="VTT48" s="347"/>
      <c r="VTU48" s="347"/>
      <c r="VTV48" s="347"/>
      <c r="VTW48" s="347"/>
      <c r="VTX48" s="347"/>
      <c r="VTY48" s="347"/>
      <c r="VTZ48" s="347"/>
      <c r="VUA48" s="347"/>
      <c r="VUB48" s="347"/>
      <c r="VUC48" s="347"/>
      <c r="VUD48" s="347"/>
      <c r="VUE48" s="347"/>
      <c r="VUF48" s="347"/>
      <c r="VUG48" s="347"/>
      <c r="VUH48" s="347"/>
      <c r="VUI48" s="347"/>
      <c r="VUJ48" s="347"/>
      <c r="VUK48" s="347"/>
      <c r="VUL48" s="347"/>
      <c r="VUM48" s="347"/>
      <c r="VUN48" s="347"/>
      <c r="VUO48" s="347"/>
      <c r="VUP48" s="347"/>
      <c r="VUQ48" s="347"/>
      <c r="VUR48" s="347"/>
      <c r="VUS48" s="347"/>
      <c r="VUT48" s="347"/>
      <c r="VUU48" s="347"/>
      <c r="VUV48" s="347"/>
      <c r="VUW48" s="347"/>
      <c r="VUX48" s="347"/>
      <c r="VUY48" s="347"/>
      <c r="VUZ48" s="347"/>
      <c r="VVA48" s="347"/>
      <c r="VVB48" s="347"/>
      <c r="VVC48" s="347"/>
      <c r="VVD48" s="347"/>
      <c r="VVE48" s="347"/>
      <c r="VVF48" s="347"/>
      <c r="VVG48" s="347"/>
      <c r="VVH48" s="347"/>
      <c r="VVI48" s="347"/>
      <c r="VVJ48" s="347"/>
      <c r="VVK48" s="347"/>
      <c r="VVL48" s="347"/>
      <c r="VVM48" s="347"/>
      <c r="VVN48" s="347"/>
      <c r="VVO48" s="347"/>
      <c r="VVP48" s="347"/>
      <c r="VVQ48" s="347"/>
      <c r="VVR48" s="347"/>
      <c r="VVS48" s="347"/>
      <c r="VVT48" s="347"/>
      <c r="VVU48" s="347"/>
      <c r="VVV48" s="347"/>
      <c r="VVW48" s="347"/>
      <c r="VVX48" s="347"/>
      <c r="VVY48" s="347"/>
      <c r="VVZ48" s="347"/>
      <c r="VWA48" s="347"/>
      <c r="VWB48" s="347"/>
      <c r="VWC48" s="347"/>
      <c r="VWD48" s="347"/>
      <c r="VWE48" s="347"/>
      <c r="VWF48" s="347"/>
      <c r="VWG48" s="347"/>
      <c r="VWH48" s="347"/>
      <c r="VWI48" s="347"/>
      <c r="VWJ48" s="347"/>
      <c r="VWK48" s="347"/>
      <c r="VWL48" s="347"/>
      <c r="VWM48" s="347"/>
      <c r="VWN48" s="347"/>
      <c r="VWO48" s="347"/>
      <c r="VWP48" s="347"/>
      <c r="VWQ48" s="347"/>
      <c r="VWR48" s="347"/>
      <c r="VWS48" s="347"/>
      <c r="VWT48" s="347"/>
      <c r="VWU48" s="347"/>
      <c r="VWV48" s="347"/>
      <c r="VWW48" s="347"/>
      <c r="VWX48" s="347"/>
      <c r="VWY48" s="347"/>
      <c r="VWZ48" s="347"/>
      <c r="VXA48" s="347"/>
      <c r="VXB48" s="347"/>
      <c r="VXC48" s="347"/>
      <c r="VXD48" s="347"/>
      <c r="VXE48" s="347"/>
      <c r="VXF48" s="347"/>
      <c r="VXG48" s="347"/>
      <c r="VXH48" s="347"/>
      <c r="VXI48" s="347"/>
      <c r="VXJ48" s="347"/>
      <c r="VXK48" s="347"/>
      <c r="VXL48" s="347"/>
      <c r="VXM48" s="347"/>
      <c r="VXN48" s="347"/>
      <c r="VXO48" s="347"/>
      <c r="VXP48" s="347"/>
      <c r="VXQ48" s="347"/>
      <c r="VXR48" s="347"/>
      <c r="VXS48" s="347"/>
      <c r="VXT48" s="347"/>
      <c r="VXU48" s="347"/>
      <c r="VXV48" s="347"/>
      <c r="VXW48" s="347"/>
      <c r="VXX48" s="347"/>
      <c r="VXY48" s="347"/>
      <c r="VXZ48" s="347"/>
      <c r="VYA48" s="347"/>
      <c r="VYB48" s="347"/>
      <c r="VYC48" s="347"/>
      <c r="VYD48" s="347"/>
      <c r="VYE48" s="347"/>
      <c r="VYF48" s="347"/>
      <c r="VYG48" s="347"/>
      <c r="VYH48" s="347"/>
      <c r="VYI48" s="347"/>
      <c r="VYJ48" s="347"/>
      <c r="VYK48" s="347"/>
      <c r="VYL48" s="347"/>
      <c r="VYM48" s="347"/>
      <c r="VYN48" s="347"/>
      <c r="VYO48" s="347"/>
      <c r="VYP48" s="347"/>
      <c r="VYQ48" s="347"/>
      <c r="VYR48" s="347"/>
      <c r="VYS48" s="347"/>
      <c r="VYT48" s="347"/>
      <c r="VYU48" s="347"/>
      <c r="VYV48" s="347"/>
      <c r="VYW48" s="347"/>
      <c r="VYX48" s="347"/>
      <c r="VYY48" s="347"/>
      <c r="VYZ48" s="347"/>
      <c r="VZA48" s="347"/>
      <c r="VZB48" s="347"/>
      <c r="VZC48" s="347"/>
      <c r="VZD48" s="347"/>
      <c r="VZE48" s="347"/>
      <c r="VZF48" s="347"/>
      <c r="VZG48" s="347"/>
      <c r="VZH48" s="347"/>
      <c r="VZI48" s="347"/>
      <c r="VZJ48" s="347"/>
      <c r="VZK48" s="347"/>
      <c r="VZL48" s="347"/>
      <c r="VZM48" s="347"/>
      <c r="VZN48" s="347"/>
      <c r="VZO48" s="347"/>
      <c r="VZP48" s="347"/>
      <c r="VZQ48" s="347"/>
      <c r="VZR48" s="347"/>
      <c r="VZS48" s="347"/>
      <c r="VZT48" s="347"/>
      <c r="VZU48" s="347"/>
      <c r="VZV48" s="347"/>
      <c r="VZW48" s="347"/>
      <c r="VZX48" s="347"/>
      <c r="VZY48" s="347"/>
      <c r="VZZ48" s="347"/>
      <c r="WAA48" s="347"/>
      <c r="WAB48" s="347"/>
      <c r="WAC48" s="347"/>
      <c r="WAD48" s="347"/>
      <c r="WAE48" s="347"/>
      <c r="WAF48" s="347"/>
      <c r="WAG48" s="347"/>
      <c r="WAH48" s="347"/>
      <c r="WAI48" s="347"/>
      <c r="WAJ48" s="347"/>
      <c r="WAK48" s="347"/>
      <c r="WAL48" s="347"/>
      <c r="WAM48" s="347"/>
      <c r="WAN48" s="347"/>
      <c r="WAO48" s="347"/>
      <c r="WAP48" s="347"/>
      <c r="WAQ48" s="347"/>
      <c r="WAR48" s="347"/>
      <c r="WAS48" s="347"/>
      <c r="WAT48" s="347"/>
      <c r="WAU48" s="347"/>
      <c r="WAV48" s="347"/>
      <c r="WAW48" s="347"/>
      <c r="WAX48" s="347"/>
      <c r="WAY48" s="347"/>
      <c r="WAZ48" s="347"/>
      <c r="WBA48" s="347"/>
      <c r="WBB48" s="347"/>
      <c r="WBC48" s="347"/>
      <c r="WBD48" s="347"/>
      <c r="WBE48" s="347"/>
      <c r="WBF48" s="347"/>
      <c r="WBG48" s="347"/>
      <c r="WBH48" s="347"/>
      <c r="WBI48" s="347"/>
      <c r="WBJ48" s="347"/>
      <c r="WBK48" s="347"/>
      <c r="WBL48" s="347"/>
      <c r="WBM48" s="347"/>
      <c r="WBN48" s="347"/>
      <c r="WBO48" s="347"/>
      <c r="WBP48" s="347"/>
      <c r="WBQ48" s="347"/>
      <c r="WBR48" s="347"/>
      <c r="WBS48" s="347"/>
      <c r="WBT48" s="347"/>
      <c r="WBU48" s="347"/>
      <c r="WBV48" s="347"/>
      <c r="WBW48" s="347"/>
      <c r="WBX48" s="347"/>
      <c r="WBY48" s="347"/>
      <c r="WBZ48" s="347"/>
      <c r="WCA48" s="347"/>
      <c r="WCB48" s="347"/>
      <c r="WCC48" s="347"/>
      <c r="WCD48" s="347"/>
      <c r="WCE48" s="347"/>
      <c r="WCF48" s="347"/>
      <c r="WCG48" s="347"/>
      <c r="WCH48" s="347"/>
      <c r="WCI48" s="347"/>
      <c r="WCJ48" s="347"/>
      <c r="WCK48" s="347"/>
      <c r="WCL48" s="347"/>
      <c r="WCM48" s="347"/>
      <c r="WCN48" s="347"/>
      <c r="WCO48" s="347"/>
      <c r="WCP48" s="347"/>
      <c r="WCQ48" s="347"/>
      <c r="WCR48" s="347"/>
      <c r="WCS48" s="347"/>
      <c r="WCT48" s="347"/>
      <c r="WCU48" s="347"/>
      <c r="WCV48" s="347"/>
      <c r="WCW48" s="347"/>
      <c r="WCX48" s="347"/>
      <c r="WCY48" s="347"/>
      <c r="WCZ48" s="347"/>
      <c r="WDA48" s="347"/>
      <c r="WDB48" s="347"/>
      <c r="WDC48" s="347"/>
      <c r="WDD48" s="347"/>
      <c r="WDE48" s="347"/>
      <c r="WDF48" s="347"/>
      <c r="WDG48" s="347"/>
      <c r="WDH48" s="347"/>
      <c r="WDI48" s="347"/>
      <c r="WDJ48" s="347"/>
      <c r="WDK48" s="347"/>
      <c r="WDL48" s="347"/>
      <c r="WDM48" s="347"/>
      <c r="WDN48" s="347"/>
      <c r="WDO48" s="347"/>
      <c r="WDP48" s="347"/>
      <c r="WDQ48" s="347"/>
      <c r="WDR48" s="347"/>
      <c r="WDS48" s="347"/>
      <c r="WDT48" s="347"/>
      <c r="WDU48" s="347"/>
      <c r="WDV48" s="347"/>
      <c r="WDW48" s="347"/>
      <c r="WDX48" s="347"/>
      <c r="WDY48" s="347"/>
      <c r="WDZ48" s="347"/>
      <c r="WEA48" s="347"/>
      <c r="WEB48" s="347"/>
      <c r="WEC48" s="347"/>
      <c r="WED48" s="347"/>
      <c r="WEE48" s="347"/>
      <c r="WEF48" s="347"/>
      <c r="WEG48" s="347"/>
      <c r="WEH48" s="347"/>
      <c r="WEI48" s="347"/>
      <c r="WEJ48" s="347"/>
      <c r="WEK48" s="347"/>
      <c r="WEL48" s="347"/>
      <c r="WEM48" s="347"/>
      <c r="WEN48" s="347"/>
      <c r="WEO48" s="347"/>
      <c r="WEP48" s="347"/>
      <c r="WEQ48" s="347"/>
      <c r="WER48" s="347"/>
      <c r="WES48" s="347"/>
      <c r="WET48" s="347"/>
      <c r="WEU48" s="347"/>
      <c r="WEV48" s="347"/>
      <c r="WEW48" s="347"/>
      <c r="WEX48" s="347"/>
      <c r="WEY48" s="347"/>
      <c r="WEZ48" s="347"/>
      <c r="WFA48" s="347"/>
      <c r="WFB48" s="347"/>
      <c r="WFC48" s="347"/>
      <c r="WFD48" s="347"/>
      <c r="WFE48" s="347"/>
      <c r="WFF48" s="347"/>
      <c r="WFG48" s="347"/>
      <c r="WFH48" s="347"/>
      <c r="WFI48" s="347"/>
      <c r="WFJ48" s="347"/>
      <c r="WFK48" s="347"/>
      <c r="WFL48" s="347"/>
      <c r="WFM48" s="347"/>
      <c r="WFN48" s="347"/>
      <c r="WFO48" s="347"/>
      <c r="WFP48" s="347"/>
      <c r="WFQ48" s="347"/>
      <c r="WFR48" s="347"/>
      <c r="WFS48" s="347"/>
      <c r="WFT48" s="347"/>
      <c r="WFU48" s="347"/>
      <c r="WFV48" s="347"/>
      <c r="WFW48" s="347"/>
      <c r="WFX48" s="347"/>
      <c r="WFY48" s="347"/>
      <c r="WFZ48" s="347"/>
      <c r="WGA48" s="347"/>
      <c r="WGB48" s="347"/>
      <c r="WGC48" s="347"/>
      <c r="WGD48" s="347"/>
      <c r="WGE48" s="347"/>
      <c r="WGF48" s="347"/>
      <c r="WGG48" s="347"/>
      <c r="WGH48" s="347"/>
      <c r="WGI48" s="347"/>
      <c r="WGJ48" s="347"/>
      <c r="WGK48" s="347"/>
      <c r="WGL48" s="347"/>
      <c r="WGM48" s="347"/>
      <c r="WGN48" s="347"/>
      <c r="WGO48" s="347"/>
      <c r="WGP48" s="347"/>
      <c r="WGQ48" s="347"/>
      <c r="WGR48" s="347"/>
      <c r="WGS48" s="347"/>
      <c r="WGT48" s="347"/>
      <c r="WGU48" s="347"/>
      <c r="WGV48" s="347"/>
      <c r="WGW48" s="347"/>
      <c r="WGX48" s="347"/>
      <c r="WGY48" s="347"/>
      <c r="WGZ48" s="347"/>
      <c r="WHA48" s="347"/>
      <c r="WHB48" s="347"/>
      <c r="WHC48" s="347"/>
      <c r="WHD48" s="347"/>
      <c r="WHE48" s="347"/>
      <c r="WHF48" s="347"/>
      <c r="WHG48" s="347"/>
      <c r="WHH48" s="347"/>
      <c r="WHI48" s="347"/>
      <c r="WHJ48" s="347"/>
      <c r="WHK48" s="347"/>
      <c r="WHL48" s="347"/>
      <c r="WHM48" s="347"/>
      <c r="WHN48" s="347"/>
      <c r="WHO48" s="347"/>
      <c r="WHP48" s="347"/>
      <c r="WHQ48" s="347"/>
      <c r="WHR48" s="347"/>
      <c r="WHS48" s="347"/>
      <c r="WHT48" s="347"/>
      <c r="WHU48" s="347"/>
      <c r="WHV48" s="347"/>
      <c r="WHW48" s="347"/>
      <c r="WHX48" s="347"/>
      <c r="WHY48" s="347"/>
      <c r="WHZ48" s="347"/>
      <c r="WIA48" s="347"/>
      <c r="WIB48" s="347"/>
      <c r="WIC48" s="347"/>
      <c r="WID48" s="347"/>
      <c r="WIE48" s="347"/>
      <c r="WIF48" s="347"/>
      <c r="WIG48" s="347"/>
      <c r="WIH48" s="347"/>
      <c r="WII48" s="347"/>
      <c r="WIJ48" s="347"/>
      <c r="WIK48" s="347"/>
      <c r="WIL48" s="347"/>
      <c r="WIM48" s="347"/>
      <c r="WIN48" s="347"/>
      <c r="WIO48" s="347"/>
      <c r="WIP48" s="347"/>
      <c r="WIQ48" s="347"/>
      <c r="WIR48" s="347"/>
      <c r="WIS48" s="347"/>
      <c r="WIT48" s="347"/>
      <c r="WIU48" s="347"/>
      <c r="WIV48" s="347"/>
      <c r="WIW48" s="347"/>
      <c r="WIX48" s="347"/>
      <c r="WIY48" s="347"/>
      <c r="WIZ48" s="347"/>
      <c r="WJA48" s="347"/>
      <c r="WJB48" s="347"/>
      <c r="WJC48" s="347"/>
      <c r="WJD48" s="347"/>
      <c r="WJE48" s="347"/>
      <c r="WJF48" s="347"/>
      <c r="WJG48" s="347"/>
      <c r="WJH48" s="347"/>
      <c r="WJI48" s="347"/>
      <c r="WJJ48" s="347"/>
      <c r="WJK48" s="347"/>
      <c r="WJL48" s="347"/>
      <c r="WJM48" s="347"/>
      <c r="WJN48" s="347"/>
      <c r="WJO48" s="347"/>
      <c r="WJP48" s="347"/>
      <c r="WJQ48" s="347"/>
      <c r="WJR48" s="347"/>
      <c r="WJS48" s="347"/>
      <c r="WJT48" s="347"/>
      <c r="WJU48" s="347"/>
      <c r="WJV48" s="347"/>
      <c r="WJW48" s="347"/>
      <c r="WJX48" s="347"/>
      <c r="WJY48" s="347"/>
      <c r="WJZ48" s="347"/>
      <c r="WKA48" s="347"/>
      <c r="WKB48" s="347"/>
      <c r="WKC48" s="347"/>
      <c r="WKD48" s="347"/>
      <c r="WKE48" s="347"/>
      <c r="WKF48" s="347"/>
      <c r="WKG48" s="347"/>
      <c r="WKH48" s="347"/>
      <c r="WKI48" s="347"/>
      <c r="WKJ48" s="347"/>
      <c r="WKK48" s="347"/>
      <c r="WKL48" s="347"/>
      <c r="WKM48" s="347"/>
      <c r="WKN48" s="347"/>
      <c r="WKO48" s="347"/>
      <c r="WKP48" s="347"/>
      <c r="WKQ48" s="347"/>
      <c r="WKR48" s="347"/>
      <c r="WKS48" s="347"/>
      <c r="WKT48" s="347"/>
      <c r="WKU48" s="347"/>
      <c r="WKV48" s="347"/>
      <c r="WKW48" s="347"/>
      <c r="WKX48" s="347"/>
      <c r="WKY48" s="347"/>
      <c r="WKZ48" s="347"/>
      <c r="WLA48" s="347"/>
      <c r="WLB48" s="347"/>
      <c r="WLC48" s="347"/>
      <c r="WLD48" s="347"/>
      <c r="WLE48" s="347"/>
      <c r="WLF48" s="347"/>
      <c r="WLG48" s="347"/>
      <c r="WLH48" s="347"/>
      <c r="WLI48" s="347"/>
      <c r="WLJ48" s="347"/>
      <c r="WLK48" s="347"/>
      <c r="WLL48" s="347"/>
      <c r="WLM48" s="347"/>
      <c r="WLN48" s="347"/>
      <c r="WLO48" s="347"/>
      <c r="WLP48" s="347"/>
      <c r="WLQ48" s="347"/>
      <c r="WLR48" s="347"/>
      <c r="WLS48" s="347"/>
      <c r="WLT48" s="347"/>
      <c r="WLU48" s="347"/>
      <c r="WLV48" s="347"/>
      <c r="WLW48" s="347"/>
      <c r="WLX48" s="347"/>
      <c r="WLY48" s="347"/>
      <c r="WLZ48" s="347"/>
      <c r="WMA48" s="347"/>
      <c r="WMB48" s="347"/>
      <c r="WMC48" s="347"/>
      <c r="WMD48" s="347"/>
      <c r="WME48" s="347"/>
      <c r="WMF48" s="347"/>
      <c r="WMG48" s="347"/>
      <c r="WMH48" s="347"/>
      <c r="WMI48" s="347"/>
      <c r="WMJ48" s="347"/>
      <c r="WMK48" s="347"/>
      <c r="WML48" s="347"/>
      <c r="WMM48" s="347"/>
      <c r="WMN48" s="347"/>
      <c r="WMO48" s="347"/>
      <c r="WMP48" s="347"/>
      <c r="WMQ48" s="347"/>
      <c r="WMR48" s="347"/>
      <c r="WMS48" s="347"/>
      <c r="WMT48" s="347"/>
      <c r="WMU48" s="347"/>
      <c r="WMV48" s="347"/>
      <c r="WMW48" s="347"/>
      <c r="WMX48" s="347"/>
      <c r="WMY48" s="347"/>
      <c r="WMZ48" s="347"/>
      <c r="WNA48" s="347"/>
      <c r="WNB48" s="347"/>
      <c r="WNC48" s="347"/>
      <c r="WND48" s="347"/>
      <c r="WNE48" s="347"/>
      <c r="WNF48" s="347"/>
      <c r="WNG48" s="347"/>
      <c r="WNH48" s="347"/>
      <c r="WNI48" s="347"/>
      <c r="WNJ48" s="347"/>
      <c r="WNK48" s="347"/>
      <c r="WNL48" s="347"/>
      <c r="WNM48" s="347"/>
      <c r="WNN48" s="347"/>
      <c r="WNO48" s="347"/>
      <c r="WNP48" s="347"/>
      <c r="WNQ48" s="347"/>
      <c r="WNR48" s="347"/>
      <c r="WNS48" s="347"/>
      <c r="WNT48" s="347"/>
      <c r="WNU48" s="347"/>
      <c r="WNV48" s="347"/>
      <c r="WNW48" s="347"/>
      <c r="WNX48" s="347"/>
      <c r="WNY48" s="347"/>
      <c r="WNZ48" s="347"/>
      <c r="WOA48" s="347"/>
      <c r="WOB48" s="347"/>
      <c r="WOC48" s="347"/>
      <c r="WOD48" s="347"/>
      <c r="WOE48" s="347"/>
      <c r="WOF48" s="347"/>
      <c r="WOG48" s="347"/>
      <c r="WOH48" s="347"/>
      <c r="WOI48" s="347"/>
      <c r="WOJ48" s="347"/>
      <c r="WOK48" s="347"/>
      <c r="WOL48" s="347"/>
      <c r="WOM48" s="347"/>
      <c r="WON48" s="347"/>
      <c r="WOO48" s="347"/>
      <c r="WOP48" s="347"/>
      <c r="WOQ48" s="347"/>
      <c r="WOR48" s="347"/>
      <c r="WOS48" s="347"/>
      <c r="WOT48" s="347"/>
      <c r="WOU48" s="347"/>
      <c r="WOV48" s="347"/>
      <c r="WOW48" s="347"/>
      <c r="WOX48" s="347"/>
      <c r="WOY48" s="347"/>
      <c r="WOZ48" s="347"/>
      <c r="WPA48" s="347"/>
      <c r="WPB48" s="347"/>
      <c r="WPC48" s="347"/>
      <c r="WPD48" s="347"/>
      <c r="WPE48" s="347"/>
      <c r="WPF48" s="347"/>
      <c r="WPG48" s="347"/>
      <c r="WPH48" s="347"/>
      <c r="WPI48" s="347"/>
      <c r="WPJ48" s="347"/>
      <c r="WPK48" s="347"/>
      <c r="WPL48" s="347"/>
      <c r="WPM48" s="347"/>
      <c r="WPN48" s="347"/>
      <c r="WPO48" s="347"/>
      <c r="WPP48" s="347"/>
      <c r="WPQ48" s="347"/>
      <c r="WPR48" s="347"/>
      <c r="WPS48" s="347"/>
      <c r="WPT48" s="347"/>
      <c r="WPU48" s="347"/>
      <c r="WPV48" s="347"/>
      <c r="WPW48" s="347"/>
      <c r="WPX48" s="347"/>
      <c r="WPY48" s="347"/>
      <c r="WPZ48" s="347"/>
      <c r="WQA48" s="347"/>
      <c r="WQB48" s="347"/>
      <c r="WQC48" s="347"/>
      <c r="WQD48" s="347"/>
      <c r="WQE48" s="347"/>
      <c r="WQF48" s="347"/>
      <c r="WQG48" s="347"/>
      <c r="WQH48" s="347"/>
      <c r="WQI48" s="347"/>
      <c r="WQJ48" s="347"/>
      <c r="WQK48" s="347"/>
      <c r="WQL48" s="347"/>
      <c r="WQM48" s="347"/>
      <c r="WQN48" s="347"/>
      <c r="WQO48" s="347"/>
      <c r="WQP48" s="347"/>
      <c r="WQQ48" s="347"/>
      <c r="WQR48" s="347"/>
      <c r="WQS48" s="347"/>
      <c r="WQT48" s="347"/>
      <c r="WQU48" s="347"/>
      <c r="WQV48" s="347"/>
      <c r="WQW48" s="347"/>
      <c r="WQX48" s="347"/>
      <c r="WQY48" s="347"/>
      <c r="WQZ48" s="347"/>
      <c r="WRA48" s="347"/>
      <c r="WRB48" s="347"/>
      <c r="WRC48" s="347"/>
      <c r="WRD48" s="347"/>
      <c r="WRE48" s="347"/>
      <c r="WRF48" s="347"/>
      <c r="WRG48" s="347"/>
      <c r="WRH48" s="347"/>
      <c r="WRI48" s="347"/>
      <c r="WRJ48" s="347"/>
      <c r="WRK48" s="347"/>
      <c r="WRL48" s="347"/>
      <c r="WRM48" s="347"/>
      <c r="WRN48" s="347"/>
      <c r="WRO48" s="347"/>
      <c r="WRP48" s="347"/>
      <c r="WRQ48" s="347"/>
      <c r="WRR48" s="347"/>
      <c r="WRS48" s="347"/>
      <c r="WRT48" s="347"/>
      <c r="WRU48" s="347"/>
      <c r="WRV48" s="347"/>
      <c r="WRW48" s="347"/>
      <c r="WRX48" s="347"/>
      <c r="WRY48" s="347"/>
      <c r="WRZ48" s="347"/>
      <c r="WSA48" s="347"/>
      <c r="WSB48" s="347"/>
      <c r="WSC48" s="347"/>
      <c r="WSD48" s="347"/>
      <c r="WSE48" s="347"/>
      <c r="WSF48" s="347"/>
      <c r="WSG48" s="347"/>
      <c r="WSH48" s="347"/>
      <c r="WSI48" s="347"/>
      <c r="WSJ48" s="347"/>
      <c r="WSK48" s="347"/>
      <c r="WSL48" s="347"/>
      <c r="WSM48" s="347"/>
      <c r="WSN48" s="347"/>
      <c r="WSO48" s="347"/>
      <c r="WSP48" s="347"/>
      <c r="WSQ48" s="347"/>
      <c r="WSR48" s="347"/>
      <c r="WSS48" s="347"/>
      <c r="WST48" s="347"/>
      <c r="WSU48" s="347"/>
      <c r="WSV48" s="347"/>
      <c r="WSW48" s="347"/>
      <c r="WSX48" s="347"/>
      <c r="WSY48" s="347"/>
      <c r="WSZ48" s="347"/>
      <c r="WTA48" s="347"/>
      <c r="WTB48" s="347"/>
      <c r="WTC48" s="347"/>
      <c r="WTD48" s="347"/>
      <c r="WTE48" s="347"/>
      <c r="WTF48" s="347"/>
      <c r="WTG48" s="347"/>
      <c r="WTH48" s="347"/>
      <c r="WTI48" s="347"/>
      <c r="WTJ48" s="347"/>
      <c r="WTK48" s="347"/>
      <c r="WTL48" s="347"/>
      <c r="WTM48" s="347"/>
      <c r="WTN48" s="347"/>
      <c r="WTO48" s="347"/>
      <c r="WTP48" s="347"/>
      <c r="WTQ48" s="347"/>
      <c r="WTR48" s="347"/>
      <c r="WTS48" s="347"/>
      <c r="WTT48" s="347"/>
      <c r="WTU48" s="347"/>
      <c r="WTV48" s="347"/>
      <c r="WTW48" s="347"/>
      <c r="WTX48" s="347"/>
      <c r="WTY48" s="347"/>
      <c r="WTZ48" s="347"/>
      <c r="WUA48" s="347"/>
      <c r="WUB48" s="347"/>
      <c r="WUC48" s="347"/>
      <c r="WUD48" s="347"/>
      <c r="WUE48" s="347"/>
      <c r="WUF48" s="347"/>
      <c r="WUG48" s="347"/>
      <c r="WUH48" s="347"/>
      <c r="WUI48" s="347"/>
      <c r="WUJ48" s="347"/>
      <c r="WUK48" s="347"/>
      <c r="WUL48" s="347"/>
      <c r="WUM48" s="347"/>
      <c r="WUN48" s="347"/>
      <c r="WUO48" s="347"/>
      <c r="WUP48" s="347"/>
      <c r="WUQ48" s="347"/>
      <c r="WUR48" s="347"/>
      <c r="WUS48" s="347"/>
      <c r="WUT48" s="347"/>
      <c r="WUU48" s="347"/>
      <c r="WUV48" s="347"/>
      <c r="WUW48" s="347"/>
      <c r="WUX48" s="347"/>
      <c r="WUY48" s="347"/>
      <c r="WUZ48" s="347"/>
      <c r="WVA48" s="347"/>
      <c r="WVB48" s="347"/>
      <c r="WVC48" s="347"/>
      <c r="WVD48" s="347"/>
      <c r="WVE48" s="347"/>
      <c r="WVF48" s="347"/>
      <c r="WVG48" s="347"/>
      <c r="WVH48" s="347"/>
      <c r="WVI48" s="347"/>
      <c r="WVJ48" s="347"/>
      <c r="WVK48" s="347"/>
      <c r="WVL48" s="347"/>
      <c r="WVM48" s="347"/>
      <c r="WVN48" s="347"/>
      <c r="WVO48" s="347"/>
      <c r="WVP48" s="347"/>
      <c r="WVQ48" s="347"/>
      <c r="WVR48" s="347"/>
      <c r="WVS48" s="347"/>
      <c r="WVT48" s="347"/>
      <c r="WVU48" s="347"/>
      <c r="WVV48" s="347"/>
      <c r="WVW48" s="347"/>
      <c r="WVX48" s="347"/>
      <c r="WVY48" s="347"/>
      <c r="WVZ48" s="347"/>
      <c r="WWA48" s="347"/>
      <c r="WWB48" s="347"/>
      <c r="WWC48" s="347"/>
      <c r="WWD48" s="347"/>
      <c r="WWE48" s="347"/>
      <c r="WWF48" s="347"/>
      <c r="WWG48" s="347"/>
      <c r="WWH48" s="347"/>
      <c r="WWI48" s="347"/>
      <c r="WWJ48" s="347"/>
      <c r="WWK48" s="347"/>
      <c r="WWL48" s="347"/>
      <c r="WWM48" s="347"/>
      <c r="WWN48" s="347"/>
      <c r="WWO48" s="347"/>
      <c r="WWP48" s="347"/>
      <c r="WWQ48" s="347"/>
      <c r="WWR48" s="347"/>
      <c r="WWS48" s="347"/>
      <c r="WWT48" s="347"/>
      <c r="WWU48" s="347"/>
      <c r="WWV48" s="347"/>
      <c r="WWW48" s="347"/>
      <c r="WWX48" s="347"/>
      <c r="WWY48" s="347"/>
      <c r="WWZ48" s="347"/>
      <c r="WXA48" s="347"/>
      <c r="WXB48" s="347"/>
      <c r="WXC48" s="347"/>
      <c r="WXD48" s="347"/>
      <c r="WXE48" s="347"/>
      <c r="WXF48" s="347"/>
      <c r="WXG48" s="347"/>
      <c r="WXH48" s="347"/>
      <c r="WXI48" s="347"/>
      <c r="WXJ48" s="347"/>
      <c r="WXK48" s="347"/>
      <c r="WXL48" s="347"/>
      <c r="WXM48" s="347"/>
      <c r="WXN48" s="347"/>
      <c r="WXO48" s="347"/>
      <c r="WXP48" s="347"/>
      <c r="WXQ48" s="347"/>
      <c r="WXR48" s="347"/>
      <c r="WXS48" s="347"/>
      <c r="WXT48" s="347"/>
      <c r="WXU48" s="347"/>
      <c r="WXV48" s="347"/>
      <c r="WXW48" s="347"/>
      <c r="WXX48" s="347"/>
      <c r="WXY48" s="347"/>
      <c r="WXZ48" s="347"/>
      <c r="WYA48" s="347"/>
      <c r="WYB48" s="347"/>
      <c r="WYC48" s="347"/>
      <c r="WYD48" s="347"/>
      <c r="WYE48" s="347"/>
      <c r="WYF48" s="347"/>
      <c r="WYG48" s="347"/>
      <c r="WYH48" s="347"/>
      <c r="WYI48" s="347"/>
      <c r="WYJ48" s="347"/>
      <c r="WYK48" s="347"/>
      <c r="WYL48" s="347"/>
      <c r="WYM48" s="347"/>
      <c r="WYN48" s="347"/>
      <c r="WYO48" s="347"/>
      <c r="WYP48" s="347"/>
      <c r="WYQ48" s="347"/>
      <c r="WYR48" s="347"/>
      <c r="WYS48" s="347"/>
      <c r="WYT48" s="347"/>
      <c r="WYU48" s="347"/>
      <c r="WYV48" s="347"/>
      <c r="WYW48" s="347"/>
      <c r="WYX48" s="347"/>
      <c r="WYY48" s="347"/>
      <c r="WYZ48" s="347"/>
      <c r="WZA48" s="347"/>
      <c r="WZB48" s="347"/>
      <c r="WZC48" s="347"/>
      <c r="WZD48" s="347"/>
      <c r="WZE48" s="347"/>
      <c r="WZF48" s="347"/>
      <c r="WZG48" s="347"/>
      <c r="WZH48" s="347"/>
      <c r="WZI48" s="347"/>
      <c r="WZJ48" s="347"/>
      <c r="WZK48" s="347"/>
      <c r="WZL48" s="347"/>
      <c r="WZM48" s="347"/>
      <c r="WZN48" s="347"/>
      <c r="WZO48" s="347"/>
      <c r="WZP48" s="347"/>
      <c r="WZQ48" s="347"/>
      <c r="WZR48" s="347"/>
      <c r="WZS48" s="347"/>
      <c r="WZT48" s="347"/>
      <c r="WZU48" s="347"/>
      <c r="WZV48" s="347"/>
      <c r="WZW48" s="347"/>
      <c r="WZX48" s="347"/>
      <c r="WZY48" s="347"/>
      <c r="WZZ48" s="347"/>
      <c r="XAA48" s="347"/>
      <c r="XAB48" s="347"/>
      <c r="XAC48" s="347"/>
      <c r="XAD48" s="347"/>
      <c r="XAE48" s="347"/>
      <c r="XAF48" s="347"/>
      <c r="XAG48" s="347"/>
      <c r="XAH48" s="347"/>
      <c r="XAI48" s="347"/>
      <c r="XAJ48" s="347"/>
      <c r="XAK48" s="347"/>
      <c r="XAL48" s="347"/>
      <c r="XAM48" s="347"/>
      <c r="XAN48" s="347"/>
      <c r="XAO48" s="347"/>
      <c r="XAP48" s="347"/>
      <c r="XAQ48" s="347"/>
      <c r="XAR48" s="347"/>
      <c r="XAS48" s="347"/>
      <c r="XAT48" s="347"/>
      <c r="XAU48" s="347"/>
      <c r="XAV48" s="347"/>
      <c r="XAW48" s="347"/>
      <c r="XAX48" s="347"/>
      <c r="XAY48" s="347"/>
      <c r="XAZ48" s="347"/>
      <c r="XBA48" s="347"/>
      <c r="XBB48" s="347"/>
      <c r="XBC48" s="347"/>
      <c r="XBD48" s="347"/>
      <c r="XBE48" s="347"/>
      <c r="XBF48" s="347"/>
      <c r="XBG48" s="347"/>
      <c r="XBH48" s="347"/>
      <c r="XBI48" s="347"/>
      <c r="XBJ48" s="347"/>
      <c r="XBK48" s="347"/>
      <c r="XBL48" s="347"/>
      <c r="XBM48" s="347"/>
      <c r="XBN48" s="347"/>
      <c r="XBO48" s="347"/>
      <c r="XBP48" s="347"/>
      <c r="XBQ48" s="347"/>
      <c r="XBR48" s="347"/>
      <c r="XBS48" s="347"/>
      <c r="XBT48" s="347"/>
      <c r="XBU48" s="347"/>
      <c r="XBV48" s="347"/>
      <c r="XBW48" s="347"/>
      <c r="XBX48" s="347"/>
      <c r="XBY48" s="347"/>
      <c r="XBZ48" s="347"/>
      <c r="XCA48" s="347"/>
      <c r="XCB48" s="347"/>
      <c r="XCC48" s="347"/>
      <c r="XCD48" s="347"/>
      <c r="XCE48" s="347"/>
      <c r="XCF48" s="347"/>
      <c r="XCG48" s="347"/>
      <c r="XCH48" s="347"/>
      <c r="XCI48" s="347"/>
      <c r="XCJ48" s="347"/>
      <c r="XCK48" s="347"/>
      <c r="XCL48" s="347"/>
      <c r="XCM48" s="347"/>
      <c r="XCN48" s="347"/>
      <c r="XCO48" s="347"/>
      <c r="XCP48" s="347"/>
      <c r="XCQ48" s="347"/>
      <c r="XCR48" s="347"/>
      <c r="XCS48" s="347"/>
      <c r="XCT48" s="347"/>
      <c r="XCU48" s="347"/>
      <c r="XCV48" s="347"/>
      <c r="XCW48" s="347"/>
      <c r="XCX48" s="347"/>
      <c r="XCY48" s="347"/>
      <c r="XCZ48" s="347"/>
      <c r="XDA48" s="347"/>
      <c r="XDB48" s="347"/>
      <c r="XDC48" s="347"/>
      <c r="XDD48" s="347"/>
      <c r="XDE48" s="347"/>
      <c r="XDF48" s="347"/>
      <c r="XDG48" s="347"/>
      <c r="XDH48" s="347"/>
      <c r="XDI48" s="347"/>
      <c r="XDJ48" s="347"/>
      <c r="XDK48" s="347"/>
      <c r="XDL48" s="347"/>
      <c r="XDM48" s="347"/>
      <c r="XDN48" s="347"/>
      <c r="XDO48" s="347"/>
      <c r="XDP48" s="347"/>
      <c r="XDQ48" s="347"/>
      <c r="XDR48" s="347"/>
      <c r="XDS48" s="347"/>
      <c r="XDT48" s="347"/>
      <c r="XDU48" s="347"/>
      <c r="XDV48" s="347"/>
      <c r="XDW48" s="347"/>
      <c r="XDX48" s="347"/>
      <c r="XDY48" s="347"/>
      <c r="XDZ48" s="347"/>
      <c r="XEA48" s="347"/>
      <c r="XEB48" s="347"/>
      <c r="XEC48" s="347"/>
      <c r="XED48" s="347"/>
      <c r="XEE48" s="347"/>
      <c r="XEF48" s="347"/>
      <c r="XEG48" s="347"/>
      <c r="XEH48" s="347"/>
      <c r="XEI48" s="347"/>
      <c r="XEJ48" s="347"/>
      <c r="XEK48" s="347"/>
      <c r="XEL48" s="347"/>
      <c r="XEM48" s="347"/>
      <c r="XEN48" s="347"/>
      <c r="XEO48" s="347"/>
      <c r="XEP48" s="347"/>
      <c r="XEQ48" s="347"/>
      <c r="XER48" s="347"/>
      <c r="XES48" s="347"/>
      <c r="XET48" s="347"/>
      <c r="XEU48" s="347"/>
      <c r="XEV48" s="347"/>
      <c r="XEW48" s="347"/>
      <c r="XEX48" s="347"/>
      <c r="XEY48" s="347"/>
      <c r="XEZ48" s="347"/>
      <c r="XFA48" s="347"/>
      <c r="XFB48" s="347"/>
      <c r="XFC48" s="347"/>
      <c r="XFD48" s="347"/>
    </row>
    <row r="49" spans="1:16384" s="134" customFormat="1" x14ac:dyDescent="0.2">
      <c r="A49" s="146" t="s">
        <v>492</v>
      </c>
      <c r="B49" s="133"/>
      <c r="C49" s="133"/>
      <c r="D49" s="133"/>
      <c r="E49" s="133"/>
      <c r="F49" s="133"/>
      <c r="G49" s="133"/>
      <c r="H49" s="133"/>
      <c r="I49" s="133"/>
    </row>
    <row r="50" spans="1:16384" s="133" customFormat="1" x14ac:dyDescent="0.2"/>
    <row r="51" spans="1:16384" s="133" customFormat="1" x14ac:dyDescent="0.2">
      <c r="A51" s="349"/>
      <c r="B51" s="139" t="s">
        <v>540</v>
      </c>
      <c r="C51" s="143"/>
      <c r="D51" s="139" t="s">
        <v>537</v>
      </c>
    </row>
    <row r="52" spans="1:16384" s="133" customFormat="1" ht="13.5" thickBot="1" x14ac:dyDescent="0.25">
      <c r="A52" s="349"/>
      <c r="B52" s="140" t="s">
        <v>477</v>
      </c>
      <c r="C52" s="143"/>
      <c r="D52" s="140" t="s">
        <v>477</v>
      </c>
    </row>
    <row r="53" spans="1:16384" s="133" customFormat="1" x14ac:dyDescent="0.2">
      <c r="A53" s="166" t="s">
        <v>493</v>
      </c>
      <c r="B53" s="141">
        <f>RDG!J67</f>
        <v>13643819</v>
      </c>
      <c r="D53" s="141">
        <f>RDG!H66</f>
        <v>15002708</v>
      </c>
    </row>
    <row r="54" spans="1:16384" s="133" customFormat="1" ht="13.5" thickBot="1" x14ac:dyDescent="0.25">
      <c r="A54" s="172" t="s">
        <v>494</v>
      </c>
      <c r="B54" s="173">
        <v>2546256</v>
      </c>
      <c r="D54" s="141">
        <v>2545159</v>
      </c>
    </row>
    <row r="55" spans="1:16384" s="133" customFormat="1" ht="13.5" thickBot="1" x14ac:dyDescent="0.25">
      <c r="A55" s="167" t="s">
        <v>495</v>
      </c>
      <c r="B55" s="147">
        <f>+B53/B54</f>
        <v>5.3583846243268551</v>
      </c>
      <c r="C55" s="155"/>
      <c r="D55" s="147">
        <f>+D53/D54</f>
        <v>5.8946054057919364</v>
      </c>
    </row>
    <row r="56" spans="1:16384" s="133" customFormat="1" ht="13.5" thickTop="1" x14ac:dyDescent="0.2"/>
    <row r="57" spans="1:16384" s="133" customFormat="1" x14ac:dyDescent="0.2"/>
    <row r="58" spans="1:16384" s="133" customFormat="1" x14ac:dyDescent="0.2">
      <c r="A58" s="174" t="s">
        <v>544</v>
      </c>
    </row>
    <row r="59" spans="1:16384" s="133" customFormat="1" ht="28.5" customHeight="1" x14ac:dyDescent="0.2">
      <c r="A59" s="347" t="s">
        <v>548</v>
      </c>
      <c r="B59" s="347"/>
      <c r="C59" s="347"/>
      <c r="D59" s="347"/>
      <c r="E59" s="347"/>
      <c r="F59" s="347"/>
      <c r="G59" s="347"/>
      <c r="H59" s="347"/>
      <c r="I59" s="347"/>
    </row>
    <row r="60" spans="1:16384" s="133" customFormat="1" ht="25.9" customHeight="1" x14ac:dyDescent="0.2">
      <c r="A60" s="134"/>
      <c r="B60" s="134"/>
      <c r="C60" s="134"/>
      <c r="D60" s="134"/>
      <c r="E60" s="134"/>
      <c r="F60" s="134"/>
      <c r="G60" s="134"/>
      <c r="H60" s="134"/>
      <c r="I60" s="134"/>
    </row>
    <row r="61" spans="1:16384" s="133" customFormat="1" x14ac:dyDescent="0.2">
      <c r="A61" s="146" t="s">
        <v>496</v>
      </c>
    </row>
    <row r="62" spans="1:16384" s="133" customFormat="1" ht="33.4" customHeight="1" x14ac:dyDescent="0.2">
      <c r="A62" s="347" t="s">
        <v>541</v>
      </c>
      <c r="B62" s="347"/>
      <c r="C62" s="347"/>
      <c r="D62" s="347"/>
      <c r="E62" s="347"/>
      <c r="F62" s="347"/>
      <c r="G62" s="347"/>
      <c r="H62" s="347"/>
      <c r="I62" s="347"/>
    </row>
    <row r="63" spans="1:16384" s="133" customFormat="1" x14ac:dyDescent="0.2">
      <c r="A63" s="134"/>
      <c r="B63" s="134"/>
      <c r="C63" s="134"/>
      <c r="D63" s="134"/>
      <c r="E63" s="134"/>
      <c r="F63" s="134"/>
      <c r="G63" s="134"/>
      <c r="H63" s="134"/>
      <c r="I63" s="134"/>
      <c r="J63" s="347"/>
      <c r="K63" s="347"/>
      <c r="L63" s="347"/>
      <c r="M63" s="347"/>
      <c r="N63" s="347"/>
      <c r="O63" s="347"/>
      <c r="P63" s="347"/>
      <c r="Q63" s="347"/>
      <c r="R63" s="347"/>
      <c r="S63" s="347"/>
      <c r="T63" s="347"/>
      <c r="U63" s="347"/>
      <c r="V63" s="347"/>
      <c r="W63" s="347"/>
      <c r="X63" s="347"/>
      <c r="Y63" s="347"/>
      <c r="Z63" s="347"/>
      <c r="AA63" s="347"/>
      <c r="AB63" s="347"/>
      <c r="AC63" s="347"/>
      <c r="AD63" s="347"/>
      <c r="AE63" s="347"/>
      <c r="AF63" s="347"/>
      <c r="AG63" s="347"/>
      <c r="AH63" s="347"/>
      <c r="AI63" s="347"/>
      <c r="AJ63" s="347"/>
      <c r="AK63" s="347"/>
      <c r="AL63" s="347"/>
      <c r="AM63" s="347"/>
      <c r="AN63" s="347"/>
      <c r="AO63" s="347"/>
      <c r="AP63" s="347"/>
      <c r="AQ63" s="347"/>
      <c r="AR63" s="347"/>
      <c r="AS63" s="347"/>
      <c r="AT63" s="347"/>
      <c r="AU63" s="347"/>
      <c r="AV63" s="347"/>
      <c r="AW63" s="347"/>
      <c r="AX63" s="347"/>
      <c r="AY63" s="347"/>
      <c r="AZ63" s="347"/>
      <c r="BA63" s="347"/>
      <c r="BB63" s="347"/>
      <c r="BC63" s="347"/>
      <c r="BD63" s="347"/>
      <c r="BE63" s="347"/>
      <c r="BF63" s="347"/>
      <c r="BG63" s="347"/>
      <c r="BH63" s="347"/>
      <c r="BI63" s="347"/>
      <c r="BJ63" s="347"/>
      <c r="BK63" s="347"/>
      <c r="BL63" s="347"/>
      <c r="BM63" s="347"/>
      <c r="BN63" s="347"/>
      <c r="BO63" s="347"/>
      <c r="BP63" s="347"/>
      <c r="BQ63" s="347"/>
      <c r="BR63" s="347"/>
      <c r="BS63" s="347"/>
      <c r="BT63" s="347"/>
      <c r="BU63" s="347"/>
      <c r="BV63" s="347"/>
      <c r="BW63" s="347"/>
      <c r="BX63" s="347"/>
      <c r="BY63" s="347"/>
      <c r="BZ63" s="347"/>
      <c r="CA63" s="347"/>
      <c r="CB63" s="347"/>
      <c r="CC63" s="347"/>
      <c r="CD63" s="347"/>
      <c r="CE63" s="347"/>
      <c r="CF63" s="347"/>
      <c r="CG63" s="347"/>
      <c r="CH63" s="347"/>
      <c r="CI63" s="347"/>
      <c r="CJ63" s="347"/>
      <c r="CK63" s="347"/>
      <c r="CL63" s="347"/>
      <c r="CM63" s="347"/>
      <c r="CN63" s="347"/>
      <c r="CO63" s="347"/>
      <c r="CP63" s="347"/>
      <c r="CQ63" s="347"/>
      <c r="CR63" s="347"/>
      <c r="CS63" s="347"/>
      <c r="CT63" s="347"/>
      <c r="CU63" s="347"/>
      <c r="CV63" s="347"/>
      <c r="CW63" s="347"/>
      <c r="CX63" s="347"/>
      <c r="CY63" s="347"/>
      <c r="CZ63" s="347"/>
      <c r="DA63" s="347"/>
      <c r="DB63" s="347"/>
      <c r="DC63" s="347"/>
      <c r="DD63" s="347"/>
      <c r="DE63" s="347"/>
      <c r="DF63" s="347"/>
      <c r="DG63" s="347"/>
      <c r="DH63" s="347"/>
      <c r="DI63" s="347"/>
      <c r="DJ63" s="347"/>
      <c r="DK63" s="347"/>
      <c r="DL63" s="347"/>
      <c r="DM63" s="347"/>
      <c r="DN63" s="347"/>
      <c r="DO63" s="347"/>
      <c r="DP63" s="347"/>
      <c r="DQ63" s="347"/>
      <c r="DR63" s="347"/>
      <c r="DS63" s="347"/>
      <c r="DT63" s="347"/>
      <c r="DU63" s="347"/>
      <c r="DV63" s="347"/>
      <c r="DW63" s="347"/>
      <c r="DX63" s="347"/>
      <c r="DY63" s="347"/>
      <c r="DZ63" s="347"/>
      <c r="EA63" s="347"/>
      <c r="EB63" s="347"/>
      <c r="EC63" s="347"/>
      <c r="ED63" s="347"/>
      <c r="EE63" s="347"/>
      <c r="EF63" s="347"/>
      <c r="EG63" s="347"/>
      <c r="EH63" s="347"/>
      <c r="EI63" s="347"/>
      <c r="EJ63" s="347"/>
      <c r="EK63" s="347"/>
      <c r="EL63" s="347"/>
      <c r="EM63" s="347"/>
      <c r="EN63" s="347"/>
      <c r="EO63" s="347"/>
      <c r="EP63" s="347"/>
      <c r="EQ63" s="347"/>
      <c r="ER63" s="347"/>
      <c r="ES63" s="347"/>
      <c r="ET63" s="347"/>
      <c r="EU63" s="347"/>
      <c r="EV63" s="347"/>
      <c r="EW63" s="347"/>
      <c r="EX63" s="347"/>
      <c r="EY63" s="347"/>
      <c r="EZ63" s="347"/>
      <c r="FA63" s="347"/>
      <c r="FB63" s="347"/>
      <c r="FC63" s="347"/>
      <c r="FD63" s="347"/>
      <c r="FE63" s="347"/>
      <c r="FF63" s="347"/>
      <c r="FG63" s="347"/>
      <c r="FH63" s="347"/>
      <c r="FI63" s="347"/>
      <c r="FJ63" s="347"/>
      <c r="FK63" s="347"/>
      <c r="FL63" s="347"/>
      <c r="FM63" s="347"/>
      <c r="FN63" s="347"/>
      <c r="FO63" s="347"/>
      <c r="FP63" s="347"/>
      <c r="FQ63" s="347"/>
      <c r="FR63" s="347"/>
      <c r="FS63" s="347"/>
      <c r="FT63" s="347"/>
      <c r="FU63" s="347"/>
      <c r="FV63" s="347"/>
      <c r="FW63" s="347"/>
      <c r="FX63" s="347"/>
      <c r="FY63" s="347"/>
      <c r="FZ63" s="347"/>
      <c r="GA63" s="347"/>
      <c r="GB63" s="347"/>
      <c r="GC63" s="347"/>
      <c r="GD63" s="347"/>
      <c r="GE63" s="347"/>
      <c r="GF63" s="347"/>
      <c r="GG63" s="347"/>
      <c r="GH63" s="347"/>
      <c r="GI63" s="347"/>
      <c r="GJ63" s="347"/>
      <c r="GK63" s="347"/>
      <c r="GL63" s="347"/>
      <c r="GM63" s="347"/>
      <c r="GN63" s="347"/>
      <c r="GO63" s="347"/>
      <c r="GP63" s="347"/>
      <c r="GQ63" s="347"/>
      <c r="GR63" s="347"/>
      <c r="GS63" s="347"/>
      <c r="GT63" s="347"/>
      <c r="GU63" s="347"/>
      <c r="GV63" s="347"/>
      <c r="GW63" s="347"/>
      <c r="GX63" s="347"/>
      <c r="GY63" s="347"/>
      <c r="GZ63" s="347"/>
      <c r="HA63" s="347"/>
      <c r="HB63" s="347"/>
      <c r="HC63" s="347"/>
      <c r="HD63" s="347"/>
      <c r="HE63" s="347"/>
      <c r="HF63" s="347"/>
      <c r="HG63" s="347"/>
      <c r="HH63" s="347"/>
      <c r="HI63" s="347"/>
      <c r="HJ63" s="347"/>
      <c r="HK63" s="347"/>
      <c r="HL63" s="347"/>
      <c r="HM63" s="347"/>
      <c r="HN63" s="347"/>
      <c r="HO63" s="347"/>
      <c r="HP63" s="347"/>
      <c r="HQ63" s="347"/>
      <c r="HR63" s="347"/>
      <c r="HS63" s="347"/>
      <c r="HT63" s="347"/>
      <c r="HU63" s="347"/>
      <c r="HV63" s="347"/>
      <c r="HW63" s="347"/>
      <c r="HX63" s="347"/>
      <c r="HY63" s="347"/>
      <c r="HZ63" s="347"/>
      <c r="IA63" s="347"/>
      <c r="IB63" s="347"/>
      <c r="IC63" s="347"/>
      <c r="ID63" s="347"/>
      <c r="IE63" s="347"/>
      <c r="IF63" s="347"/>
      <c r="IG63" s="347"/>
      <c r="IH63" s="347"/>
      <c r="II63" s="347"/>
      <c r="IJ63" s="347"/>
      <c r="IK63" s="347"/>
      <c r="IL63" s="347"/>
      <c r="IM63" s="347"/>
      <c r="IN63" s="347"/>
      <c r="IO63" s="347"/>
      <c r="IP63" s="347"/>
      <c r="IQ63" s="347"/>
      <c r="IR63" s="347"/>
      <c r="IS63" s="347"/>
      <c r="IT63" s="347"/>
      <c r="IU63" s="347"/>
      <c r="IV63" s="347"/>
      <c r="IW63" s="347"/>
      <c r="IX63" s="347"/>
      <c r="IY63" s="347"/>
      <c r="IZ63" s="347"/>
      <c r="JA63" s="347"/>
      <c r="JB63" s="347"/>
      <c r="JC63" s="347"/>
      <c r="JD63" s="347"/>
      <c r="JE63" s="347"/>
      <c r="JF63" s="347"/>
      <c r="JG63" s="347"/>
      <c r="JH63" s="347"/>
      <c r="JI63" s="347"/>
      <c r="JJ63" s="347"/>
      <c r="JK63" s="347"/>
      <c r="JL63" s="347"/>
      <c r="JM63" s="347"/>
      <c r="JN63" s="347"/>
      <c r="JO63" s="347"/>
      <c r="JP63" s="347"/>
      <c r="JQ63" s="347"/>
      <c r="JR63" s="347"/>
      <c r="JS63" s="347"/>
      <c r="JT63" s="347"/>
      <c r="JU63" s="347"/>
      <c r="JV63" s="347"/>
      <c r="JW63" s="347"/>
      <c r="JX63" s="347"/>
      <c r="JY63" s="347"/>
      <c r="JZ63" s="347"/>
      <c r="KA63" s="347"/>
      <c r="KB63" s="347"/>
      <c r="KC63" s="347"/>
      <c r="KD63" s="347"/>
      <c r="KE63" s="347"/>
      <c r="KF63" s="347"/>
      <c r="KG63" s="347"/>
      <c r="KH63" s="347"/>
      <c r="KI63" s="347"/>
      <c r="KJ63" s="347"/>
      <c r="KK63" s="347"/>
      <c r="KL63" s="347"/>
      <c r="KM63" s="347"/>
      <c r="KN63" s="347"/>
      <c r="KO63" s="347"/>
      <c r="KP63" s="347"/>
      <c r="KQ63" s="347"/>
      <c r="KR63" s="347"/>
      <c r="KS63" s="347"/>
      <c r="KT63" s="347"/>
      <c r="KU63" s="347"/>
      <c r="KV63" s="347"/>
      <c r="KW63" s="347"/>
      <c r="KX63" s="347"/>
      <c r="KY63" s="347"/>
      <c r="KZ63" s="347"/>
      <c r="LA63" s="347"/>
      <c r="LB63" s="347"/>
      <c r="LC63" s="347"/>
      <c r="LD63" s="347"/>
      <c r="LE63" s="347"/>
      <c r="LF63" s="347"/>
      <c r="LG63" s="347"/>
      <c r="LH63" s="347"/>
      <c r="LI63" s="347"/>
      <c r="LJ63" s="347"/>
      <c r="LK63" s="347"/>
      <c r="LL63" s="347"/>
      <c r="LM63" s="347"/>
      <c r="LN63" s="347"/>
      <c r="LO63" s="347"/>
      <c r="LP63" s="347"/>
      <c r="LQ63" s="347"/>
      <c r="LR63" s="347"/>
      <c r="LS63" s="347"/>
      <c r="LT63" s="347"/>
      <c r="LU63" s="347"/>
      <c r="LV63" s="347"/>
      <c r="LW63" s="347"/>
      <c r="LX63" s="347"/>
      <c r="LY63" s="347"/>
      <c r="LZ63" s="347"/>
      <c r="MA63" s="347"/>
      <c r="MB63" s="347"/>
      <c r="MC63" s="347"/>
      <c r="MD63" s="347"/>
      <c r="ME63" s="347"/>
      <c r="MF63" s="347"/>
      <c r="MG63" s="347"/>
      <c r="MH63" s="347"/>
      <c r="MI63" s="347"/>
      <c r="MJ63" s="347"/>
      <c r="MK63" s="347"/>
      <c r="ML63" s="347"/>
      <c r="MM63" s="347"/>
      <c r="MN63" s="347"/>
      <c r="MO63" s="347"/>
      <c r="MP63" s="347"/>
      <c r="MQ63" s="347"/>
      <c r="MR63" s="347"/>
      <c r="MS63" s="347"/>
      <c r="MT63" s="347"/>
      <c r="MU63" s="347"/>
      <c r="MV63" s="347"/>
      <c r="MW63" s="347"/>
      <c r="MX63" s="347"/>
      <c r="MY63" s="347"/>
      <c r="MZ63" s="347"/>
      <c r="NA63" s="347"/>
      <c r="NB63" s="347"/>
      <c r="NC63" s="347"/>
      <c r="ND63" s="347"/>
      <c r="NE63" s="347"/>
      <c r="NF63" s="347"/>
      <c r="NG63" s="347"/>
      <c r="NH63" s="347"/>
      <c r="NI63" s="347"/>
      <c r="NJ63" s="347"/>
      <c r="NK63" s="347"/>
      <c r="NL63" s="347"/>
      <c r="NM63" s="347"/>
      <c r="NN63" s="347"/>
      <c r="NO63" s="347"/>
      <c r="NP63" s="347"/>
      <c r="NQ63" s="347"/>
      <c r="NR63" s="347"/>
      <c r="NS63" s="347"/>
      <c r="NT63" s="347"/>
      <c r="NU63" s="347"/>
      <c r="NV63" s="347"/>
      <c r="NW63" s="347"/>
      <c r="NX63" s="347"/>
      <c r="NY63" s="347"/>
      <c r="NZ63" s="347"/>
      <c r="OA63" s="347"/>
      <c r="OB63" s="347"/>
      <c r="OC63" s="347"/>
      <c r="OD63" s="347"/>
      <c r="OE63" s="347"/>
      <c r="OF63" s="347"/>
      <c r="OG63" s="347"/>
      <c r="OH63" s="347"/>
      <c r="OI63" s="347"/>
      <c r="OJ63" s="347"/>
      <c r="OK63" s="347"/>
      <c r="OL63" s="347"/>
      <c r="OM63" s="347"/>
      <c r="ON63" s="347"/>
      <c r="OO63" s="347"/>
      <c r="OP63" s="347"/>
      <c r="OQ63" s="347"/>
      <c r="OR63" s="347"/>
      <c r="OS63" s="347"/>
      <c r="OT63" s="347"/>
      <c r="OU63" s="347"/>
      <c r="OV63" s="347"/>
      <c r="OW63" s="347"/>
      <c r="OX63" s="347"/>
      <c r="OY63" s="347"/>
      <c r="OZ63" s="347"/>
      <c r="PA63" s="347"/>
      <c r="PB63" s="347"/>
      <c r="PC63" s="347"/>
      <c r="PD63" s="347"/>
      <c r="PE63" s="347"/>
      <c r="PF63" s="347"/>
      <c r="PG63" s="347"/>
      <c r="PH63" s="347"/>
      <c r="PI63" s="347"/>
      <c r="PJ63" s="347"/>
      <c r="PK63" s="347"/>
      <c r="PL63" s="347"/>
      <c r="PM63" s="347"/>
      <c r="PN63" s="347"/>
      <c r="PO63" s="347"/>
      <c r="PP63" s="347"/>
      <c r="PQ63" s="347"/>
      <c r="PR63" s="347"/>
      <c r="PS63" s="347"/>
      <c r="PT63" s="347"/>
      <c r="PU63" s="347"/>
      <c r="PV63" s="347"/>
      <c r="PW63" s="347"/>
      <c r="PX63" s="347"/>
      <c r="PY63" s="347"/>
      <c r="PZ63" s="347"/>
      <c r="QA63" s="347"/>
      <c r="QB63" s="347"/>
      <c r="QC63" s="347"/>
      <c r="QD63" s="347"/>
      <c r="QE63" s="347"/>
      <c r="QF63" s="347"/>
      <c r="QG63" s="347"/>
      <c r="QH63" s="347"/>
      <c r="QI63" s="347"/>
      <c r="QJ63" s="347"/>
      <c r="QK63" s="347"/>
      <c r="QL63" s="347"/>
      <c r="QM63" s="347"/>
      <c r="QN63" s="347"/>
      <c r="QO63" s="347"/>
      <c r="QP63" s="347"/>
      <c r="QQ63" s="347"/>
      <c r="QR63" s="347"/>
      <c r="QS63" s="347"/>
      <c r="QT63" s="347"/>
      <c r="QU63" s="347"/>
      <c r="QV63" s="347"/>
      <c r="QW63" s="347"/>
      <c r="QX63" s="347"/>
      <c r="QY63" s="347"/>
      <c r="QZ63" s="347"/>
      <c r="RA63" s="347"/>
      <c r="RB63" s="347"/>
      <c r="RC63" s="347"/>
      <c r="RD63" s="347"/>
      <c r="RE63" s="347"/>
      <c r="RF63" s="347"/>
      <c r="RG63" s="347"/>
      <c r="RH63" s="347"/>
      <c r="RI63" s="347"/>
      <c r="RJ63" s="347"/>
      <c r="RK63" s="347"/>
      <c r="RL63" s="347"/>
      <c r="RM63" s="347"/>
      <c r="RN63" s="347"/>
      <c r="RO63" s="347"/>
      <c r="RP63" s="347"/>
      <c r="RQ63" s="347"/>
      <c r="RR63" s="347"/>
      <c r="RS63" s="347"/>
      <c r="RT63" s="347"/>
      <c r="RU63" s="347"/>
      <c r="RV63" s="347"/>
      <c r="RW63" s="347"/>
      <c r="RX63" s="347"/>
      <c r="RY63" s="347"/>
      <c r="RZ63" s="347"/>
      <c r="SA63" s="347"/>
      <c r="SB63" s="347"/>
      <c r="SC63" s="347"/>
      <c r="SD63" s="347"/>
      <c r="SE63" s="347"/>
      <c r="SF63" s="347"/>
      <c r="SG63" s="347"/>
      <c r="SH63" s="347"/>
      <c r="SI63" s="347"/>
      <c r="SJ63" s="347"/>
      <c r="SK63" s="347"/>
      <c r="SL63" s="347"/>
      <c r="SM63" s="347"/>
      <c r="SN63" s="347"/>
      <c r="SO63" s="347"/>
      <c r="SP63" s="347"/>
      <c r="SQ63" s="347"/>
      <c r="SR63" s="347"/>
      <c r="SS63" s="347"/>
      <c r="ST63" s="347"/>
      <c r="SU63" s="347"/>
      <c r="SV63" s="347"/>
      <c r="SW63" s="347"/>
      <c r="SX63" s="347"/>
      <c r="SY63" s="347"/>
      <c r="SZ63" s="347"/>
      <c r="TA63" s="347"/>
      <c r="TB63" s="347"/>
      <c r="TC63" s="347"/>
      <c r="TD63" s="347"/>
      <c r="TE63" s="347"/>
      <c r="TF63" s="347"/>
      <c r="TG63" s="347"/>
      <c r="TH63" s="347"/>
      <c r="TI63" s="347"/>
      <c r="TJ63" s="347"/>
      <c r="TK63" s="347"/>
      <c r="TL63" s="347"/>
      <c r="TM63" s="347"/>
      <c r="TN63" s="347"/>
      <c r="TO63" s="347"/>
      <c r="TP63" s="347"/>
      <c r="TQ63" s="347"/>
      <c r="TR63" s="347"/>
      <c r="TS63" s="347"/>
      <c r="TT63" s="347"/>
      <c r="TU63" s="347"/>
      <c r="TV63" s="347"/>
      <c r="TW63" s="347"/>
      <c r="TX63" s="347"/>
      <c r="TY63" s="347"/>
      <c r="TZ63" s="347"/>
      <c r="UA63" s="347"/>
      <c r="UB63" s="347"/>
      <c r="UC63" s="347"/>
      <c r="UD63" s="347"/>
      <c r="UE63" s="347"/>
      <c r="UF63" s="347"/>
      <c r="UG63" s="347"/>
      <c r="UH63" s="347"/>
      <c r="UI63" s="347"/>
      <c r="UJ63" s="347"/>
      <c r="UK63" s="347"/>
      <c r="UL63" s="347"/>
      <c r="UM63" s="347"/>
      <c r="UN63" s="347"/>
      <c r="UO63" s="347"/>
      <c r="UP63" s="347"/>
      <c r="UQ63" s="347"/>
      <c r="UR63" s="347"/>
      <c r="US63" s="347"/>
      <c r="UT63" s="347"/>
      <c r="UU63" s="347"/>
      <c r="UV63" s="347"/>
      <c r="UW63" s="347"/>
      <c r="UX63" s="347"/>
      <c r="UY63" s="347"/>
      <c r="UZ63" s="347"/>
      <c r="VA63" s="347"/>
      <c r="VB63" s="347"/>
      <c r="VC63" s="347"/>
      <c r="VD63" s="347"/>
      <c r="VE63" s="347"/>
      <c r="VF63" s="347"/>
      <c r="VG63" s="347"/>
      <c r="VH63" s="347"/>
      <c r="VI63" s="347"/>
      <c r="VJ63" s="347"/>
      <c r="VK63" s="347"/>
      <c r="VL63" s="347"/>
      <c r="VM63" s="347"/>
      <c r="VN63" s="347"/>
      <c r="VO63" s="347"/>
      <c r="VP63" s="347"/>
      <c r="VQ63" s="347"/>
      <c r="VR63" s="347"/>
      <c r="VS63" s="347"/>
      <c r="VT63" s="347"/>
      <c r="VU63" s="347"/>
      <c r="VV63" s="347"/>
      <c r="VW63" s="347"/>
      <c r="VX63" s="347"/>
      <c r="VY63" s="347"/>
      <c r="VZ63" s="347"/>
      <c r="WA63" s="347"/>
      <c r="WB63" s="347"/>
      <c r="WC63" s="347"/>
      <c r="WD63" s="347"/>
      <c r="WE63" s="347"/>
      <c r="WF63" s="347"/>
      <c r="WG63" s="347"/>
      <c r="WH63" s="347"/>
      <c r="WI63" s="347"/>
      <c r="WJ63" s="347"/>
      <c r="WK63" s="347"/>
      <c r="WL63" s="347"/>
      <c r="WM63" s="347"/>
      <c r="WN63" s="347"/>
      <c r="WO63" s="347"/>
      <c r="WP63" s="347"/>
      <c r="WQ63" s="347"/>
      <c r="WR63" s="347"/>
      <c r="WS63" s="347"/>
      <c r="WT63" s="347"/>
      <c r="WU63" s="347"/>
      <c r="WV63" s="347"/>
      <c r="WW63" s="347"/>
      <c r="WX63" s="347"/>
      <c r="WY63" s="347"/>
      <c r="WZ63" s="347"/>
      <c r="XA63" s="347"/>
      <c r="XB63" s="347"/>
      <c r="XC63" s="347"/>
      <c r="XD63" s="347"/>
      <c r="XE63" s="347"/>
      <c r="XF63" s="347"/>
      <c r="XG63" s="347"/>
      <c r="XH63" s="347"/>
      <c r="XI63" s="347"/>
      <c r="XJ63" s="347"/>
      <c r="XK63" s="347"/>
      <c r="XL63" s="347"/>
      <c r="XM63" s="347"/>
      <c r="XN63" s="347"/>
      <c r="XO63" s="347"/>
      <c r="XP63" s="347"/>
      <c r="XQ63" s="347"/>
      <c r="XR63" s="347"/>
      <c r="XS63" s="347"/>
      <c r="XT63" s="347"/>
      <c r="XU63" s="347"/>
      <c r="XV63" s="347"/>
      <c r="XW63" s="347"/>
      <c r="XX63" s="347"/>
      <c r="XY63" s="347"/>
      <c r="XZ63" s="347"/>
      <c r="YA63" s="347"/>
      <c r="YB63" s="347"/>
      <c r="YC63" s="347"/>
      <c r="YD63" s="347"/>
      <c r="YE63" s="347"/>
      <c r="YF63" s="347"/>
      <c r="YG63" s="347"/>
      <c r="YH63" s="347"/>
      <c r="YI63" s="347"/>
      <c r="YJ63" s="347"/>
      <c r="YK63" s="347"/>
      <c r="YL63" s="347"/>
      <c r="YM63" s="347"/>
      <c r="YN63" s="347"/>
      <c r="YO63" s="347"/>
      <c r="YP63" s="347"/>
      <c r="YQ63" s="347"/>
      <c r="YR63" s="347"/>
      <c r="YS63" s="347"/>
      <c r="YT63" s="347"/>
      <c r="YU63" s="347"/>
      <c r="YV63" s="347"/>
      <c r="YW63" s="347"/>
      <c r="YX63" s="347"/>
      <c r="YY63" s="347"/>
      <c r="YZ63" s="347"/>
      <c r="ZA63" s="347"/>
      <c r="ZB63" s="347"/>
      <c r="ZC63" s="347"/>
      <c r="ZD63" s="347"/>
      <c r="ZE63" s="347"/>
      <c r="ZF63" s="347"/>
      <c r="ZG63" s="347"/>
      <c r="ZH63" s="347"/>
      <c r="ZI63" s="347"/>
      <c r="ZJ63" s="347"/>
      <c r="ZK63" s="347"/>
      <c r="ZL63" s="347"/>
      <c r="ZM63" s="347"/>
      <c r="ZN63" s="347"/>
      <c r="ZO63" s="347"/>
      <c r="ZP63" s="347"/>
      <c r="ZQ63" s="347"/>
      <c r="ZR63" s="347"/>
      <c r="ZS63" s="347"/>
      <c r="ZT63" s="347"/>
      <c r="ZU63" s="347"/>
      <c r="ZV63" s="347"/>
      <c r="ZW63" s="347"/>
      <c r="ZX63" s="347"/>
      <c r="ZY63" s="347"/>
      <c r="ZZ63" s="347"/>
      <c r="AAA63" s="347"/>
      <c r="AAB63" s="347"/>
      <c r="AAC63" s="347"/>
      <c r="AAD63" s="347"/>
      <c r="AAE63" s="347"/>
      <c r="AAF63" s="347"/>
      <c r="AAG63" s="347"/>
      <c r="AAH63" s="347"/>
      <c r="AAI63" s="347"/>
      <c r="AAJ63" s="347"/>
      <c r="AAK63" s="347"/>
      <c r="AAL63" s="347"/>
      <c r="AAM63" s="347"/>
      <c r="AAN63" s="347"/>
      <c r="AAO63" s="347"/>
      <c r="AAP63" s="347"/>
      <c r="AAQ63" s="347"/>
      <c r="AAR63" s="347"/>
      <c r="AAS63" s="347"/>
      <c r="AAT63" s="347"/>
      <c r="AAU63" s="347"/>
      <c r="AAV63" s="347"/>
      <c r="AAW63" s="347"/>
      <c r="AAX63" s="347"/>
      <c r="AAY63" s="347"/>
      <c r="AAZ63" s="347"/>
      <c r="ABA63" s="347"/>
      <c r="ABB63" s="347"/>
      <c r="ABC63" s="347"/>
      <c r="ABD63" s="347"/>
      <c r="ABE63" s="347"/>
      <c r="ABF63" s="347"/>
      <c r="ABG63" s="347"/>
      <c r="ABH63" s="347"/>
      <c r="ABI63" s="347"/>
      <c r="ABJ63" s="347"/>
      <c r="ABK63" s="347"/>
      <c r="ABL63" s="347"/>
      <c r="ABM63" s="347"/>
      <c r="ABN63" s="347"/>
      <c r="ABO63" s="347"/>
      <c r="ABP63" s="347"/>
      <c r="ABQ63" s="347"/>
      <c r="ABR63" s="347"/>
      <c r="ABS63" s="347"/>
      <c r="ABT63" s="347"/>
      <c r="ABU63" s="347"/>
      <c r="ABV63" s="347"/>
      <c r="ABW63" s="347"/>
      <c r="ABX63" s="347"/>
      <c r="ABY63" s="347"/>
      <c r="ABZ63" s="347"/>
      <c r="ACA63" s="347"/>
      <c r="ACB63" s="347"/>
      <c r="ACC63" s="347"/>
      <c r="ACD63" s="347"/>
      <c r="ACE63" s="347"/>
      <c r="ACF63" s="347"/>
      <c r="ACG63" s="347"/>
      <c r="ACH63" s="347"/>
      <c r="ACI63" s="347"/>
      <c r="ACJ63" s="347"/>
      <c r="ACK63" s="347"/>
      <c r="ACL63" s="347"/>
      <c r="ACM63" s="347"/>
      <c r="ACN63" s="347"/>
      <c r="ACO63" s="347"/>
      <c r="ACP63" s="347"/>
      <c r="ACQ63" s="347"/>
      <c r="ACR63" s="347"/>
      <c r="ACS63" s="347"/>
      <c r="ACT63" s="347"/>
      <c r="ACU63" s="347"/>
      <c r="ACV63" s="347"/>
      <c r="ACW63" s="347"/>
      <c r="ACX63" s="347"/>
      <c r="ACY63" s="347"/>
      <c r="ACZ63" s="347"/>
      <c r="ADA63" s="347"/>
      <c r="ADB63" s="347"/>
      <c r="ADC63" s="347"/>
      <c r="ADD63" s="347"/>
      <c r="ADE63" s="347"/>
      <c r="ADF63" s="347"/>
      <c r="ADG63" s="347"/>
      <c r="ADH63" s="347"/>
      <c r="ADI63" s="347"/>
      <c r="ADJ63" s="347"/>
      <c r="ADK63" s="347"/>
      <c r="ADL63" s="347"/>
      <c r="ADM63" s="347"/>
      <c r="ADN63" s="347"/>
      <c r="ADO63" s="347"/>
      <c r="ADP63" s="347"/>
      <c r="ADQ63" s="347"/>
      <c r="ADR63" s="347"/>
      <c r="ADS63" s="347"/>
      <c r="ADT63" s="347"/>
      <c r="ADU63" s="347"/>
      <c r="ADV63" s="347"/>
      <c r="ADW63" s="347"/>
      <c r="ADX63" s="347"/>
      <c r="ADY63" s="347"/>
      <c r="ADZ63" s="347"/>
      <c r="AEA63" s="347"/>
      <c r="AEB63" s="347"/>
      <c r="AEC63" s="347"/>
      <c r="AED63" s="347"/>
      <c r="AEE63" s="347"/>
      <c r="AEF63" s="347"/>
      <c r="AEG63" s="347"/>
      <c r="AEH63" s="347"/>
      <c r="AEI63" s="347"/>
      <c r="AEJ63" s="347"/>
      <c r="AEK63" s="347"/>
      <c r="AEL63" s="347"/>
      <c r="AEM63" s="347"/>
      <c r="AEN63" s="347"/>
      <c r="AEO63" s="347"/>
      <c r="AEP63" s="347"/>
      <c r="AEQ63" s="347"/>
      <c r="AER63" s="347"/>
      <c r="AES63" s="347"/>
      <c r="AET63" s="347"/>
      <c r="AEU63" s="347"/>
      <c r="AEV63" s="347"/>
      <c r="AEW63" s="347"/>
      <c r="AEX63" s="347"/>
      <c r="AEY63" s="347"/>
      <c r="AEZ63" s="347"/>
      <c r="AFA63" s="347"/>
      <c r="AFB63" s="347"/>
      <c r="AFC63" s="347"/>
      <c r="AFD63" s="347"/>
      <c r="AFE63" s="347"/>
      <c r="AFF63" s="347"/>
      <c r="AFG63" s="347"/>
      <c r="AFH63" s="347"/>
      <c r="AFI63" s="347"/>
      <c r="AFJ63" s="347"/>
      <c r="AFK63" s="347"/>
      <c r="AFL63" s="347"/>
      <c r="AFM63" s="347"/>
      <c r="AFN63" s="347"/>
      <c r="AFO63" s="347"/>
      <c r="AFP63" s="347"/>
      <c r="AFQ63" s="347"/>
      <c r="AFR63" s="347"/>
      <c r="AFS63" s="347"/>
      <c r="AFT63" s="347"/>
      <c r="AFU63" s="347"/>
      <c r="AFV63" s="347"/>
      <c r="AFW63" s="347"/>
      <c r="AFX63" s="347"/>
      <c r="AFY63" s="347"/>
      <c r="AFZ63" s="347"/>
      <c r="AGA63" s="347"/>
      <c r="AGB63" s="347"/>
      <c r="AGC63" s="347"/>
      <c r="AGD63" s="347"/>
      <c r="AGE63" s="347"/>
      <c r="AGF63" s="347"/>
      <c r="AGG63" s="347"/>
      <c r="AGH63" s="347"/>
      <c r="AGI63" s="347"/>
      <c r="AGJ63" s="347"/>
      <c r="AGK63" s="347"/>
      <c r="AGL63" s="347"/>
      <c r="AGM63" s="347"/>
      <c r="AGN63" s="347"/>
      <c r="AGO63" s="347"/>
      <c r="AGP63" s="347"/>
      <c r="AGQ63" s="347"/>
      <c r="AGR63" s="347"/>
      <c r="AGS63" s="347"/>
      <c r="AGT63" s="347"/>
      <c r="AGU63" s="347"/>
      <c r="AGV63" s="347"/>
      <c r="AGW63" s="347"/>
      <c r="AGX63" s="347"/>
      <c r="AGY63" s="347"/>
      <c r="AGZ63" s="347"/>
      <c r="AHA63" s="347"/>
      <c r="AHB63" s="347"/>
      <c r="AHC63" s="347"/>
      <c r="AHD63" s="347"/>
      <c r="AHE63" s="347"/>
      <c r="AHF63" s="347"/>
      <c r="AHG63" s="347"/>
      <c r="AHH63" s="347"/>
      <c r="AHI63" s="347"/>
      <c r="AHJ63" s="347"/>
      <c r="AHK63" s="347"/>
      <c r="AHL63" s="347"/>
      <c r="AHM63" s="347"/>
      <c r="AHN63" s="347"/>
      <c r="AHO63" s="347"/>
      <c r="AHP63" s="347"/>
      <c r="AHQ63" s="347"/>
      <c r="AHR63" s="347"/>
      <c r="AHS63" s="347"/>
      <c r="AHT63" s="347"/>
      <c r="AHU63" s="347"/>
      <c r="AHV63" s="347"/>
      <c r="AHW63" s="347"/>
      <c r="AHX63" s="347"/>
      <c r="AHY63" s="347"/>
      <c r="AHZ63" s="347"/>
      <c r="AIA63" s="347"/>
      <c r="AIB63" s="347"/>
      <c r="AIC63" s="347"/>
      <c r="AID63" s="347"/>
      <c r="AIE63" s="347"/>
      <c r="AIF63" s="347"/>
      <c r="AIG63" s="347"/>
      <c r="AIH63" s="347"/>
      <c r="AII63" s="347"/>
      <c r="AIJ63" s="347"/>
      <c r="AIK63" s="347"/>
      <c r="AIL63" s="347"/>
      <c r="AIM63" s="347"/>
      <c r="AIN63" s="347"/>
      <c r="AIO63" s="347"/>
      <c r="AIP63" s="347"/>
      <c r="AIQ63" s="347"/>
      <c r="AIR63" s="347"/>
      <c r="AIS63" s="347"/>
      <c r="AIT63" s="347"/>
      <c r="AIU63" s="347"/>
      <c r="AIV63" s="347"/>
      <c r="AIW63" s="347"/>
      <c r="AIX63" s="347"/>
      <c r="AIY63" s="347"/>
      <c r="AIZ63" s="347"/>
      <c r="AJA63" s="347"/>
      <c r="AJB63" s="347"/>
      <c r="AJC63" s="347"/>
      <c r="AJD63" s="347"/>
      <c r="AJE63" s="347"/>
      <c r="AJF63" s="347"/>
      <c r="AJG63" s="347"/>
      <c r="AJH63" s="347"/>
      <c r="AJI63" s="347"/>
      <c r="AJJ63" s="347"/>
      <c r="AJK63" s="347"/>
      <c r="AJL63" s="347"/>
      <c r="AJM63" s="347"/>
      <c r="AJN63" s="347"/>
      <c r="AJO63" s="347"/>
      <c r="AJP63" s="347"/>
      <c r="AJQ63" s="347"/>
      <c r="AJR63" s="347"/>
      <c r="AJS63" s="347"/>
      <c r="AJT63" s="347"/>
      <c r="AJU63" s="347"/>
      <c r="AJV63" s="347"/>
      <c r="AJW63" s="347"/>
      <c r="AJX63" s="347"/>
      <c r="AJY63" s="347"/>
      <c r="AJZ63" s="347"/>
      <c r="AKA63" s="347"/>
      <c r="AKB63" s="347"/>
      <c r="AKC63" s="347"/>
      <c r="AKD63" s="347"/>
      <c r="AKE63" s="347"/>
      <c r="AKF63" s="347"/>
      <c r="AKG63" s="347"/>
      <c r="AKH63" s="347"/>
      <c r="AKI63" s="347"/>
      <c r="AKJ63" s="347"/>
      <c r="AKK63" s="347"/>
      <c r="AKL63" s="347"/>
      <c r="AKM63" s="347"/>
      <c r="AKN63" s="347"/>
      <c r="AKO63" s="347"/>
      <c r="AKP63" s="347"/>
      <c r="AKQ63" s="347"/>
      <c r="AKR63" s="347"/>
      <c r="AKS63" s="347"/>
      <c r="AKT63" s="347"/>
      <c r="AKU63" s="347"/>
      <c r="AKV63" s="347"/>
      <c r="AKW63" s="347"/>
      <c r="AKX63" s="347"/>
      <c r="AKY63" s="347"/>
      <c r="AKZ63" s="347"/>
      <c r="ALA63" s="347"/>
      <c r="ALB63" s="347"/>
      <c r="ALC63" s="347"/>
      <c r="ALD63" s="347"/>
      <c r="ALE63" s="347"/>
      <c r="ALF63" s="347"/>
      <c r="ALG63" s="347"/>
      <c r="ALH63" s="347"/>
      <c r="ALI63" s="347"/>
      <c r="ALJ63" s="347"/>
      <c r="ALK63" s="347"/>
      <c r="ALL63" s="347"/>
      <c r="ALM63" s="347"/>
      <c r="ALN63" s="347"/>
      <c r="ALO63" s="347"/>
      <c r="ALP63" s="347"/>
      <c r="ALQ63" s="347"/>
      <c r="ALR63" s="347"/>
      <c r="ALS63" s="347"/>
      <c r="ALT63" s="347"/>
      <c r="ALU63" s="347"/>
      <c r="ALV63" s="347"/>
      <c r="ALW63" s="347"/>
      <c r="ALX63" s="347"/>
      <c r="ALY63" s="347"/>
      <c r="ALZ63" s="347"/>
      <c r="AMA63" s="347"/>
      <c r="AMB63" s="347"/>
      <c r="AMC63" s="347"/>
      <c r="AMD63" s="347"/>
      <c r="AME63" s="347"/>
      <c r="AMF63" s="347"/>
      <c r="AMG63" s="347"/>
      <c r="AMH63" s="347"/>
      <c r="AMI63" s="347"/>
      <c r="AMJ63" s="347"/>
      <c r="AMK63" s="347"/>
      <c r="AML63" s="347"/>
      <c r="AMM63" s="347"/>
      <c r="AMN63" s="347"/>
      <c r="AMO63" s="347"/>
      <c r="AMP63" s="347"/>
      <c r="AMQ63" s="347"/>
      <c r="AMR63" s="347"/>
      <c r="AMS63" s="347"/>
      <c r="AMT63" s="347"/>
      <c r="AMU63" s="347"/>
      <c r="AMV63" s="347"/>
      <c r="AMW63" s="347"/>
      <c r="AMX63" s="347"/>
      <c r="AMY63" s="347"/>
      <c r="AMZ63" s="347"/>
      <c r="ANA63" s="347"/>
      <c r="ANB63" s="347"/>
      <c r="ANC63" s="347"/>
      <c r="AND63" s="347"/>
      <c r="ANE63" s="347"/>
      <c r="ANF63" s="347"/>
      <c r="ANG63" s="347"/>
      <c r="ANH63" s="347"/>
      <c r="ANI63" s="347"/>
      <c r="ANJ63" s="347"/>
      <c r="ANK63" s="347"/>
      <c r="ANL63" s="347"/>
      <c r="ANM63" s="347"/>
      <c r="ANN63" s="347"/>
      <c r="ANO63" s="347"/>
      <c r="ANP63" s="347"/>
      <c r="ANQ63" s="347"/>
      <c r="ANR63" s="347"/>
      <c r="ANS63" s="347"/>
      <c r="ANT63" s="347"/>
      <c r="ANU63" s="347"/>
      <c r="ANV63" s="347"/>
      <c r="ANW63" s="347"/>
      <c r="ANX63" s="347"/>
      <c r="ANY63" s="347"/>
      <c r="ANZ63" s="347"/>
      <c r="AOA63" s="347"/>
      <c r="AOB63" s="347"/>
      <c r="AOC63" s="347"/>
      <c r="AOD63" s="347"/>
      <c r="AOE63" s="347"/>
      <c r="AOF63" s="347"/>
      <c r="AOG63" s="347"/>
      <c r="AOH63" s="347"/>
      <c r="AOI63" s="347"/>
      <c r="AOJ63" s="347"/>
      <c r="AOK63" s="347"/>
      <c r="AOL63" s="347"/>
      <c r="AOM63" s="347"/>
      <c r="AON63" s="347"/>
      <c r="AOO63" s="347"/>
      <c r="AOP63" s="347"/>
      <c r="AOQ63" s="347"/>
      <c r="AOR63" s="347"/>
      <c r="AOS63" s="347"/>
      <c r="AOT63" s="347"/>
      <c r="AOU63" s="347"/>
      <c r="AOV63" s="347"/>
      <c r="AOW63" s="347"/>
      <c r="AOX63" s="347"/>
      <c r="AOY63" s="347"/>
      <c r="AOZ63" s="347"/>
      <c r="APA63" s="347"/>
      <c r="APB63" s="347"/>
      <c r="APC63" s="347"/>
      <c r="APD63" s="347"/>
      <c r="APE63" s="347"/>
      <c r="APF63" s="347"/>
      <c r="APG63" s="347"/>
      <c r="APH63" s="347"/>
      <c r="API63" s="347"/>
      <c r="APJ63" s="347"/>
      <c r="APK63" s="347"/>
      <c r="APL63" s="347"/>
      <c r="APM63" s="347"/>
      <c r="APN63" s="347"/>
      <c r="APO63" s="347"/>
      <c r="APP63" s="347"/>
      <c r="APQ63" s="347"/>
      <c r="APR63" s="347"/>
      <c r="APS63" s="347"/>
      <c r="APT63" s="347"/>
      <c r="APU63" s="347"/>
      <c r="APV63" s="347"/>
      <c r="APW63" s="347"/>
      <c r="APX63" s="347"/>
      <c r="APY63" s="347"/>
      <c r="APZ63" s="347"/>
      <c r="AQA63" s="347"/>
      <c r="AQB63" s="347"/>
      <c r="AQC63" s="347"/>
      <c r="AQD63" s="347"/>
      <c r="AQE63" s="347"/>
      <c r="AQF63" s="347"/>
      <c r="AQG63" s="347"/>
      <c r="AQH63" s="347"/>
      <c r="AQI63" s="347"/>
      <c r="AQJ63" s="347"/>
      <c r="AQK63" s="347"/>
      <c r="AQL63" s="347"/>
      <c r="AQM63" s="347"/>
      <c r="AQN63" s="347"/>
      <c r="AQO63" s="347"/>
      <c r="AQP63" s="347"/>
      <c r="AQQ63" s="347"/>
      <c r="AQR63" s="347"/>
      <c r="AQS63" s="347"/>
      <c r="AQT63" s="347"/>
      <c r="AQU63" s="347"/>
      <c r="AQV63" s="347"/>
      <c r="AQW63" s="347"/>
      <c r="AQX63" s="347"/>
      <c r="AQY63" s="347"/>
      <c r="AQZ63" s="347"/>
      <c r="ARA63" s="347"/>
      <c r="ARB63" s="347"/>
      <c r="ARC63" s="347"/>
      <c r="ARD63" s="347"/>
      <c r="ARE63" s="347"/>
      <c r="ARF63" s="347"/>
      <c r="ARG63" s="347"/>
      <c r="ARH63" s="347"/>
      <c r="ARI63" s="347"/>
      <c r="ARJ63" s="347"/>
      <c r="ARK63" s="347"/>
      <c r="ARL63" s="347"/>
      <c r="ARM63" s="347"/>
      <c r="ARN63" s="347"/>
      <c r="ARO63" s="347"/>
      <c r="ARP63" s="347"/>
      <c r="ARQ63" s="347"/>
      <c r="ARR63" s="347"/>
      <c r="ARS63" s="347"/>
      <c r="ART63" s="347"/>
      <c r="ARU63" s="347"/>
      <c r="ARV63" s="347"/>
      <c r="ARW63" s="347"/>
      <c r="ARX63" s="347"/>
      <c r="ARY63" s="347"/>
      <c r="ARZ63" s="347"/>
      <c r="ASA63" s="347"/>
      <c r="ASB63" s="347"/>
      <c r="ASC63" s="347"/>
      <c r="ASD63" s="347"/>
      <c r="ASE63" s="347"/>
      <c r="ASF63" s="347"/>
      <c r="ASG63" s="347"/>
      <c r="ASH63" s="347"/>
      <c r="ASI63" s="347"/>
      <c r="ASJ63" s="347"/>
      <c r="ASK63" s="347"/>
      <c r="ASL63" s="347"/>
      <c r="ASM63" s="347"/>
      <c r="ASN63" s="347"/>
      <c r="ASO63" s="347"/>
      <c r="ASP63" s="347"/>
      <c r="ASQ63" s="347"/>
      <c r="ASR63" s="347"/>
      <c r="ASS63" s="347"/>
      <c r="AST63" s="347"/>
      <c r="ASU63" s="347"/>
      <c r="ASV63" s="347"/>
      <c r="ASW63" s="347"/>
      <c r="ASX63" s="347"/>
      <c r="ASY63" s="347"/>
      <c r="ASZ63" s="347"/>
      <c r="ATA63" s="347"/>
      <c r="ATB63" s="347"/>
      <c r="ATC63" s="347"/>
      <c r="ATD63" s="347"/>
      <c r="ATE63" s="347"/>
      <c r="ATF63" s="347"/>
      <c r="ATG63" s="347"/>
      <c r="ATH63" s="347"/>
      <c r="ATI63" s="347"/>
      <c r="ATJ63" s="347"/>
      <c r="ATK63" s="347"/>
      <c r="ATL63" s="347"/>
      <c r="ATM63" s="347"/>
      <c r="ATN63" s="347"/>
      <c r="ATO63" s="347"/>
      <c r="ATP63" s="347"/>
      <c r="ATQ63" s="347"/>
      <c r="ATR63" s="347"/>
      <c r="ATS63" s="347"/>
      <c r="ATT63" s="347"/>
      <c r="ATU63" s="347"/>
      <c r="ATV63" s="347"/>
      <c r="ATW63" s="347"/>
      <c r="ATX63" s="347"/>
      <c r="ATY63" s="347"/>
      <c r="ATZ63" s="347"/>
      <c r="AUA63" s="347"/>
      <c r="AUB63" s="347"/>
      <c r="AUC63" s="347"/>
      <c r="AUD63" s="347"/>
      <c r="AUE63" s="347"/>
      <c r="AUF63" s="347"/>
      <c r="AUG63" s="347"/>
      <c r="AUH63" s="347"/>
      <c r="AUI63" s="347"/>
      <c r="AUJ63" s="347"/>
      <c r="AUK63" s="347"/>
      <c r="AUL63" s="347"/>
      <c r="AUM63" s="347"/>
      <c r="AUN63" s="347"/>
      <c r="AUO63" s="347"/>
      <c r="AUP63" s="347"/>
      <c r="AUQ63" s="347"/>
      <c r="AUR63" s="347"/>
      <c r="AUS63" s="347"/>
      <c r="AUT63" s="347"/>
      <c r="AUU63" s="347"/>
      <c r="AUV63" s="347"/>
      <c r="AUW63" s="347"/>
      <c r="AUX63" s="347"/>
      <c r="AUY63" s="347"/>
      <c r="AUZ63" s="347"/>
      <c r="AVA63" s="347"/>
      <c r="AVB63" s="347"/>
      <c r="AVC63" s="347"/>
      <c r="AVD63" s="347"/>
      <c r="AVE63" s="347"/>
      <c r="AVF63" s="347"/>
      <c r="AVG63" s="347"/>
      <c r="AVH63" s="347"/>
      <c r="AVI63" s="347"/>
      <c r="AVJ63" s="347"/>
      <c r="AVK63" s="347"/>
      <c r="AVL63" s="347"/>
      <c r="AVM63" s="347"/>
      <c r="AVN63" s="347"/>
      <c r="AVO63" s="347"/>
      <c r="AVP63" s="347"/>
      <c r="AVQ63" s="347"/>
      <c r="AVR63" s="347"/>
      <c r="AVS63" s="347"/>
      <c r="AVT63" s="347"/>
      <c r="AVU63" s="347"/>
      <c r="AVV63" s="347"/>
      <c r="AVW63" s="347"/>
      <c r="AVX63" s="347"/>
      <c r="AVY63" s="347"/>
      <c r="AVZ63" s="347"/>
      <c r="AWA63" s="347"/>
      <c r="AWB63" s="347"/>
      <c r="AWC63" s="347"/>
      <c r="AWD63" s="347"/>
      <c r="AWE63" s="347"/>
      <c r="AWF63" s="347"/>
      <c r="AWG63" s="347"/>
      <c r="AWH63" s="347"/>
      <c r="AWI63" s="347"/>
      <c r="AWJ63" s="347"/>
      <c r="AWK63" s="347"/>
      <c r="AWL63" s="347"/>
      <c r="AWM63" s="347"/>
      <c r="AWN63" s="347"/>
      <c r="AWO63" s="347"/>
      <c r="AWP63" s="347"/>
      <c r="AWQ63" s="347"/>
      <c r="AWR63" s="347"/>
      <c r="AWS63" s="347"/>
      <c r="AWT63" s="347"/>
      <c r="AWU63" s="347"/>
      <c r="AWV63" s="347"/>
      <c r="AWW63" s="347"/>
      <c r="AWX63" s="347"/>
      <c r="AWY63" s="347"/>
      <c r="AWZ63" s="347"/>
      <c r="AXA63" s="347"/>
      <c r="AXB63" s="347"/>
      <c r="AXC63" s="347"/>
      <c r="AXD63" s="347"/>
      <c r="AXE63" s="347"/>
      <c r="AXF63" s="347"/>
      <c r="AXG63" s="347"/>
      <c r="AXH63" s="347"/>
      <c r="AXI63" s="347"/>
      <c r="AXJ63" s="347"/>
      <c r="AXK63" s="347"/>
      <c r="AXL63" s="347"/>
      <c r="AXM63" s="347"/>
      <c r="AXN63" s="347"/>
      <c r="AXO63" s="347"/>
      <c r="AXP63" s="347"/>
      <c r="AXQ63" s="347"/>
      <c r="AXR63" s="347"/>
      <c r="AXS63" s="347"/>
      <c r="AXT63" s="347"/>
      <c r="AXU63" s="347"/>
      <c r="AXV63" s="347"/>
      <c r="AXW63" s="347"/>
      <c r="AXX63" s="347"/>
      <c r="AXY63" s="347"/>
      <c r="AXZ63" s="347"/>
      <c r="AYA63" s="347"/>
      <c r="AYB63" s="347"/>
      <c r="AYC63" s="347"/>
      <c r="AYD63" s="347"/>
      <c r="AYE63" s="347"/>
      <c r="AYF63" s="347"/>
      <c r="AYG63" s="347"/>
      <c r="AYH63" s="347"/>
      <c r="AYI63" s="347"/>
      <c r="AYJ63" s="347"/>
      <c r="AYK63" s="347"/>
      <c r="AYL63" s="347"/>
      <c r="AYM63" s="347"/>
      <c r="AYN63" s="347"/>
      <c r="AYO63" s="347"/>
      <c r="AYP63" s="347"/>
      <c r="AYQ63" s="347"/>
      <c r="AYR63" s="347"/>
      <c r="AYS63" s="347"/>
      <c r="AYT63" s="347"/>
      <c r="AYU63" s="347"/>
      <c r="AYV63" s="347"/>
      <c r="AYW63" s="347"/>
      <c r="AYX63" s="347"/>
      <c r="AYY63" s="347"/>
      <c r="AYZ63" s="347"/>
      <c r="AZA63" s="347"/>
      <c r="AZB63" s="347"/>
      <c r="AZC63" s="347"/>
      <c r="AZD63" s="347"/>
      <c r="AZE63" s="347"/>
      <c r="AZF63" s="347"/>
      <c r="AZG63" s="347"/>
      <c r="AZH63" s="347"/>
      <c r="AZI63" s="347"/>
      <c r="AZJ63" s="347"/>
      <c r="AZK63" s="347"/>
      <c r="AZL63" s="347"/>
      <c r="AZM63" s="347"/>
      <c r="AZN63" s="347"/>
      <c r="AZO63" s="347"/>
      <c r="AZP63" s="347"/>
      <c r="AZQ63" s="347"/>
      <c r="AZR63" s="347"/>
      <c r="AZS63" s="347"/>
      <c r="AZT63" s="347"/>
      <c r="AZU63" s="347"/>
      <c r="AZV63" s="347"/>
      <c r="AZW63" s="347"/>
      <c r="AZX63" s="347"/>
      <c r="AZY63" s="347"/>
      <c r="AZZ63" s="347"/>
      <c r="BAA63" s="347"/>
      <c r="BAB63" s="347"/>
      <c r="BAC63" s="347"/>
      <c r="BAD63" s="347"/>
      <c r="BAE63" s="347"/>
      <c r="BAF63" s="347"/>
      <c r="BAG63" s="347"/>
      <c r="BAH63" s="347"/>
      <c r="BAI63" s="347"/>
      <c r="BAJ63" s="347"/>
      <c r="BAK63" s="347"/>
      <c r="BAL63" s="347"/>
      <c r="BAM63" s="347"/>
      <c r="BAN63" s="347"/>
      <c r="BAO63" s="347"/>
      <c r="BAP63" s="347"/>
      <c r="BAQ63" s="347"/>
      <c r="BAR63" s="347"/>
      <c r="BAS63" s="347"/>
      <c r="BAT63" s="347"/>
      <c r="BAU63" s="347"/>
      <c r="BAV63" s="347"/>
      <c r="BAW63" s="347"/>
      <c r="BAX63" s="347"/>
      <c r="BAY63" s="347"/>
      <c r="BAZ63" s="347"/>
      <c r="BBA63" s="347"/>
      <c r="BBB63" s="347"/>
      <c r="BBC63" s="347"/>
      <c r="BBD63" s="347"/>
      <c r="BBE63" s="347"/>
      <c r="BBF63" s="347"/>
      <c r="BBG63" s="347"/>
      <c r="BBH63" s="347"/>
      <c r="BBI63" s="347"/>
      <c r="BBJ63" s="347"/>
      <c r="BBK63" s="347"/>
      <c r="BBL63" s="347"/>
      <c r="BBM63" s="347"/>
      <c r="BBN63" s="347"/>
      <c r="BBO63" s="347"/>
      <c r="BBP63" s="347"/>
      <c r="BBQ63" s="347"/>
      <c r="BBR63" s="347"/>
      <c r="BBS63" s="347"/>
      <c r="BBT63" s="347"/>
      <c r="BBU63" s="347"/>
      <c r="BBV63" s="347"/>
      <c r="BBW63" s="347"/>
      <c r="BBX63" s="347"/>
      <c r="BBY63" s="347"/>
      <c r="BBZ63" s="347"/>
      <c r="BCA63" s="347"/>
      <c r="BCB63" s="347"/>
      <c r="BCC63" s="347"/>
      <c r="BCD63" s="347"/>
      <c r="BCE63" s="347"/>
      <c r="BCF63" s="347"/>
      <c r="BCG63" s="347"/>
      <c r="BCH63" s="347"/>
      <c r="BCI63" s="347"/>
      <c r="BCJ63" s="347"/>
      <c r="BCK63" s="347"/>
      <c r="BCL63" s="347"/>
      <c r="BCM63" s="347"/>
      <c r="BCN63" s="347"/>
      <c r="BCO63" s="347"/>
      <c r="BCP63" s="347"/>
      <c r="BCQ63" s="347"/>
      <c r="BCR63" s="347"/>
      <c r="BCS63" s="347"/>
      <c r="BCT63" s="347"/>
      <c r="BCU63" s="347"/>
      <c r="BCV63" s="347"/>
      <c r="BCW63" s="347"/>
      <c r="BCX63" s="347"/>
      <c r="BCY63" s="347"/>
      <c r="BCZ63" s="347"/>
      <c r="BDA63" s="347"/>
      <c r="BDB63" s="347"/>
      <c r="BDC63" s="347"/>
      <c r="BDD63" s="347"/>
      <c r="BDE63" s="347"/>
      <c r="BDF63" s="347"/>
      <c r="BDG63" s="347"/>
      <c r="BDH63" s="347"/>
      <c r="BDI63" s="347"/>
      <c r="BDJ63" s="347"/>
      <c r="BDK63" s="347"/>
      <c r="BDL63" s="347"/>
      <c r="BDM63" s="347"/>
      <c r="BDN63" s="347"/>
      <c r="BDO63" s="347"/>
      <c r="BDP63" s="347"/>
      <c r="BDQ63" s="347"/>
      <c r="BDR63" s="347"/>
      <c r="BDS63" s="347"/>
      <c r="BDT63" s="347"/>
      <c r="BDU63" s="347"/>
      <c r="BDV63" s="347"/>
      <c r="BDW63" s="347"/>
      <c r="BDX63" s="347"/>
      <c r="BDY63" s="347"/>
      <c r="BDZ63" s="347"/>
      <c r="BEA63" s="347"/>
      <c r="BEB63" s="347"/>
      <c r="BEC63" s="347"/>
      <c r="BED63" s="347"/>
      <c r="BEE63" s="347"/>
      <c r="BEF63" s="347"/>
      <c r="BEG63" s="347"/>
      <c r="BEH63" s="347"/>
      <c r="BEI63" s="347"/>
      <c r="BEJ63" s="347"/>
      <c r="BEK63" s="347"/>
      <c r="BEL63" s="347"/>
      <c r="BEM63" s="347"/>
      <c r="BEN63" s="347"/>
      <c r="BEO63" s="347"/>
      <c r="BEP63" s="347"/>
      <c r="BEQ63" s="347"/>
      <c r="BER63" s="347"/>
      <c r="BES63" s="347"/>
      <c r="BET63" s="347"/>
      <c r="BEU63" s="347"/>
      <c r="BEV63" s="347"/>
      <c r="BEW63" s="347"/>
      <c r="BEX63" s="347"/>
      <c r="BEY63" s="347"/>
      <c r="BEZ63" s="347"/>
      <c r="BFA63" s="347"/>
      <c r="BFB63" s="347"/>
      <c r="BFC63" s="347"/>
      <c r="BFD63" s="347"/>
      <c r="BFE63" s="347"/>
      <c r="BFF63" s="347"/>
      <c r="BFG63" s="347"/>
      <c r="BFH63" s="347"/>
      <c r="BFI63" s="347"/>
      <c r="BFJ63" s="347"/>
      <c r="BFK63" s="347"/>
      <c r="BFL63" s="347"/>
      <c r="BFM63" s="347"/>
      <c r="BFN63" s="347"/>
      <c r="BFO63" s="347"/>
      <c r="BFP63" s="347"/>
      <c r="BFQ63" s="347"/>
      <c r="BFR63" s="347"/>
      <c r="BFS63" s="347"/>
      <c r="BFT63" s="347"/>
      <c r="BFU63" s="347"/>
      <c r="BFV63" s="347"/>
      <c r="BFW63" s="347"/>
      <c r="BFX63" s="347"/>
      <c r="BFY63" s="347"/>
      <c r="BFZ63" s="347"/>
      <c r="BGA63" s="347"/>
      <c r="BGB63" s="347"/>
      <c r="BGC63" s="347"/>
      <c r="BGD63" s="347"/>
      <c r="BGE63" s="347"/>
      <c r="BGF63" s="347"/>
      <c r="BGG63" s="347"/>
      <c r="BGH63" s="347"/>
      <c r="BGI63" s="347"/>
      <c r="BGJ63" s="347"/>
      <c r="BGK63" s="347"/>
      <c r="BGL63" s="347"/>
      <c r="BGM63" s="347"/>
      <c r="BGN63" s="347"/>
      <c r="BGO63" s="347"/>
      <c r="BGP63" s="347"/>
      <c r="BGQ63" s="347"/>
      <c r="BGR63" s="347"/>
      <c r="BGS63" s="347"/>
      <c r="BGT63" s="347"/>
      <c r="BGU63" s="347"/>
      <c r="BGV63" s="347"/>
      <c r="BGW63" s="347"/>
      <c r="BGX63" s="347"/>
      <c r="BGY63" s="347"/>
      <c r="BGZ63" s="347"/>
      <c r="BHA63" s="347"/>
      <c r="BHB63" s="347"/>
      <c r="BHC63" s="347"/>
      <c r="BHD63" s="347"/>
      <c r="BHE63" s="347"/>
      <c r="BHF63" s="347"/>
      <c r="BHG63" s="347"/>
      <c r="BHH63" s="347"/>
      <c r="BHI63" s="347"/>
      <c r="BHJ63" s="347"/>
      <c r="BHK63" s="347"/>
      <c r="BHL63" s="347"/>
      <c r="BHM63" s="347"/>
      <c r="BHN63" s="347"/>
      <c r="BHO63" s="347"/>
      <c r="BHP63" s="347"/>
      <c r="BHQ63" s="347"/>
      <c r="BHR63" s="347"/>
      <c r="BHS63" s="347"/>
      <c r="BHT63" s="347"/>
      <c r="BHU63" s="347"/>
      <c r="BHV63" s="347"/>
      <c r="BHW63" s="347"/>
      <c r="BHX63" s="347"/>
      <c r="BHY63" s="347"/>
      <c r="BHZ63" s="347"/>
      <c r="BIA63" s="347"/>
      <c r="BIB63" s="347"/>
      <c r="BIC63" s="347"/>
      <c r="BID63" s="347"/>
      <c r="BIE63" s="347"/>
      <c r="BIF63" s="347"/>
      <c r="BIG63" s="347"/>
      <c r="BIH63" s="347"/>
      <c r="BII63" s="347"/>
      <c r="BIJ63" s="347"/>
      <c r="BIK63" s="347"/>
      <c r="BIL63" s="347"/>
      <c r="BIM63" s="347"/>
      <c r="BIN63" s="347"/>
      <c r="BIO63" s="347"/>
      <c r="BIP63" s="347"/>
      <c r="BIQ63" s="347"/>
      <c r="BIR63" s="347"/>
      <c r="BIS63" s="347"/>
      <c r="BIT63" s="347"/>
      <c r="BIU63" s="347"/>
      <c r="BIV63" s="347"/>
      <c r="BIW63" s="347"/>
      <c r="BIX63" s="347"/>
      <c r="BIY63" s="347"/>
      <c r="BIZ63" s="347"/>
      <c r="BJA63" s="347"/>
      <c r="BJB63" s="347"/>
      <c r="BJC63" s="347"/>
      <c r="BJD63" s="347"/>
      <c r="BJE63" s="347"/>
      <c r="BJF63" s="347"/>
      <c r="BJG63" s="347"/>
      <c r="BJH63" s="347"/>
      <c r="BJI63" s="347"/>
      <c r="BJJ63" s="347"/>
      <c r="BJK63" s="347"/>
      <c r="BJL63" s="347"/>
      <c r="BJM63" s="347"/>
      <c r="BJN63" s="347"/>
      <c r="BJO63" s="347"/>
      <c r="BJP63" s="347"/>
      <c r="BJQ63" s="347"/>
      <c r="BJR63" s="347"/>
      <c r="BJS63" s="347"/>
      <c r="BJT63" s="347"/>
      <c r="BJU63" s="347"/>
      <c r="BJV63" s="347"/>
      <c r="BJW63" s="347"/>
      <c r="BJX63" s="347"/>
      <c r="BJY63" s="347"/>
      <c r="BJZ63" s="347"/>
      <c r="BKA63" s="347"/>
      <c r="BKB63" s="347"/>
      <c r="BKC63" s="347"/>
      <c r="BKD63" s="347"/>
      <c r="BKE63" s="347"/>
      <c r="BKF63" s="347"/>
      <c r="BKG63" s="347"/>
      <c r="BKH63" s="347"/>
      <c r="BKI63" s="347"/>
      <c r="BKJ63" s="347"/>
      <c r="BKK63" s="347"/>
      <c r="BKL63" s="347"/>
      <c r="BKM63" s="347"/>
      <c r="BKN63" s="347"/>
      <c r="BKO63" s="347"/>
      <c r="BKP63" s="347"/>
      <c r="BKQ63" s="347"/>
      <c r="BKR63" s="347"/>
      <c r="BKS63" s="347"/>
      <c r="BKT63" s="347"/>
      <c r="BKU63" s="347"/>
      <c r="BKV63" s="347"/>
      <c r="BKW63" s="347"/>
      <c r="BKX63" s="347"/>
      <c r="BKY63" s="347"/>
      <c r="BKZ63" s="347"/>
      <c r="BLA63" s="347"/>
      <c r="BLB63" s="347"/>
      <c r="BLC63" s="347"/>
      <c r="BLD63" s="347"/>
      <c r="BLE63" s="347"/>
      <c r="BLF63" s="347"/>
      <c r="BLG63" s="347"/>
      <c r="BLH63" s="347"/>
      <c r="BLI63" s="347"/>
      <c r="BLJ63" s="347"/>
      <c r="BLK63" s="347"/>
      <c r="BLL63" s="347"/>
      <c r="BLM63" s="347"/>
      <c r="BLN63" s="347"/>
      <c r="BLO63" s="347"/>
      <c r="BLP63" s="347"/>
      <c r="BLQ63" s="347"/>
      <c r="BLR63" s="347"/>
      <c r="BLS63" s="347"/>
      <c r="BLT63" s="347"/>
      <c r="BLU63" s="347"/>
      <c r="BLV63" s="347"/>
      <c r="BLW63" s="347"/>
      <c r="BLX63" s="347"/>
      <c r="BLY63" s="347"/>
      <c r="BLZ63" s="347"/>
      <c r="BMA63" s="347"/>
      <c r="BMB63" s="347"/>
      <c r="BMC63" s="347"/>
      <c r="BMD63" s="347"/>
      <c r="BME63" s="347"/>
      <c r="BMF63" s="347"/>
      <c r="BMG63" s="347"/>
      <c r="BMH63" s="347"/>
      <c r="BMI63" s="347"/>
      <c r="BMJ63" s="347"/>
      <c r="BMK63" s="347"/>
      <c r="BML63" s="347"/>
      <c r="BMM63" s="347"/>
      <c r="BMN63" s="347"/>
      <c r="BMO63" s="347"/>
      <c r="BMP63" s="347"/>
      <c r="BMQ63" s="347"/>
      <c r="BMR63" s="347"/>
      <c r="BMS63" s="347"/>
      <c r="BMT63" s="347"/>
      <c r="BMU63" s="347"/>
      <c r="BMV63" s="347"/>
      <c r="BMW63" s="347"/>
      <c r="BMX63" s="347"/>
      <c r="BMY63" s="347"/>
      <c r="BMZ63" s="347"/>
      <c r="BNA63" s="347"/>
      <c r="BNB63" s="347"/>
      <c r="BNC63" s="347"/>
      <c r="BND63" s="347"/>
      <c r="BNE63" s="347"/>
      <c r="BNF63" s="347"/>
      <c r="BNG63" s="347"/>
      <c r="BNH63" s="347"/>
      <c r="BNI63" s="347"/>
      <c r="BNJ63" s="347"/>
      <c r="BNK63" s="347"/>
      <c r="BNL63" s="347"/>
      <c r="BNM63" s="347"/>
      <c r="BNN63" s="347"/>
      <c r="BNO63" s="347"/>
      <c r="BNP63" s="347"/>
      <c r="BNQ63" s="347"/>
      <c r="BNR63" s="347"/>
      <c r="BNS63" s="347"/>
      <c r="BNT63" s="347"/>
      <c r="BNU63" s="347"/>
      <c r="BNV63" s="347"/>
      <c r="BNW63" s="347"/>
      <c r="BNX63" s="347"/>
      <c r="BNY63" s="347"/>
      <c r="BNZ63" s="347"/>
      <c r="BOA63" s="347"/>
      <c r="BOB63" s="347"/>
      <c r="BOC63" s="347"/>
      <c r="BOD63" s="347"/>
      <c r="BOE63" s="347"/>
      <c r="BOF63" s="347"/>
      <c r="BOG63" s="347"/>
      <c r="BOH63" s="347"/>
      <c r="BOI63" s="347"/>
      <c r="BOJ63" s="347"/>
      <c r="BOK63" s="347"/>
      <c r="BOL63" s="347"/>
      <c r="BOM63" s="347"/>
      <c r="BON63" s="347"/>
      <c r="BOO63" s="347"/>
      <c r="BOP63" s="347"/>
      <c r="BOQ63" s="347"/>
      <c r="BOR63" s="347"/>
      <c r="BOS63" s="347"/>
      <c r="BOT63" s="347"/>
      <c r="BOU63" s="347"/>
      <c r="BOV63" s="347"/>
      <c r="BOW63" s="347"/>
      <c r="BOX63" s="347"/>
      <c r="BOY63" s="347"/>
      <c r="BOZ63" s="347"/>
      <c r="BPA63" s="347"/>
      <c r="BPB63" s="347"/>
      <c r="BPC63" s="347"/>
      <c r="BPD63" s="347"/>
      <c r="BPE63" s="347"/>
      <c r="BPF63" s="347"/>
      <c r="BPG63" s="347"/>
      <c r="BPH63" s="347"/>
      <c r="BPI63" s="347"/>
      <c r="BPJ63" s="347"/>
      <c r="BPK63" s="347"/>
      <c r="BPL63" s="347"/>
      <c r="BPM63" s="347"/>
      <c r="BPN63" s="347"/>
      <c r="BPO63" s="347"/>
      <c r="BPP63" s="347"/>
      <c r="BPQ63" s="347"/>
      <c r="BPR63" s="347"/>
      <c r="BPS63" s="347"/>
      <c r="BPT63" s="347"/>
      <c r="BPU63" s="347"/>
      <c r="BPV63" s="347"/>
      <c r="BPW63" s="347"/>
      <c r="BPX63" s="347"/>
      <c r="BPY63" s="347"/>
      <c r="BPZ63" s="347"/>
      <c r="BQA63" s="347"/>
      <c r="BQB63" s="347"/>
      <c r="BQC63" s="347"/>
      <c r="BQD63" s="347"/>
      <c r="BQE63" s="347"/>
      <c r="BQF63" s="347"/>
      <c r="BQG63" s="347"/>
      <c r="BQH63" s="347"/>
      <c r="BQI63" s="347"/>
      <c r="BQJ63" s="347"/>
      <c r="BQK63" s="347"/>
      <c r="BQL63" s="347"/>
      <c r="BQM63" s="347"/>
      <c r="BQN63" s="347"/>
      <c r="BQO63" s="347"/>
      <c r="BQP63" s="347"/>
      <c r="BQQ63" s="347"/>
      <c r="BQR63" s="347"/>
      <c r="BQS63" s="347"/>
      <c r="BQT63" s="347"/>
      <c r="BQU63" s="347"/>
      <c r="BQV63" s="347"/>
      <c r="BQW63" s="347"/>
      <c r="BQX63" s="347"/>
      <c r="BQY63" s="347"/>
      <c r="BQZ63" s="347"/>
      <c r="BRA63" s="347"/>
      <c r="BRB63" s="347"/>
      <c r="BRC63" s="347"/>
      <c r="BRD63" s="347"/>
      <c r="BRE63" s="347"/>
      <c r="BRF63" s="347"/>
      <c r="BRG63" s="347"/>
      <c r="BRH63" s="347"/>
      <c r="BRI63" s="347"/>
      <c r="BRJ63" s="347"/>
      <c r="BRK63" s="347"/>
      <c r="BRL63" s="347"/>
      <c r="BRM63" s="347"/>
      <c r="BRN63" s="347"/>
      <c r="BRO63" s="347"/>
      <c r="BRP63" s="347"/>
      <c r="BRQ63" s="347"/>
      <c r="BRR63" s="347"/>
      <c r="BRS63" s="347"/>
      <c r="BRT63" s="347"/>
      <c r="BRU63" s="347"/>
      <c r="BRV63" s="347"/>
      <c r="BRW63" s="347"/>
      <c r="BRX63" s="347"/>
      <c r="BRY63" s="347"/>
      <c r="BRZ63" s="347"/>
      <c r="BSA63" s="347"/>
      <c r="BSB63" s="347"/>
      <c r="BSC63" s="347"/>
      <c r="BSD63" s="347"/>
      <c r="BSE63" s="347"/>
      <c r="BSF63" s="347"/>
      <c r="BSG63" s="347"/>
      <c r="BSH63" s="347"/>
      <c r="BSI63" s="347"/>
      <c r="BSJ63" s="347"/>
      <c r="BSK63" s="347"/>
      <c r="BSL63" s="347"/>
      <c r="BSM63" s="347"/>
      <c r="BSN63" s="347"/>
      <c r="BSO63" s="347"/>
      <c r="BSP63" s="347"/>
      <c r="BSQ63" s="347"/>
      <c r="BSR63" s="347"/>
      <c r="BSS63" s="347"/>
      <c r="BST63" s="347"/>
      <c r="BSU63" s="347"/>
      <c r="BSV63" s="347"/>
      <c r="BSW63" s="347"/>
      <c r="BSX63" s="347"/>
      <c r="BSY63" s="347"/>
      <c r="BSZ63" s="347"/>
      <c r="BTA63" s="347"/>
      <c r="BTB63" s="347"/>
      <c r="BTC63" s="347"/>
      <c r="BTD63" s="347"/>
      <c r="BTE63" s="347"/>
      <c r="BTF63" s="347"/>
      <c r="BTG63" s="347"/>
      <c r="BTH63" s="347"/>
      <c r="BTI63" s="347"/>
      <c r="BTJ63" s="347"/>
      <c r="BTK63" s="347"/>
      <c r="BTL63" s="347"/>
      <c r="BTM63" s="347"/>
      <c r="BTN63" s="347"/>
      <c r="BTO63" s="347"/>
      <c r="BTP63" s="347"/>
      <c r="BTQ63" s="347"/>
      <c r="BTR63" s="347"/>
      <c r="BTS63" s="347"/>
      <c r="BTT63" s="347"/>
      <c r="BTU63" s="347"/>
      <c r="BTV63" s="347"/>
      <c r="BTW63" s="347"/>
      <c r="BTX63" s="347"/>
      <c r="BTY63" s="347"/>
      <c r="BTZ63" s="347"/>
      <c r="BUA63" s="347"/>
      <c r="BUB63" s="347"/>
      <c r="BUC63" s="347"/>
      <c r="BUD63" s="347"/>
      <c r="BUE63" s="347"/>
      <c r="BUF63" s="347"/>
      <c r="BUG63" s="347"/>
      <c r="BUH63" s="347"/>
      <c r="BUI63" s="347"/>
      <c r="BUJ63" s="347"/>
      <c r="BUK63" s="347"/>
      <c r="BUL63" s="347"/>
      <c r="BUM63" s="347"/>
      <c r="BUN63" s="347"/>
      <c r="BUO63" s="347"/>
      <c r="BUP63" s="347"/>
      <c r="BUQ63" s="347"/>
      <c r="BUR63" s="347"/>
      <c r="BUS63" s="347"/>
      <c r="BUT63" s="347"/>
      <c r="BUU63" s="347"/>
      <c r="BUV63" s="347"/>
      <c r="BUW63" s="347"/>
      <c r="BUX63" s="347"/>
      <c r="BUY63" s="347"/>
      <c r="BUZ63" s="347"/>
      <c r="BVA63" s="347"/>
      <c r="BVB63" s="347"/>
      <c r="BVC63" s="347"/>
      <c r="BVD63" s="347"/>
      <c r="BVE63" s="347"/>
      <c r="BVF63" s="347"/>
      <c r="BVG63" s="347"/>
      <c r="BVH63" s="347"/>
      <c r="BVI63" s="347"/>
      <c r="BVJ63" s="347"/>
      <c r="BVK63" s="347"/>
      <c r="BVL63" s="347"/>
      <c r="BVM63" s="347"/>
      <c r="BVN63" s="347"/>
      <c r="BVO63" s="347"/>
      <c r="BVP63" s="347"/>
      <c r="BVQ63" s="347"/>
      <c r="BVR63" s="347"/>
      <c r="BVS63" s="347"/>
      <c r="BVT63" s="347"/>
      <c r="BVU63" s="347"/>
      <c r="BVV63" s="347"/>
      <c r="BVW63" s="347"/>
      <c r="BVX63" s="347"/>
      <c r="BVY63" s="347"/>
      <c r="BVZ63" s="347"/>
      <c r="BWA63" s="347"/>
      <c r="BWB63" s="347"/>
      <c r="BWC63" s="347"/>
      <c r="BWD63" s="347"/>
      <c r="BWE63" s="347"/>
      <c r="BWF63" s="347"/>
      <c r="BWG63" s="347"/>
      <c r="BWH63" s="347"/>
      <c r="BWI63" s="347"/>
      <c r="BWJ63" s="347"/>
      <c r="BWK63" s="347"/>
      <c r="BWL63" s="347"/>
      <c r="BWM63" s="347"/>
      <c r="BWN63" s="347"/>
      <c r="BWO63" s="347"/>
      <c r="BWP63" s="347"/>
      <c r="BWQ63" s="347"/>
      <c r="BWR63" s="347"/>
      <c r="BWS63" s="347"/>
      <c r="BWT63" s="347"/>
      <c r="BWU63" s="347"/>
      <c r="BWV63" s="347"/>
      <c r="BWW63" s="347"/>
      <c r="BWX63" s="347"/>
      <c r="BWY63" s="347"/>
      <c r="BWZ63" s="347"/>
      <c r="BXA63" s="347"/>
      <c r="BXB63" s="347"/>
      <c r="BXC63" s="347"/>
      <c r="BXD63" s="347"/>
      <c r="BXE63" s="347"/>
      <c r="BXF63" s="347"/>
      <c r="BXG63" s="347"/>
      <c r="BXH63" s="347"/>
      <c r="BXI63" s="347"/>
      <c r="BXJ63" s="347"/>
      <c r="BXK63" s="347"/>
      <c r="BXL63" s="347"/>
      <c r="BXM63" s="347"/>
      <c r="BXN63" s="347"/>
      <c r="BXO63" s="347"/>
      <c r="BXP63" s="347"/>
      <c r="BXQ63" s="347"/>
      <c r="BXR63" s="347"/>
      <c r="BXS63" s="347"/>
      <c r="BXT63" s="347"/>
      <c r="BXU63" s="347"/>
      <c r="BXV63" s="347"/>
      <c r="BXW63" s="347"/>
      <c r="BXX63" s="347"/>
      <c r="BXY63" s="347"/>
      <c r="BXZ63" s="347"/>
      <c r="BYA63" s="347"/>
      <c r="BYB63" s="347"/>
      <c r="BYC63" s="347"/>
      <c r="BYD63" s="347"/>
      <c r="BYE63" s="347"/>
      <c r="BYF63" s="347"/>
      <c r="BYG63" s="347"/>
      <c r="BYH63" s="347"/>
      <c r="BYI63" s="347"/>
      <c r="BYJ63" s="347"/>
      <c r="BYK63" s="347"/>
      <c r="BYL63" s="347"/>
      <c r="BYM63" s="347"/>
      <c r="BYN63" s="347"/>
      <c r="BYO63" s="347"/>
      <c r="BYP63" s="347"/>
      <c r="BYQ63" s="347"/>
      <c r="BYR63" s="347"/>
      <c r="BYS63" s="347"/>
      <c r="BYT63" s="347"/>
      <c r="BYU63" s="347"/>
      <c r="BYV63" s="347"/>
      <c r="BYW63" s="347"/>
      <c r="BYX63" s="347"/>
      <c r="BYY63" s="347"/>
      <c r="BYZ63" s="347"/>
      <c r="BZA63" s="347"/>
      <c r="BZB63" s="347"/>
      <c r="BZC63" s="347"/>
      <c r="BZD63" s="347"/>
      <c r="BZE63" s="347"/>
      <c r="BZF63" s="347"/>
      <c r="BZG63" s="347"/>
      <c r="BZH63" s="347"/>
      <c r="BZI63" s="347"/>
      <c r="BZJ63" s="347"/>
      <c r="BZK63" s="347"/>
      <c r="BZL63" s="347"/>
      <c r="BZM63" s="347"/>
      <c r="BZN63" s="347"/>
      <c r="BZO63" s="347"/>
      <c r="BZP63" s="347"/>
      <c r="BZQ63" s="347"/>
      <c r="BZR63" s="347"/>
      <c r="BZS63" s="347"/>
      <c r="BZT63" s="347"/>
      <c r="BZU63" s="347"/>
      <c r="BZV63" s="347"/>
      <c r="BZW63" s="347"/>
      <c r="BZX63" s="347"/>
      <c r="BZY63" s="347"/>
      <c r="BZZ63" s="347"/>
      <c r="CAA63" s="347"/>
      <c r="CAB63" s="347"/>
      <c r="CAC63" s="347"/>
      <c r="CAD63" s="347"/>
      <c r="CAE63" s="347"/>
      <c r="CAF63" s="347"/>
      <c r="CAG63" s="347"/>
      <c r="CAH63" s="347"/>
      <c r="CAI63" s="347"/>
      <c r="CAJ63" s="347"/>
      <c r="CAK63" s="347"/>
      <c r="CAL63" s="347"/>
      <c r="CAM63" s="347"/>
      <c r="CAN63" s="347"/>
      <c r="CAO63" s="347"/>
      <c r="CAP63" s="347"/>
      <c r="CAQ63" s="347"/>
      <c r="CAR63" s="347"/>
      <c r="CAS63" s="347"/>
      <c r="CAT63" s="347"/>
      <c r="CAU63" s="347"/>
      <c r="CAV63" s="347"/>
      <c r="CAW63" s="347"/>
      <c r="CAX63" s="347"/>
      <c r="CAY63" s="347"/>
      <c r="CAZ63" s="347"/>
      <c r="CBA63" s="347"/>
      <c r="CBB63" s="347"/>
      <c r="CBC63" s="347"/>
      <c r="CBD63" s="347"/>
      <c r="CBE63" s="347"/>
      <c r="CBF63" s="347"/>
      <c r="CBG63" s="347"/>
      <c r="CBH63" s="347"/>
      <c r="CBI63" s="347"/>
      <c r="CBJ63" s="347"/>
      <c r="CBK63" s="347"/>
      <c r="CBL63" s="347"/>
      <c r="CBM63" s="347"/>
      <c r="CBN63" s="347"/>
      <c r="CBO63" s="347"/>
      <c r="CBP63" s="347"/>
      <c r="CBQ63" s="347"/>
      <c r="CBR63" s="347"/>
      <c r="CBS63" s="347"/>
      <c r="CBT63" s="347"/>
      <c r="CBU63" s="347"/>
      <c r="CBV63" s="347"/>
      <c r="CBW63" s="347"/>
      <c r="CBX63" s="347"/>
      <c r="CBY63" s="347"/>
      <c r="CBZ63" s="347"/>
      <c r="CCA63" s="347"/>
      <c r="CCB63" s="347"/>
      <c r="CCC63" s="347"/>
      <c r="CCD63" s="347"/>
      <c r="CCE63" s="347"/>
      <c r="CCF63" s="347"/>
      <c r="CCG63" s="347"/>
      <c r="CCH63" s="347"/>
      <c r="CCI63" s="347"/>
      <c r="CCJ63" s="347"/>
      <c r="CCK63" s="347"/>
      <c r="CCL63" s="347"/>
      <c r="CCM63" s="347"/>
      <c r="CCN63" s="347"/>
      <c r="CCO63" s="347"/>
      <c r="CCP63" s="347"/>
      <c r="CCQ63" s="347"/>
      <c r="CCR63" s="347"/>
      <c r="CCS63" s="347"/>
      <c r="CCT63" s="347"/>
      <c r="CCU63" s="347"/>
      <c r="CCV63" s="347"/>
      <c r="CCW63" s="347"/>
      <c r="CCX63" s="347"/>
      <c r="CCY63" s="347"/>
      <c r="CCZ63" s="347"/>
      <c r="CDA63" s="347"/>
      <c r="CDB63" s="347"/>
      <c r="CDC63" s="347"/>
      <c r="CDD63" s="347"/>
      <c r="CDE63" s="347"/>
      <c r="CDF63" s="347"/>
      <c r="CDG63" s="347"/>
      <c r="CDH63" s="347"/>
      <c r="CDI63" s="347"/>
      <c r="CDJ63" s="347"/>
      <c r="CDK63" s="347"/>
      <c r="CDL63" s="347"/>
      <c r="CDM63" s="347"/>
      <c r="CDN63" s="347"/>
      <c r="CDO63" s="347"/>
      <c r="CDP63" s="347"/>
      <c r="CDQ63" s="347"/>
      <c r="CDR63" s="347"/>
      <c r="CDS63" s="347"/>
      <c r="CDT63" s="347"/>
      <c r="CDU63" s="347"/>
      <c r="CDV63" s="347"/>
      <c r="CDW63" s="347"/>
      <c r="CDX63" s="347"/>
      <c r="CDY63" s="347"/>
      <c r="CDZ63" s="347"/>
      <c r="CEA63" s="347"/>
      <c r="CEB63" s="347"/>
      <c r="CEC63" s="347"/>
      <c r="CED63" s="347"/>
      <c r="CEE63" s="347"/>
      <c r="CEF63" s="347"/>
      <c r="CEG63" s="347"/>
      <c r="CEH63" s="347"/>
      <c r="CEI63" s="347"/>
      <c r="CEJ63" s="347"/>
      <c r="CEK63" s="347"/>
      <c r="CEL63" s="347"/>
      <c r="CEM63" s="347"/>
      <c r="CEN63" s="347"/>
      <c r="CEO63" s="347"/>
      <c r="CEP63" s="347"/>
      <c r="CEQ63" s="347"/>
      <c r="CER63" s="347"/>
      <c r="CES63" s="347"/>
      <c r="CET63" s="347"/>
      <c r="CEU63" s="347"/>
      <c r="CEV63" s="347"/>
      <c r="CEW63" s="347"/>
      <c r="CEX63" s="347"/>
      <c r="CEY63" s="347"/>
      <c r="CEZ63" s="347"/>
      <c r="CFA63" s="347"/>
      <c r="CFB63" s="347"/>
      <c r="CFC63" s="347"/>
      <c r="CFD63" s="347"/>
      <c r="CFE63" s="347"/>
      <c r="CFF63" s="347"/>
      <c r="CFG63" s="347"/>
      <c r="CFH63" s="347"/>
      <c r="CFI63" s="347"/>
      <c r="CFJ63" s="347"/>
      <c r="CFK63" s="347"/>
      <c r="CFL63" s="347"/>
      <c r="CFM63" s="347"/>
      <c r="CFN63" s="347"/>
      <c r="CFO63" s="347"/>
      <c r="CFP63" s="347"/>
      <c r="CFQ63" s="347"/>
      <c r="CFR63" s="347"/>
      <c r="CFS63" s="347"/>
      <c r="CFT63" s="347"/>
      <c r="CFU63" s="347"/>
      <c r="CFV63" s="347"/>
      <c r="CFW63" s="347"/>
      <c r="CFX63" s="347"/>
      <c r="CFY63" s="347"/>
      <c r="CFZ63" s="347"/>
      <c r="CGA63" s="347"/>
      <c r="CGB63" s="347"/>
      <c r="CGC63" s="347"/>
      <c r="CGD63" s="347"/>
      <c r="CGE63" s="347"/>
      <c r="CGF63" s="347"/>
      <c r="CGG63" s="347"/>
      <c r="CGH63" s="347"/>
      <c r="CGI63" s="347"/>
      <c r="CGJ63" s="347"/>
      <c r="CGK63" s="347"/>
      <c r="CGL63" s="347"/>
      <c r="CGM63" s="347"/>
      <c r="CGN63" s="347"/>
      <c r="CGO63" s="347"/>
      <c r="CGP63" s="347"/>
      <c r="CGQ63" s="347"/>
      <c r="CGR63" s="347"/>
      <c r="CGS63" s="347"/>
      <c r="CGT63" s="347"/>
      <c r="CGU63" s="347"/>
      <c r="CGV63" s="347"/>
      <c r="CGW63" s="347"/>
      <c r="CGX63" s="347"/>
      <c r="CGY63" s="347"/>
      <c r="CGZ63" s="347"/>
      <c r="CHA63" s="347"/>
      <c r="CHB63" s="347"/>
      <c r="CHC63" s="347"/>
      <c r="CHD63" s="347"/>
      <c r="CHE63" s="347"/>
      <c r="CHF63" s="347"/>
      <c r="CHG63" s="347"/>
      <c r="CHH63" s="347"/>
      <c r="CHI63" s="347"/>
      <c r="CHJ63" s="347"/>
      <c r="CHK63" s="347"/>
      <c r="CHL63" s="347"/>
      <c r="CHM63" s="347"/>
      <c r="CHN63" s="347"/>
      <c r="CHO63" s="347"/>
      <c r="CHP63" s="347"/>
      <c r="CHQ63" s="347"/>
      <c r="CHR63" s="347"/>
      <c r="CHS63" s="347"/>
      <c r="CHT63" s="347"/>
      <c r="CHU63" s="347"/>
      <c r="CHV63" s="347"/>
      <c r="CHW63" s="347"/>
      <c r="CHX63" s="347"/>
      <c r="CHY63" s="347"/>
      <c r="CHZ63" s="347"/>
      <c r="CIA63" s="347"/>
      <c r="CIB63" s="347"/>
      <c r="CIC63" s="347"/>
      <c r="CID63" s="347"/>
      <c r="CIE63" s="347"/>
      <c r="CIF63" s="347"/>
      <c r="CIG63" s="347"/>
      <c r="CIH63" s="347"/>
      <c r="CII63" s="347"/>
      <c r="CIJ63" s="347"/>
      <c r="CIK63" s="347"/>
      <c r="CIL63" s="347"/>
      <c r="CIM63" s="347"/>
      <c r="CIN63" s="347"/>
      <c r="CIO63" s="347"/>
      <c r="CIP63" s="347"/>
      <c r="CIQ63" s="347"/>
      <c r="CIR63" s="347"/>
      <c r="CIS63" s="347"/>
      <c r="CIT63" s="347"/>
      <c r="CIU63" s="347"/>
      <c r="CIV63" s="347"/>
      <c r="CIW63" s="347"/>
      <c r="CIX63" s="347"/>
      <c r="CIY63" s="347"/>
      <c r="CIZ63" s="347"/>
      <c r="CJA63" s="347"/>
      <c r="CJB63" s="347"/>
      <c r="CJC63" s="347"/>
      <c r="CJD63" s="347"/>
      <c r="CJE63" s="347"/>
      <c r="CJF63" s="347"/>
      <c r="CJG63" s="347"/>
      <c r="CJH63" s="347"/>
      <c r="CJI63" s="347"/>
      <c r="CJJ63" s="347"/>
      <c r="CJK63" s="347"/>
      <c r="CJL63" s="347"/>
      <c r="CJM63" s="347"/>
      <c r="CJN63" s="347"/>
      <c r="CJO63" s="347"/>
      <c r="CJP63" s="347"/>
      <c r="CJQ63" s="347"/>
      <c r="CJR63" s="347"/>
      <c r="CJS63" s="347"/>
      <c r="CJT63" s="347"/>
      <c r="CJU63" s="347"/>
      <c r="CJV63" s="347"/>
      <c r="CJW63" s="347"/>
      <c r="CJX63" s="347"/>
      <c r="CJY63" s="347"/>
      <c r="CJZ63" s="347"/>
      <c r="CKA63" s="347"/>
      <c r="CKB63" s="347"/>
      <c r="CKC63" s="347"/>
      <c r="CKD63" s="347"/>
      <c r="CKE63" s="347"/>
      <c r="CKF63" s="347"/>
      <c r="CKG63" s="347"/>
      <c r="CKH63" s="347"/>
      <c r="CKI63" s="347"/>
      <c r="CKJ63" s="347"/>
      <c r="CKK63" s="347"/>
      <c r="CKL63" s="347"/>
      <c r="CKM63" s="347"/>
      <c r="CKN63" s="347"/>
      <c r="CKO63" s="347"/>
      <c r="CKP63" s="347"/>
      <c r="CKQ63" s="347"/>
      <c r="CKR63" s="347"/>
      <c r="CKS63" s="347"/>
      <c r="CKT63" s="347"/>
      <c r="CKU63" s="347"/>
      <c r="CKV63" s="347"/>
      <c r="CKW63" s="347"/>
      <c r="CKX63" s="347"/>
      <c r="CKY63" s="347"/>
      <c r="CKZ63" s="347"/>
      <c r="CLA63" s="347"/>
      <c r="CLB63" s="347"/>
      <c r="CLC63" s="347"/>
      <c r="CLD63" s="347"/>
      <c r="CLE63" s="347"/>
      <c r="CLF63" s="347"/>
      <c r="CLG63" s="347"/>
      <c r="CLH63" s="347"/>
      <c r="CLI63" s="347"/>
      <c r="CLJ63" s="347"/>
      <c r="CLK63" s="347"/>
      <c r="CLL63" s="347"/>
      <c r="CLM63" s="347"/>
      <c r="CLN63" s="347"/>
      <c r="CLO63" s="347"/>
      <c r="CLP63" s="347"/>
      <c r="CLQ63" s="347"/>
      <c r="CLR63" s="347"/>
      <c r="CLS63" s="347"/>
      <c r="CLT63" s="347"/>
      <c r="CLU63" s="347"/>
      <c r="CLV63" s="347"/>
      <c r="CLW63" s="347"/>
      <c r="CLX63" s="347"/>
      <c r="CLY63" s="347"/>
      <c r="CLZ63" s="347"/>
      <c r="CMA63" s="347"/>
      <c r="CMB63" s="347"/>
      <c r="CMC63" s="347"/>
      <c r="CMD63" s="347"/>
      <c r="CME63" s="347"/>
      <c r="CMF63" s="347"/>
      <c r="CMG63" s="347"/>
      <c r="CMH63" s="347"/>
      <c r="CMI63" s="347"/>
      <c r="CMJ63" s="347"/>
      <c r="CMK63" s="347"/>
      <c r="CML63" s="347"/>
      <c r="CMM63" s="347"/>
      <c r="CMN63" s="347"/>
      <c r="CMO63" s="347"/>
      <c r="CMP63" s="347"/>
      <c r="CMQ63" s="347"/>
      <c r="CMR63" s="347"/>
      <c r="CMS63" s="347"/>
      <c r="CMT63" s="347"/>
      <c r="CMU63" s="347"/>
      <c r="CMV63" s="347"/>
      <c r="CMW63" s="347"/>
      <c r="CMX63" s="347"/>
      <c r="CMY63" s="347"/>
      <c r="CMZ63" s="347"/>
      <c r="CNA63" s="347"/>
      <c r="CNB63" s="347"/>
      <c r="CNC63" s="347"/>
      <c r="CND63" s="347"/>
      <c r="CNE63" s="347"/>
      <c r="CNF63" s="347"/>
      <c r="CNG63" s="347"/>
      <c r="CNH63" s="347"/>
      <c r="CNI63" s="347"/>
      <c r="CNJ63" s="347"/>
      <c r="CNK63" s="347"/>
      <c r="CNL63" s="347"/>
      <c r="CNM63" s="347"/>
      <c r="CNN63" s="347"/>
      <c r="CNO63" s="347"/>
      <c r="CNP63" s="347"/>
      <c r="CNQ63" s="347"/>
      <c r="CNR63" s="347"/>
      <c r="CNS63" s="347"/>
      <c r="CNT63" s="347"/>
      <c r="CNU63" s="347"/>
      <c r="CNV63" s="347"/>
      <c r="CNW63" s="347"/>
      <c r="CNX63" s="347"/>
      <c r="CNY63" s="347"/>
      <c r="CNZ63" s="347"/>
      <c r="COA63" s="347"/>
      <c r="COB63" s="347"/>
      <c r="COC63" s="347"/>
      <c r="COD63" s="347"/>
      <c r="COE63" s="347"/>
      <c r="COF63" s="347"/>
      <c r="COG63" s="347"/>
      <c r="COH63" s="347"/>
      <c r="COI63" s="347"/>
      <c r="COJ63" s="347"/>
      <c r="COK63" s="347"/>
      <c r="COL63" s="347"/>
      <c r="COM63" s="347"/>
      <c r="CON63" s="347"/>
      <c r="COO63" s="347"/>
      <c r="COP63" s="347"/>
      <c r="COQ63" s="347"/>
      <c r="COR63" s="347"/>
      <c r="COS63" s="347"/>
      <c r="COT63" s="347"/>
      <c r="COU63" s="347"/>
      <c r="COV63" s="347"/>
      <c r="COW63" s="347"/>
      <c r="COX63" s="347"/>
      <c r="COY63" s="347"/>
      <c r="COZ63" s="347"/>
      <c r="CPA63" s="347"/>
      <c r="CPB63" s="347"/>
      <c r="CPC63" s="347"/>
      <c r="CPD63" s="347"/>
      <c r="CPE63" s="347"/>
      <c r="CPF63" s="347"/>
      <c r="CPG63" s="347"/>
      <c r="CPH63" s="347"/>
      <c r="CPI63" s="347"/>
      <c r="CPJ63" s="347"/>
      <c r="CPK63" s="347"/>
      <c r="CPL63" s="347"/>
      <c r="CPM63" s="347"/>
      <c r="CPN63" s="347"/>
      <c r="CPO63" s="347"/>
      <c r="CPP63" s="347"/>
      <c r="CPQ63" s="347"/>
      <c r="CPR63" s="347"/>
      <c r="CPS63" s="347"/>
      <c r="CPT63" s="347"/>
      <c r="CPU63" s="347"/>
      <c r="CPV63" s="347"/>
      <c r="CPW63" s="347"/>
      <c r="CPX63" s="347"/>
      <c r="CPY63" s="347"/>
      <c r="CPZ63" s="347"/>
      <c r="CQA63" s="347"/>
      <c r="CQB63" s="347"/>
      <c r="CQC63" s="347"/>
      <c r="CQD63" s="347"/>
      <c r="CQE63" s="347"/>
      <c r="CQF63" s="347"/>
      <c r="CQG63" s="347"/>
      <c r="CQH63" s="347"/>
      <c r="CQI63" s="347"/>
      <c r="CQJ63" s="347"/>
      <c r="CQK63" s="347"/>
      <c r="CQL63" s="347"/>
      <c r="CQM63" s="347"/>
      <c r="CQN63" s="347"/>
      <c r="CQO63" s="347"/>
      <c r="CQP63" s="347"/>
      <c r="CQQ63" s="347"/>
      <c r="CQR63" s="347"/>
      <c r="CQS63" s="347"/>
      <c r="CQT63" s="347"/>
      <c r="CQU63" s="347"/>
      <c r="CQV63" s="347"/>
      <c r="CQW63" s="347"/>
      <c r="CQX63" s="347"/>
      <c r="CQY63" s="347"/>
      <c r="CQZ63" s="347"/>
      <c r="CRA63" s="347"/>
      <c r="CRB63" s="347"/>
      <c r="CRC63" s="347"/>
      <c r="CRD63" s="347"/>
      <c r="CRE63" s="347"/>
      <c r="CRF63" s="347"/>
      <c r="CRG63" s="347"/>
      <c r="CRH63" s="347"/>
      <c r="CRI63" s="347"/>
      <c r="CRJ63" s="347"/>
      <c r="CRK63" s="347"/>
      <c r="CRL63" s="347"/>
      <c r="CRM63" s="347"/>
      <c r="CRN63" s="347"/>
      <c r="CRO63" s="347"/>
      <c r="CRP63" s="347"/>
      <c r="CRQ63" s="347"/>
      <c r="CRR63" s="347"/>
      <c r="CRS63" s="347"/>
      <c r="CRT63" s="347"/>
      <c r="CRU63" s="347"/>
      <c r="CRV63" s="347"/>
      <c r="CRW63" s="347"/>
      <c r="CRX63" s="347"/>
      <c r="CRY63" s="347"/>
      <c r="CRZ63" s="347"/>
      <c r="CSA63" s="347"/>
      <c r="CSB63" s="347"/>
      <c r="CSC63" s="347"/>
      <c r="CSD63" s="347"/>
      <c r="CSE63" s="347"/>
      <c r="CSF63" s="347"/>
      <c r="CSG63" s="347"/>
      <c r="CSH63" s="347"/>
      <c r="CSI63" s="347"/>
      <c r="CSJ63" s="347"/>
      <c r="CSK63" s="347"/>
      <c r="CSL63" s="347"/>
      <c r="CSM63" s="347"/>
      <c r="CSN63" s="347"/>
      <c r="CSO63" s="347"/>
      <c r="CSP63" s="347"/>
      <c r="CSQ63" s="347"/>
      <c r="CSR63" s="347"/>
      <c r="CSS63" s="347"/>
      <c r="CST63" s="347"/>
      <c r="CSU63" s="347"/>
      <c r="CSV63" s="347"/>
      <c r="CSW63" s="347"/>
      <c r="CSX63" s="347"/>
      <c r="CSY63" s="347"/>
      <c r="CSZ63" s="347"/>
      <c r="CTA63" s="347"/>
      <c r="CTB63" s="347"/>
      <c r="CTC63" s="347"/>
      <c r="CTD63" s="347"/>
      <c r="CTE63" s="347"/>
      <c r="CTF63" s="347"/>
      <c r="CTG63" s="347"/>
      <c r="CTH63" s="347"/>
      <c r="CTI63" s="347"/>
      <c r="CTJ63" s="347"/>
      <c r="CTK63" s="347"/>
      <c r="CTL63" s="347"/>
      <c r="CTM63" s="347"/>
      <c r="CTN63" s="347"/>
      <c r="CTO63" s="347"/>
      <c r="CTP63" s="347"/>
      <c r="CTQ63" s="347"/>
      <c r="CTR63" s="347"/>
      <c r="CTS63" s="347"/>
      <c r="CTT63" s="347"/>
      <c r="CTU63" s="347"/>
      <c r="CTV63" s="347"/>
      <c r="CTW63" s="347"/>
      <c r="CTX63" s="347"/>
      <c r="CTY63" s="347"/>
      <c r="CTZ63" s="347"/>
      <c r="CUA63" s="347"/>
      <c r="CUB63" s="347"/>
      <c r="CUC63" s="347"/>
      <c r="CUD63" s="347"/>
      <c r="CUE63" s="347"/>
      <c r="CUF63" s="347"/>
      <c r="CUG63" s="347"/>
      <c r="CUH63" s="347"/>
      <c r="CUI63" s="347"/>
      <c r="CUJ63" s="347"/>
      <c r="CUK63" s="347"/>
      <c r="CUL63" s="347"/>
      <c r="CUM63" s="347"/>
      <c r="CUN63" s="347"/>
      <c r="CUO63" s="347"/>
      <c r="CUP63" s="347"/>
      <c r="CUQ63" s="347"/>
      <c r="CUR63" s="347"/>
      <c r="CUS63" s="347"/>
      <c r="CUT63" s="347"/>
      <c r="CUU63" s="347"/>
      <c r="CUV63" s="347"/>
      <c r="CUW63" s="347"/>
      <c r="CUX63" s="347"/>
      <c r="CUY63" s="347"/>
      <c r="CUZ63" s="347"/>
      <c r="CVA63" s="347"/>
      <c r="CVB63" s="347"/>
      <c r="CVC63" s="347"/>
      <c r="CVD63" s="347"/>
      <c r="CVE63" s="347"/>
      <c r="CVF63" s="347"/>
      <c r="CVG63" s="347"/>
      <c r="CVH63" s="347"/>
      <c r="CVI63" s="347"/>
      <c r="CVJ63" s="347"/>
      <c r="CVK63" s="347"/>
      <c r="CVL63" s="347"/>
      <c r="CVM63" s="347"/>
      <c r="CVN63" s="347"/>
      <c r="CVO63" s="347"/>
      <c r="CVP63" s="347"/>
      <c r="CVQ63" s="347"/>
      <c r="CVR63" s="347"/>
      <c r="CVS63" s="347"/>
      <c r="CVT63" s="347"/>
      <c r="CVU63" s="347"/>
      <c r="CVV63" s="347"/>
      <c r="CVW63" s="347"/>
      <c r="CVX63" s="347"/>
      <c r="CVY63" s="347"/>
      <c r="CVZ63" s="347"/>
      <c r="CWA63" s="347"/>
      <c r="CWB63" s="347"/>
      <c r="CWC63" s="347"/>
      <c r="CWD63" s="347"/>
      <c r="CWE63" s="347"/>
      <c r="CWF63" s="347"/>
      <c r="CWG63" s="347"/>
      <c r="CWH63" s="347"/>
      <c r="CWI63" s="347"/>
      <c r="CWJ63" s="347"/>
      <c r="CWK63" s="347"/>
      <c r="CWL63" s="347"/>
      <c r="CWM63" s="347"/>
      <c r="CWN63" s="347"/>
      <c r="CWO63" s="347"/>
      <c r="CWP63" s="347"/>
      <c r="CWQ63" s="347"/>
      <c r="CWR63" s="347"/>
      <c r="CWS63" s="347"/>
      <c r="CWT63" s="347"/>
      <c r="CWU63" s="347"/>
      <c r="CWV63" s="347"/>
      <c r="CWW63" s="347"/>
      <c r="CWX63" s="347"/>
      <c r="CWY63" s="347"/>
      <c r="CWZ63" s="347"/>
      <c r="CXA63" s="347"/>
      <c r="CXB63" s="347"/>
      <c r="CXC63" s="347"/>
      <c r="CXD63" s="347"/>
      <c r="CXE63" s="347"/>
      <c r="CXF63" s="347"/>
      <c r="CXG63" s="347"/>
      <c r="CXH63" s="347"/>
      <c r="CXI63" s="347"/>
      <c r="CXJ63" s="347"/>
      <c r="CXK63" s="347"/>
      <c r="CXL63" s="347"/>
      <c r="CXM63" s="347"/>
      <c r="CXN63" s="347"/>
      <c r="CXO63" s="347"/>
      <c r="CXP63" s="347"/>
      <c r="CXQ63" s="347"/>
      <c r="CXR63" s="347"/>
      <c r="CXS63" s="347"/>
      <c r="CXT63" s="347"/>
      <c r="CXU63" s="347"/>
      <c r="CXV63" s="347"/>
      <c r="CXW63" s="347"/>
      <c r="CXX63" s="347"/>
      <c r="CXY63" s="347"/>
      <c r="CXZ63" s="347"/>
      <c r="CYA63" s="347"/>
      <c r="CYB63" s="347"/>
      <c r="CYC63" s="347"/>
      <c r="CYD63" s="347"/>
      <c r="CYE63" s="347"/>
      <c r="CYF63" s="347"/>
      <c r="CYG63" s="347"/>
      <c r="CYH63" s="347"/>
      <c r="CYI63" s="347"/>
      <c r="CYJ63" s="347"/>
      <c r="CYK63" s="347"/>
      <c r="CYL63" s="347"/>
      <c r="CYM63" s="347"/>
      <c r="CYN63" s="347"/>
      <c r="CYO63" s="347"/>
      <c r="CYP63" s="347"/>
      <c r="CYQ63" s="347"/>
      <c r="CYR63" s="347"/>
      <c r="CYS63" s="347"/>
      <c r="CYT63" s="347"/>
      <c r="CYU63" s="347"/>
      <c r="CYV63" s="347"/>
      <c r="CYW63" s="347"/>
      <c r="CYX63" s="347"/>
      <c r="CYY63" s="347"/>
      <c r="CYZ63" s="347"/>
      <c r="CZA63" s="347"/>
      <c r="CZB63" s="347"/>
      <c r="CZC63" s="347"/>
      <c r="CZD63" s="347"/>
      <c r="CZE63" s="347"/>
      <c r="CZF63" s="347"/>
      <c r="CZG63" s="347"/>
      <c r="CZH63" s="347"/>
      <c r="CZI63" s="347"/>
      <c r="CZJ63" s="347"/>
      <c r="CZK63" s="347"/>
      <c r="CZL63" s="347"/>
      <c r="CZM63" s="347"/>
      <c r="CZN63" s="347"/>
      <c r="CZO63" s="347"/>
      <c r="CZP63" s="347"/>
      <c r="CZQ63" s="347"/>
      <c r="CZR63" s="347"/>
      <c r="CZS63" s="347"/>
      <c r="CZT63" s="347"/>
      <c r="CZU63" s="347"/>
      <c r="CZV63" s="347"/>
      <c r="CZW63" s="347"/>
      <c r="CZX63" s="347"/>
      <c r="CZY63" s="347"/>
      <c r="CZZ63" s="347"/>
      <c r="DAA63" s="347"/>
      <c r="DAB63" s="347"/>
      <c r="DAC63" s="347"/>
      <c r="DAD63" s="347"/>
      <c r="DAE63" s="347"/>
      <c r="DAF63" s="347"/>
      <c r="DAG63" s="347"/>
      <c r="DAH63" s="347"/>
      <c r="DAI63" s="347"/>
      <c r="DAJ63" s="347"/>
      <c r="DAK63" s="347"/>
      <c r="DAL63" s="347"/>
      <c r="DAM63" s="347"/>
      <c r="DAN63" s="347"/>
      <c r="DAO63" s="347"/>
      <c r="DAP63" s="347"/>
      <c r="DAQ63" s="347"/>
      <c r="DAR63" s="347"/>
      <c r="DAS63" s="347"/>
      <c r="DAT63" s="347"/>
      <c r="DAU63" s="347"/>
      <c r="DAV63" s="347"/>
      <c r="DAW63" s="347"/>
      <c r="DAX63" s="347"/>
      <c r="DAY63" s="347"/>
      <c r="DAZ63" s="347"/>
      <c r="DBA63" s="347"/>
      <c r="DBB63" s="347"/>
      <c r="DBC63" s="347"/>
      <c r="DBD63" s="347"/>
      <c r="DBE63" s="347"/>
      <c r="DBF63" s="347"/>
      <c r="DBG63" s="347"/>
      <c r="DBH63" s="347"/>
      <c r="DBI63" s="347"/>
      <c r="DBJ63" s="347"/>
      <c r="DBK63" s="347"/>
      <c r="DBL63" s="347"/>
      <c r="DBM63" s="347"/>
      <c r="DBN63" s="347"/>
      <c r="DBO63" s="347"/>
      <c r="DBP63" s="347"/>
      <c r="DBQ63" s="347"/>
      <c r="DBR63" s="347"/>
      <c r="DBS63" s="347"/>
      <c r="DBT63" s="347"/>
      <c r="DBU63" s="347"/>
      <c r="DBV63" s="347"/>
      <c r="DBW63" s="347"/>
      <c r="DBX63" s="347"/>
      <c r="DBY63" s="347"/>
      <c r="DBZ63" s="347"/>
      <c r="DCA63" s="347"/>
      <c r="DCB63" s="347"/>
      <c r="DCC63" s="347"/>
      <c r="DCD63" s="347"/>
      <c r="DCE63" s="347"/>
      <c r="DCF63" s="347"/>
      <c r="DCG63" s="347"/>
      <c r="DCH63" s="347"/>
      <c r="DCI63" s="347"/>
      <c r="DCJ63" s="347"/>
      <c r="DCK63" s="347"/>
      <c r="DCL63" s="347"/>
      <c r="DCM63" s="347"/>
      <c r="DCN63" s="347"/>
      <c r="DCO63" s="347"/>
      <c r="DCP63" s="347"/>
      <c r="DCQ63" s="347"/>
      <c r="DCR63" s="347"/>
      <c r="DCS63" s="347"/>
      <c r="DCT63" s="347"/>
      <c r="DCU63" s="347"/>
      <c r="DCV63" s="347"/>
      <c r="DCW63" s="347"/>
      <c r="DCX63" s="347"/>
      <c r="DCY63" s="347"/>
      <c r="DCZ63" s="347"/>
      <c r="DDA63" s="347"/>
      <c r="DDB63" s="347"/>
      <c r="DDC63" s="347"/>
      <c r="DDD63" s="347"/>
      <c r="DDE63" s="347"/>
      <c r="DDF63" s="347"/>
      <c r="DDG63" s="347"/>
      <c r="DDH63" s="347"/>
      <c r="DDI63" s="347"/>
      <c r="DDJ63" s="347"/>
      <c r="DDK63" s="347"/>
      <c r="DDL63" s="347"/>
      <c r="DDM63" s="347"/>
      <c r="DDN63" s="347"/>
      <c r="DDO63" s="347"/>
      <c r="DDP63" s="347"/>
      <c r="DDQ63" s="347"/>
      <c r="DDR63" s="347"/>
      <c r="DDS63" s="347"/>
      <c r="DDT63" s="347"/>
      <c r="DDU63" s="347"/>
      <c r="DDV63" s="347"/>
      <c r="DDW63" s="347"/>
      <c r="DDX63" s="347"/>
      <c r="DDY63" s="347"/>
      <c r="DDZ63" s="347"/>
      <c r="DEA63" s="347"/>
      <c r="DEB63" s="347"/>
      <c r="DEC63" s="347"/>
      <c r="DED63" s="347"/>
      <c r="DEE63" s="347"/>
      <c r="DEF63" s="347"/>
      <c r="DEG63" s="347"/>
      <c r="DEH63" s="347"/>
      <c r="DEI63" s="347"/>
      <c r="DEJ63" s="347"/>
      <c r="DEK63" s="347"/>
      <c r="DEL63" s="347"/>
      <c r="DEM63" s="347"/>
      <c r="DEN63" s="347"/>
      <c r="DEO63" s="347"/>
      <c r="DEP63" s="347"/>
      <c r="DEQ63" s="347"/>
      <c r="DER63" s="347"/>
      <c r="DES63" s="347"/>
      <c r="DET63" s="347"/>
      <c r="DEU63" s="347"/>
      <c r="DEV63" s="347"/>
      <c r="DEW63" s="347"/>
      <c r="DEX63" s="347"/>
      <c r="DEY63" s="347"/>
      <c r="DEZ63" s="347"/>
      <c r="DFA63" s="347"/>
      <c r="DFB63" s="347"/>
      <c r="DFC63" s="347"/>
      <c r="DFD63" s="347"/>
      <c r="DFE63" s="347"/>
      <c r="DFF63" s="347"/>
      <c r="DFG63" s="347"/>
      <c r="DFH63" s="347"/>
      <c r="DFI63" s="347"/>
      <c r="DFJ63" s="347"/>
      <c r="DFK63" s="347"/>
      <c r="DFL63" s="347"/>
      <c r="DFM63" s="347"/>
      <c r="DFN63" s="347"/>
      <c r="DFO63" s="347"/>
      <c r="DFP63" s="347"/>
      <c r="DFQ63" s="347"/>
      <c r="DFR63" s="347"/>
      <c r="DFS63" s="347"/>
      <c r="DFT63" s="347"/>
      <c r="DFU63" s="347"/>
      <c r="DFV63" s="347"/>
      <c r="DFW63" s="347"/>
      <c r="DFX63" s="347"/>
      <c r="DFY63" s="347"/>
      <c r="DFZ63" s="347"/>
      <c r="DGA63" s="347"/>
      <c r="DGB63" s="347"/>
      <c r="DGC63" s="347"/>
      <c r="DGD63" s="347"/>
      <c r="DGE63" s="347"/>
      <c r="DGF63" s="347"/>
      <c r="DGG63" s="347"/>
      <c r="DGH63" s="347"/>
      <c r="DGI63" s="347"/>
      <c r="DGJ63" s="347"/>
      <c r="DGK63" s="347"/>
      <c r="DGL63" s="347"/>
      <c r="DGM63" s="347"/>
      <c r="DGN63" s="347"/>
      <c r="DGO63" s="347"/>
      <c r="DGP63" s="347"/>
      <c r="DGQ63" s="347"/>
      <c r="DGR63" s="347"/>
      <c r="DGS63" s="347"/>
      <c r="DGT63" s="347"/>
      <c r="DGU63" s="347"/>
      <c r="DGV63" s="347"/>
      <c r="DGW63" s="347"/>
      <c r="DGX63" s="347"/>
      <c r="DGY63" s="347"/>
      <c r="DGZ63" s="347"/>
      <c r="DHA63" s="347"/>
      <c r="DHB63" s="347"/>
      <c r="DHC63" s="347"/>
      <c r="DHD63" s="347"/>
      <c r="DHE63" s="347"/>
      <c r="DHF63" s="347"/>
      <c r="DHG63" s="347"/>
      <c r="DHH63" s="347"/>
      <c r="DHI63" s="347"/>
      <c r="DHJ63" s="347"/>
      <c r="DHK63" s="347"/>
      <c r="DHL63" s="347"/>
      <c r="DHM63" s="347"/>
      <c r="DHN63" s="347"/>
      <c r="DHO63" s="347"/>
      <c r="DHP63" s="347"/>
      <c r="DHQ63" s="347"/>
      <c r="DHR63" s="347"/>
      <c r="DHS63" s="347"/>
      <c r="DHT63" s="347"/>
      <c r="DHU63" s="347"/>
      <c r="DHV63" s="347"/>
      <c r="DHW63" s="347"/>
      <c r="DHX63" s="347"/>
      <c r="DHY63" s="347"/>
      <c r="DHZ63" s="347"/>
      <c r="DIA63" s="347"/>
      <c r="DIB63" s="347"/>
      <c r="DIC63" s="347"/>
      <c r="DID63" s="347"/>
      <c r="DIE63" s="347"/>
      <c r="DIF63" s="347"/>
      <c r="DIG63" s="347"/>
      <c r="DIH63" s="347"/>
      <c r="DII63" s="347"/>
      <c r="DIJ63" s="347"/>
      <c r="DIK63" s="347"/>
      <c r="DIL63" s="347"/>
      <c r="DIM63" s="347"/>
      <c r="DIN63" s="347"/>
      <c r="DIO63" s="347"/>
      <c r="DIP63" s="347"/>
      <c r="DIQ63" s="347"/>
      <c r="DIR63" s="347"/>
      <c r="DIS63" s="347"/>
      <c r="DIT63" s="347"/>
      <c r="DIU63" s="347"/>
      <c r="DIV63" s="347"/>
      <c r="DIW63" s="347"/>
      <c r="DIX63" s="347"/>
      <c r="DIY63" s="347"/>
      <c r="DIZ63" s="347"/>
      <c r="DJA63" s="347"/>
      <c r="DJB63" s="347"/>
      <c r="DJC63" s="347"/>
      <c r="DJD63" s="347"/>
      <c r="DJE63" s="347"/>
      <c r="DJF63" s="347"/>
      <c r="DJG63" s="347"/>
      <c r="DJH63" s="347"/>
      <c r="DJI63" s="347"/>
      <c r="DJJ63" s="347"/>
      <c r="DJK63" s="347"/>
      <c r="DJL63" s="347"/>
      <c r="DJM63" s="347"/>
      <c r="DJN63" s="347"/>
      <c r="DJO63" s="347"/>
      <c r="DJP63" s="347"/>
      <c r="DJQ63" s="347"/>
      <c r="DJR63" s="347"/>
      <c r="DJS63" s="347"/>
      <c r="DJT63" s="347"/>
      <c r="DJU63" s="347"/>
      <c r="DJV63" s="347"/>
      <c r="DJW63" s="347"/>
      <c r="DJX63" s="347"/>
      <c r="DJY63" s="347"/>
      <c r="DJZ63" s="347"/>
      <c r="DKA63" s="347"/>
      <c r="DKB63" s="347"/>
      <c r="DKC63" s="347"/>
      <c r="DKD63" s="347"/>
      <c r="DKE63" s="347"/>
      <c r="DKF63" s="347"/>
      <c r="DKG63" s="347"/>
      <c r="DKH63" s="347"/>
      <c r="DKI63" s="347"/>
      <c r="DKJ63" s="347"/>
      <c r="DKK63" s="347"/>
      <c r="DKL63" s="347"/>
      <c r="DKM63" s="347"/>
      <c r="DKN63" s="347"/>
      <c r="DKO63" s="347"/>
      <c r="DKP63" s="347"/>
      <c r="DKQ63" s="347"/>
      <c r="DKR63" s="347"/>
      <c r="DKS63" s="347"/>
      <c r="DKT63" s="347"/>
      <c r="DKU63" s="347"/>
      <c r="DKV63" s="347"/>
      <c r="DKW63" s="347"/>
      <c r="DKX63" s="347"/>
      <c r="DKY63" s="347"/>
      <c r="DKZ63" s="347"/>
      <c r="DLA63" s="347"/>
      <c r="DLB63" s="347"/>
      <c r="DLC63" s="347"/>
      <c r="DLD63" s="347"/>
      <c r="DLE63" s="347"/>
      <c r="DLF63" s="347"/>
      <c r="DLG63" s="347"/>
      <c r="DLH63" s="347"/>
      <c r="DLI63" s="347"/>
      <c r="DLJ63" s="347"/>
      <c r="DLK63" s="347"/>
      <c r="DLL63" s="347"/>
      <c r="DLM63" s="347"/>
      <c r="DLN63" s="347"/>
      <c r="DLO63" s="347"/>
      <c r="DLP63" s="347"/>
      <c r="DLQ63" s="347"/>
      <c r="DLR63" s="347"/>
      <c r="DLS63" s="347"/>
      <c r="DLT63" s="347"/>
      <c r="DLU63" s="347"/>
      <c r="DLV63" s="347"/>
      <c r="DLW63" s="347"/>
      <c r="DLX63" s="347"/>
      <c r="DLY63" s="347"/>
      <c r="DLZ63" s="347"/>
      <c r="DMA63" s="347"/>
      <c r="DMB63" s="347"/>
      <c r="DMC63" s="347"/>
      <c r="DMD63" s="347"/>
      <c r="DME63" s="347"/>
      <c r="DMF63" s="347"/>
      <c r="DMG63" s="347"/>
      <c r="DMH63" s="347"/>
      <c r="DMI63" s="347"/>
      <c r="DMJ63" s="347"/>
      <c r="DMK63" s="347"/>
      <c r="DML63" s="347"/>
      <c r="DMM63" s="347"/>
      <c r="DMN63" s="347"/>
      <c r="DMO63" s="347"/>
      <c r="DMP63" s="347"/>
      <c r="DMQ63" s="347"/>
      <c r="DMR63" s="347"/>
      <c r="DMS63" s="347"/>
      <c r="DMT63" s="347"/>
      <c r="DMU63" s="347"/>
      <c r="DMV63" s="347"/>
      <c r="DMW63" s="347"/>
      <c r="DMX63" s="347"/>
      <c r="DMY63" s="347"/>
      <c r="DMZ63" s="347"/>
      <c r="DNA63" s="347"/>
      <c r="DNB63" s="347"/>
      <c r="DNC63" s="347"/>
      <c r="DND63" s="347"/>
      <c r="DNE63" s="347"/>
      <c r="DNF63" s="347"/>
      <c r="DNG63" s="347"/>
      <c r="DNH63" s="347"/>
      <c r="DNI63" s="347"/>
      <c r="DNJ63" s="347"/>
      <c r="DNK63" s="347"/>
      <c r="DNL63" s="347"/>
      <c r="DNM63" s="347"/>
      <c r="DNN63" s="347"/>
      <c r="DNO63" s="347"/>
      <c r="DNP63" s="347"/>
      <c r="DNQ63" s="347"/>
      <c r="DNR63" s="347"/>
      <c r="DNS63" s="347"/>
      <c r="DNT63" s="347"/>
      <c r="DNU63" s="347"/>
      <c r="DNV63" s="347"/>
      <c r="DNW63" s="347"/>
      <c r="DNX63" s="347"/>
      <c r="DNY63" s="347"/>
      <c r="DNZ63" s="347"/>
      <c r="DOA63" s="347"/>
      <c r="DOB63" s="347"/>
      <c r="DOC63" s="347"/>
      <c r="DOD63" s="347"/>
      <c r="DOE63" s="347"/>
      <c r="DOF63" s="347"/>
      <c r="DOG63" s="347"/>
      <c r="DOH63" s="347"/>
      <c r="DOI63" s="347"/>
      <c r="DOJ63" s="347"/>
      <c r="DOK63" s="347"/>
      <c r="DOL63" s="347"/>
      <c r="DOM63" s="347"/>
      <c r="DON63" s="347"/>
      <c r="DOO63" s="347"/>
      <c r="DOP63" s="347"/>
      <c r="DOQ63" s="347"/>
      <c r="DOR63" s="347"/>
      <c r="DOS63" s="347"/>
      <c r="DOT63" s="347"/>
      <c r="DOU63" s="347"/>
      <c r="DOV63" s="347"/>
      <c r="DOW63" s="347"/>
      <c r="DOX63" s="347"/>
      <c r="DOY63" s="347"/>
      <c r="DOZ63" s="347"/>
      <c r="DPA63" s="347"/>
      <c r="DPB63" s="347"/>
      <c r="DPC63" s="347"/>
      <c r="DPD63" s="347"/>
      <c r="DPE63" s="347"/>
      <c r="DPF63" s="347"/>
      <c r="DPG63" s="347"/>
      <c r="DPH63" s="347"/>
      <c r="DPI63" s="347"/>
      <c r="DPJ63" s="347"/>
      <c r="DPK63" s="347"/>
      <c r="DPL63" s="347"/>
      <c r="DPM63" s="347"/>
      <c r="DPN63" s="347"/>
      <c r="DPO63" s="347"/>
      <c r="DPP63" s="347"/>
      <c r="DPQ63" s="347"/>
      <c r="DPR63" s="347"/>
      <c r="DPS63" s="347"/>
      <c r="DPT63" s="347"/>
      <c r="DPU63" s="347"/>
      <c r="DPV63" s="347"/>
      <c r="DPW63" s="347"/>
      <c r="DPX63" s="347"/>
      <c r="DPY63" s="347"/>
      <c r="DPZ63" s="347"/>
      <c r="DQA63" s="347"/>
      <c r="DQB63" s="347"/>
      <c r="DQC63" s="347"/>
      <c r="DQD63" s="347"/>
      <c r="DQE63" s="347"/>
      <c r="DQF63" s="347"/>
      <c r="DQG63" s="347"/>
      <c r="DQH63" s="347"/>
      <c r="DQI63" s="347"/>
      <c r="DQJ63" s="347"/>
      <c r="DQK63" s="347"/>
      <c r="DQL63" s="347"/>
      <c r="DQM63" s="347"/>
      <c r="DQN63" s="347"/>
      <c r="DQO63" s="347"/>
      <c r="DQP63" s="347"/>
      <c r="DQQ63" s="347"/>
      <c r="DQR63" s="347"/>
      <c r="DQS63" s="347"/>
      <c r="DQT63" s="347"/>
      <c r="DQU63" s="347"/>
      <c r="DQV63" s="347"/>
      <c r="DQW63" s="347"/>
      <c r="DQX63" s="347"/>
      <c r="DQY63" s="347"/>
      <c r="DQZ63" s="347"/>
      <c r="DRA63" s="347"/>
      <c r="DRB63" s="347"/>
      <c r="DRC63" s="347"/>
      <c r="DRD63" s="347"/>
      <c r="DRE63" s="347"/>
      <c r="DRF63" s="347"/>
      <c r="DRG63" s="347"/>
      <c r="DRH63" s="347"/>
      <c r="DRI63" s="347"/>
      <c r="DRJ63" s="347"/>
      <c r="DRK63" s="347"/>
      <c r="DRL63" s="347"/>
      <c r="DRM63" s="347"/>
      <c r="DRN63" s="347"/>
      <c r="DRO63" s="347"/>
      <c r="DRP63" s="347"/>
      <c r="DRQ63" s="347"/>
      <c r="DRR63" s="347"/>
      <c r="DRS63" s="347"/>
      <c r="DRT63" s="347"/>
      <c r="DRU63" s="347"/>
      <c r="DRV63" s="347"/>
      <c r="DRW63" s="347"/>
      <c r="DRX63" s="347"/>
      <c r="DRY63" s="347"/>
      <c r="DRZ63" s="347"/>
      <c r="DSA63" s="347"/>
      <c r="DSB63" s="347"/>
      <c r="DSC63" s="347"/>
      <c r="DSD63" s="347"/>
      <c r="DSE63" s="347"/>
      <c r="DSF63" s="347"/>
      <c r="DSG63" s="347"/>
      <c r="DSH63" s="347"/>
      <c r="DSI63" s="347"/>
      <c r="DSJ63" s="347"/>
      <c r="DSK63" s="347"/>
      <c r="DSL63" s="347"/>
      <c r="DSM63" s="347"/>
      <c r="DSN63" s="347"/>
      <c r="DSO63" s="347"/>
      <c r="DSP63" s="347"/>
      <c r="DSQ63" s="347"/>
      <c r="DSR63" s="347"/>
      <c r="DSS63" s="347"/>
      <c r="DST63" s="347"/>
      <c r="DSU63" s="347"/>
      <c r="DSV63" s="347"/>
      <c r="DSW63" s="347"/>
      <c r="DSX63" s="347"/>
      <c r="DSY63" s="347"/>
      <c r="DSZ63" s="347"/>
      <c r="DTA63" s="347"/>
      <c r="DTB63" s="347"/>
      <c r="DTC63" s="347"/>
      <c r="DTD63" s="347"/>
      <c r="DTE63" s="347"/>
      <c r="DTF63" s="347"/>
      <c r="DTG63" s="347"/>
      <c r="DTH63" s="347"/>
      <c r="DTI63" s="347"/>
      <c r="DTJ63" s="347"/>
      <c r="DTK63" s="347"/>
      <c r="DTL63" s="347"/>
      <c r="DTM63" s="347"/>
      <c r="DTN63" s="347"/>
      <c r="DTO63" s="347"/>
      <c r="DTP63" s="347"/>
      <c r="DTQ63" s="347"/>
      <c r="DTR63" s="347"/>
      <c r="DTS63" s="347"/>
      <c r="DTT63" s="347"/>
      <c r="DTU63" s="347"/>
      <c r="DTV63" s="347"/>
      <c r="DTW63" s="347"/>
      <c r="DTX63" s="347"/>
      <c r="DTY63" s="347"/>
      <c r="DTZ63" s="347"/>
      <c r="DUA63" s="347"/>
      <c r="DUB63" s="347"/>
      <c r="DUC63" s="347"/>
      <c r="DUD63" s="347"/>
      <c r="DUE63" s="347"/>
      <c r="DUF63" s="347"/>
      <c r="DUG63" s="347"/>
      <c r="DUH63" s="347"/>
      <c r="DUI63" s="347"/>
      <c r="DUJ63" s="347"/>
      <c r="DUK63" s="347"/>
      <c r="DUL63" s="347"/>
      <c r="DUM63" s="347"/>
      <c r="DUN63" s="347"/>
      <c r="DUO63" s="347"/>
      <c r="DUP63" s="347"/>
      <c r="DUQ63" s="347"/>
      <c r="DUR63" s="347"/>
      <c r="DUS63" s="347"/>
      <c r="DUT63" s="347"/>
      <c r="DUU63" s="347"/>
      <c r="DUV63" s="347"/>
      <c r="DUW63" s="347"/>
      <c r="DUX63" s="347"/>
      <c r="DUY63" s="347"/>
      <c r="DUZ63" s="347"/>
      <c r="DVA63" s="347"/>
      <c r="DVB63" s="347"/>
      <c r="DVC63" s="347"/>
      <c r="DVD63" s="347"/>
      <c r="DVE63" s="347"/>
      <c r="DVF63" s="347"/>
      <c r="DVG63" s="347"/>
      <c r="DVH63" s="347"/>
      <c r="DVI63" s="347"/>
      <c r="DVJ63" s="347"/>
      <c r="DVK63" s="347"/>
      <c r="DVL63" s="347"/>
      <c r="DVM63" s="347"/>
      <c r="DVN63" s="347"/>
      <c r="DVO63" s="347"/>
      <c r="DVP63" s="347"/>
      <c r="DVQ63" s="347"/>
      <c r="DVR63" s="347"/>
      <c r="DVS63" s="347"/>
      <c r="DVT63" s="347"/>
      <c r="DVU63" s="347"/>
      <c r="DVV63" s="347"/>
      <c r="DVW63" s="347"/>
      <c r="DVX63" s="347"/>
      <c r="DVY63" s="347"/>
      <c r="DVZ63" s="347"/>
      <c r="DWA63" s="347"/>
      <c r="DWB63" s="347"/>
      <c r="DWC63" s="347"/>
      <c r="DWD63" s="347"/>
      <c r="DWE63" s="347"/>
      <c r="DWF63" s="347"/>
      <c r="DWG63" s="347"/>
      <c r="DWH63" s="347"/>
      <c r="DWI63" s="347"/>
      <c r="DWJ63" s="347"/>
      <c r="DWK63" s="347"/>
      <c r="DWL63" s="347"/>
      <c r="DWM63" s="347"/>
      <c r="DWN63" s="347"/>
      <c r="DWO63" s="347"/>
      <c r="DWP63" s="347"/>
      <c r="DWQ63" s="347"/>
      <c r="DWR63" s="347"/>
      <c r="DWS63" s="347"/>
      <c r="DWT63" s="347"/>
      <c r="DWU63" s="347"/>
      <c r="DWV63" s="347"/>
      <c r="DWW63" s="347"/>
      <c r="DWX63" s="347"/>
      <c r="DWY63" s="347"/>
      <c r="DWZ63" s="347"/>
      <c r="DXA63" s="347"/>
      <c r="DXB63" s="347"/>
      <c r="DXC63" s="347"/>
      <c r="DXD63" s="347"/>
      <c r="DXE63" s="347"/>
      <c r="DXF63" s="347"/>
      <c r="DXG63" s="347"/>
      <c r="DXH63" s="347"/>
      <c r="DXI63" s="347"/>
      <c r="DXJ63" s="347"/>
      <c r="DXK63" s="347"/>
      <c r="DXL63" s="347"/>
      <c r="DXM63" s="347"/>
      <c r="DXN63" s="347"/>
      <c r="DXO63" s="347"/>
      <c r="DXP63" s="347"/>
      <c r="DXQ63" s="347"/>
      <c r="DXR63" s="347"/>
      <c r="DXS63" s="347"/>
      <c r="DXT63" s="347"/>
      <c r="DXU63" s="347"/>
      <c r="DXV63" s="347"/>
      <c r="DXW63" s="347"/>
      <c r="DXX63" s="347"/>
      <c r="DXY63" s="347"/>
      <c r="DXZ63" s="347"/>
      <c r="DYA63" s="347"/>
      <c r="DYB63" s="347"/>
      <c r="DYC63" s="347"/>
      <c r="DYD63" s="347"/>
      <c r="DYE63" s="347"/>
      <c r="DYF63" s="347"/>
      <c r="DYG63" s="347"/>
      <c r="DYH63" s="347"/>
      <c r="DYI63" s="347"/>
      <c r="DYJ63" s="347"/>
      <c r="DYK63" s="347"/>
      <c r="DYL63" s="347"/>
      <c r="DYM63" s="347"/>
      <c r="DYN63" s="347"/>
      <c r="DYO63" s="347"/>
      <c r="DYP63" s="347"/>
      <c r="DYQ63" s="347"/>
      <c r="DYR63" s="347"/>
      <c r="DYS63" s="347"/>
      <c r="DYT63" s="347"/>
      <c r="DYU63" s="347"/>
      <c r="DYV63" s="347"/>
      <c r="DYW63" s="347"/>
      <c r="DYX63" s="347"/>
      <c r="DYY63" s="347"/>
      <c r="DYZ63" s="347"/>
      <c r="DZA63" s="347"/>
      <c r="DZB63" s="347"/>
      <c r="DZC63" s="347"/>
      <c r="DZD63" s="347"/>
      <c r="DZE63" s="347"/>
      <c r="DZF63" s="347"/>
      <c r="DZG63" s="347"/>
      <c r="DZH63" s="347"/>
      <c r="DZI63" s="347"/>
      <c r="DZJ63" s="347"/>
      <c r="DZK63" s="347"/>
      <c r="DZL63" s="347"/>
      <c r="DZM63" s="347"/>
      <c r="DZN63" s="347"/>
      <c r="DZO63" s="347"/>
      <c r="DZP63" s="347"/>
      <c r="DZQ63" s="347"/>
      <c r="DZR63" s="347"/>
      <c r="DZS63" s="347"/>
      <c r="DZT63" s="347"/>
      <c r="DZU63" s="347"/>
      <c r="DZV63" s="347"/>
      <c r="DZW63" s="347"/>
      <c r="DZX63" s="347"/>
      <c r="DZY63" s="347"/>
      <c r="DZZ63" s="347"/>
      <c r="EAA63" s="347"/>
      <c r="EAB63" s="347"/>
      <c r="EAC63" s="347"/>
      <c r="EAD63" s="347"/>
      <c r="EAE63" s="347"/>
      <c r="EAF63" s="347"/>
      <c r="EAG63" s="347"/>
      <c r="EAH63" s="347"/>
      <c r="EAI63" s="347"/>
      <c r="EAJ63" s="347"/>
      <c r="EAK63" s="347"/>
      <c r="EAL63" s="347"/>
      <c r="EAM63" s="347"/>
      <c r="EAN63" s="347"/>
      <c r="EAO63" s="347"/>
      <c r="EAP63" s="347"/>
      <c r="EAQ63" s="347"/>
      <c r="EAR63" s="347"/>
      <c r="EAS63" s="347"/>
      <c r="EAT63" s="347"/>
      <c r="EAU63" s="347"/>
      <c r="EAV63" s="347"/>
      <c r="EAW63" s="347"/>
      <c r="EAX63" s="347"/>
      <c r="EAY63" s="347"/>
      <c r="EAZ63" s="347"/>
      <c r="EBA63" s="347"/>
      <c r="EBB63" s="347"/>
      <c r="EBC63" s="347"/>
      <c r="EBD63" s="347"/>
      <c r="EBE63" s="347"/>
      <c r="EBF63" s="347"/>
      <c r="EBG63" s="347"/>
      <c r="EBH63" s="347"/>
      <c r="EBI63" s="347"/>
      <c r="EBJ63" s="347"/>
      <c r="EBK63" s="347"/>
      <c r="EBL63" s="347"/>
      <c r="EBM63" s="347"/>
      <c r="EBN63" s="347"/>
      <c r="EBO63" s="347"/>
      <c r="EBP63" s="347"/>
      <c r="EBQ63" s="347"/>
      <c r="EBR63" s="347"/>
      <c r="EBS63" s="347"/>
      <c r="EBT63" s="347"/>
      <c r="EBU63" s="347"/>
      <c r="EBV63" s="347"/>
      <c r="EBW63" s="347"/>
      <c r="EBX63" s="347"/>
      <c r="EBY63" s="347"/>
      <c r="EBZ63" s="347"/>
      <c r="ECA63" s="347"/>
      <c r="ECB63" s="347"/>
      <c r="ECC63" s="347"/>
      <c r="ECD63" s="347"/>
      <c r="ECE63" s="347"/>
      <c r="ECF63" s="347"/>
      <c r="ECG63" s="347"/>
      <c r="ECH63" s="347"/>
      <c r="ECI63" s="347"/>
      <c r="ECJ63" s="347"/>
      <c r="ECK63" s="347"/>
      <c r="ECL63" s="347"/>
      <c r="ECM63" s="347"/>
      <c r="ECN63" s="347"/>
      <c r="ECO63" s="347"/>
      <c r="ECP63" s="347"/>
      <c r="ECQ63" s="347"/>
      <c r="ECR63" s="347"/>
      <c r="ECS63" s="347"/>
      <c r="ECT63" s="347"/>
      <c r="ECU63" s="347"/>
      <c r="ECV63" s="347"/>
      <c r="ECW63" s="347"/>
      <c r="ECX63" s="347"/>
      <c r="ECY63" s="347"/>
      <c r="ECZ63" s="347"/>
      <c r="EDA63" s="347"/>
      <c r="EDB63" s="347"/>
      <c r="EDC63" s="347"/>
      <c r="EDD63" s="347"/>
      <c r="EDE63" s="347"/>
      <c r="EDF63" s="347"/>
      <c r="EDG63" s="347"/>
      <c r="EDH63" s="347"/>
      <c r="EDI63" s="347"/>
      <c r="EDJ63" s="347"/>
      <c r="EDK63" s="347"/>
      <c r="EDL63" s="347"/>
      <c r="EDM63" s="347"/>
      <c r="EDN63" s="347"/>
      <c r="EDO63" s="347"/>
      <c r="EDP63" s="347"/>
      <c r="EDQ63" s="347"/>
      <c r="EDR63" s="347"/>
      <c r="EDS63" s="347"/>
      <c r="EDT63" s="347"/>
      <c r="EDU63" s="347"/>
      <c r="EDV63" s="347"/>
      <c r="EDW63" s="347"/>
      <c r="EDX63" s="347"/>
      <c r="EDY63" s="347"/>
      <c r="EDZ63" s="347"/>
      <c r="EEA63" s="347"/>
      <c r="EEB63" s="347"/>
      <c r="EEC63" s="347"/>
      <c r="EED63" s="347"/>
      <c r="EEE63" s="347"/>
      <c r="EEF63" s="347"/>
      <c r="EEG63" s="347"/>
      <c r="EEH63" s="347"/>
      <c r="EEI63" s="347"/>
      <c r="EEJ63" s="347"/>
      <c r="EEK63" s="347"/>
      <c r="EEL63" s="347"/>
      <c r="EEM63" s="347"/>
      <c r="EEN63" s="347"/>
      <c r="EEO63" s="347"/>
      <c r="EEP63" s="347"/>
      <c r="EEQ63" s="347"/>
      <c r="EER63" s="347"/>
      <c r="EES63" s="347"/>
      <c r="EET63" s="347"/>
      <c r="EEU63" s="347"/>
      <c r="EEV63" s="347"/>
      <c r="EEW63" s="347"/>
      <c r="EEX63" s="347"/>
      <c r="EEY63" s="347"/>
      <c r="EEZ63" s="347"/>
      <c r="EFA63" s="347"/>
      <c r="EFB63" s="347"/>
      <c r="EFC63" s="347"/>
      <c r="EFD63" s="347"/>
      <c r="EFE63" s="347"/>
      <c r="EFF63" s="347"/>
      <c r="EFG63" s="347"/>
      <c r="EFH63" s="347"/>
      <c r="EFI63" s="347"/>
      <c r="EFJ63" s="347"/>
      <c r="EFK63" s="347"/>
      <c r="EFL63" s="347"/>
      <c r="EFM63" s="347"/>
      <c r="EFN63" s="347"/>
      <c r="EFO63" s="347"/>
      <c r="EFP63" s="347"/>
      <c r="EFQ63" s="347"/>
      <c r="EFR63" s="347"/>
      <c r="EFS63" s="347"/>
      <c r="EFT63" s="347"/>
      <c r="EFU63" s="347"/>
      <c r="EFV63" s="347"/>
      <c r="EFW63" s="347"/>
      <c r="EFX63" s="347"/>
      <c r="EFY63" s="347"/>
      <c r="EFZ63" s="347"/>
      <c r="EGA63" s="347"/>
      <c r="EGB63" s="347"/>
      <c r="EGC63" s="347"/>
      <c r="EGD63" s="347"/>
      <c r="EGE63" s="347"/>
      <c r="EGF63" s="347"/>
      <c r="EGG63" s="347"/>
      <c r="EGH63" s="347"/>
      <c r="EGI63" s="347"/>
      <c r="EGJ63" s="347"/>
      <c r="EGK63" s="347"/>
      <c r="EGL63" s="347"/>
      <c r="EGM63" s="347"/>
      <c r="EGN63" s="347"/>
      <c r="EGO63" s="347"/>
      <c r="EGP63" s="347"/>
      <c r="EGQ63" s="347"/>
      <c r="EGR63" s="347"/>
      <c r="EGS63" s="347"/>
      <c r="EGT63" s="347"/>
      <c r="EGU63" s="347"/>
      <c r="EGV63" s="347"/>
      <c r="EGW63" s="347"/>
      <c r="EGX63" s="347"/>
      <c r="EGY63" s="347"/>
      <c r="EGZ63" s="347"/>
      <c r="EHA63" s="347"/>
      <c r="EHB63" s="347"/>
      <c r="EHC63" s="347"/>
      <c r="EHD63" s="347"/>
      <c r="EHE63" s="347"/>
      <c r="EHF63" s="347"/>
      <c r="EHG63" s="347"/>
      <c r="EHH63" s="347"/>
      <c r="EHI63" s="347"/>
      <c r="EHJ63" s="347"/>
      <c r="EHK63" s="347"/>
      <c r="EHL63" s="347"/>
      <c r="EHM63" s="347"/>
      <c r="EHN63" s="347"/>
      <c r="EHO63" s="347"/>
      <c r="EHP63" s="347"/>
      <c r="EHQ63" s="347"/>
      <c r="EHR63" s="347"/>
      <c r="EHS63" s="347"/>
      <c r="EHT63" s="347"/>
      <c r="EHU63" s="347"/>
      <c r="EHV63" s="347"/>
      <c r="EHW63" s="347"/>
      <c r="EHX63" s="347"/>
      <c r="EHY63" s="347"/>
      <c r="EHZ63" s="347"/>
      <c r="EIA63" s="347"/>
      <c r="EIB63" s="347"/>
      <c r="EIC63" s="347"/>
      <c r="EID63" s="347"/>
      <c r="EIE63" s="347"/>
      <c r="EIF63" s="347"/>
      <c r="EIG63" s="347"/>
      <c r="EIH63" s="347"/>
      <c r="EII63" s="347"/>
      <c r="EIJ63" s="347"/>
      <c r="EIK63" s="347"/>
      <c r="EIL63" s="347"/>
      <c r="EIM63" s="347"/>
      <c r="EIN63" s="347"/>
      <c r="EIO63" s="347"/>
      <c r="EIP63" s="347"/>
      <c r="EIQ63" s="347"/>
      <c r="EIR63" s="347"/>
      <c r="EIS63" s="347"/>
      <c r="EIT63" s="347"/>
      <c r="EIU63" s="347"/>
      <c r="EIV63" s="347"/>
      <c r="EIW63" s="347"/>
      <c r="EIX63" s="347"/>
      <c r="EIY63" s="347"/>
      <c r="EIZ63" s="347"/>
      <c r="EJA63" s="347"/>
      <c r="EJB63" s="347"/>
      <c r="EJC63" s="347"/>
      <c r="EJD63" s="347"/>
      <c r="EJE63" s="347"/>
      <c r="EJF63" s="347"/>
      <c r="EJG63" s="347"/>
      <c r="EJH63" s="347"/>
      <c r="EJI63" s="347"/>
      <c r="EJJ63" s="347"/>
      <c r="EJK63" s="347"/>
      <c r="EJL63" s="347"/>
      <c r="EJM63" s="347"/>
      <c r="EJN63" s="347"/>
      <c r="EJO63" s="347"/>
      <c r="EJP63" s="347"/>
      <c r="EJQ63" s="347"/>
      <c r="EJR63" s="347"/>
      <c r="EJS63" s="347"/>
      <c r="EJT63" s="347"/>
      <c r="EJU63" s="347"/>
      <c r="EJV63" s="347"/>
      <c r="EJW63" s="347"/>
      <c r="EJX63" s="347"/>
      <c r="EJY63" s="347"/>
      <c r="EJZ63" s="347"/>
      <c r="EKA63" s="347"/>
      <c r="EKB63" s="347"/>
      <c r="EKC63" s="347"/>
      <c r="EKD63" s="347"/>
      <c r="EKE63" s="347"/>
      <c r="EKF63" s="347"/>
      <c r="EKG63" s="347"/>
      <c r="EKH63" s="347"/>
      <c r="EKI63" s="347"/>
      <c r="EKJ63" s="347"/>
      <c r="EKK63" s="347"/>
      <c r="EKL63" s="347"/>
      <c r="EKM63" s="347"/>
      <c r="EKN63" s="347"/>
      <c r="EKO63" s="347"/>
      <c r="EKP63" s="347"/>
      <c r="EKQ63" s="347"/>
      <c r="EKR63" s="347"/>
      <c r="EKS63" s="347"/>
      <c r="EKT63" s="347"/>
      <c r="EKU63" s="347"/>
      <c r="EKV63" s="347"/>
      <c r="EKW63" s="347"/>
      <c r="EKX63" s="347"/>
      <c r="EKY63" s="347"/>
      <c r="EKZ63" s="347"/>
      <c r="ELA63" s="347"/>
      <c r="ELB63" s="347"/>
      <c r="ELC63" s="347"/>
      <c r="ELD63" s="347"/>
      <c r="ELE63" s="347"/>
      <c r="ELF63" s="347"/>
      <c r="ELG63" s="347"/>
      <c r="ELH63" s="347"/>
      <c r="ELI63" s="347"/>
      <c r="ELJ63" s="347"/>
      <c r="ELK63" s="347"/>
      <c r="ELL63" s="347"/>
      <c r="ELM63" s="347"/>
      <c r="ELN63" s="347"/>
      <c r="ELO63" s="347"/>
      <c r="ELP63" s="347"/>
      <c r="ELQ63" s="347"/>
      <c r="ELR63" s="347"/>
      <c r="ELS63" s="347"/>
      <c r="ELT63" s="347"/>
      <c r="ELU63" s="347"/>
      <c r="ELV63" s="347"/>
      <c r="ELW63" s="347"/>
      <c r="ELX63" s="347"/>
      <c r="ELY63" s="347"/>
      <c r="ELZ63" s="347"/>
      <c r="EMA63" s="347"/>
      <c r="EMB63" s="347"/>
      <c r="EMC63" s="347"/>
      <c r="EMD63" s="347"/>
      <c r="EME63" s="347"/>
      <c r="EMF63" s="347"/>
      <c r="EMG63" s="347"/>
      <c r="EMH63" s="347"/>
      <c r="EMI63" s="347"/>
      <c r="EMJ63" s="347"/>
      <c r="EMK63" s="347"/>
      <c r="EML63" s="347"/>
      <c r="EMM63" s="347"/>
      <c r="EMN63" s="347"/>
      <c r="EMO63" s="347"/>
      <c r="EMP63" s="347"/>
      <c r="EMQ63" s="347"/>
      <c r="EMR63" s="347"/>
      <c r="EMS63" s="347"/>
      <c r="EMT63" s="347"/>
      <c r="EMU63" s="347"/>
      <c r="EMV63" s="347"/>
      <c r="EMW63" s="347"/>
      <c r="EMX63" s="347"/>
      <c r="EMY63" s="347"/>
      <c r="EMZ63" s="347"/>
      <c r="ENA63" s="347"/>
      <c r="ENB63" s="347"/>
      <c r="ENC63" s="347"/>
      <c r="END63" s="347"/>
      <c r="ENE63" s="347"/>
      <c r="ENF63" s="347"/>
      <c r="ENG63" s="347"/>
      <c r="ENH63" s="347"/>
      <c r="ENI63" s="347"/>
      <c r="ENJ63" s="347"/>
      <c r="ENK63" s="347"/>
      <c r="ENL63" s="347"/>
      <c r="ENM63" s="347"/>
      <c r="ENN63" s="347"/>
      <c r="ENO63" s="347"/>
      <c r="ENP63" s="347"/>
      <c r="ENQ63" s="347"/>
      <c r="ENR63" s="347"/>
      <c r="ENS63" s="347"/>
      <c r="ENT63" s="347"/>
      <c r="ENU63" s="347"/>
      <c r="ENV63" s="347"/>
      <c r="ENW63" s="347"/>
      <c r="ENX63" s="347"/>
      <c r="ENY63" s="347"/>
      <c r="ENZ63" s="347"/>
      <c r="EOA63" s="347"/>
      <c r="EOB63" s="347"/>
      <c r="EOC63" s="347"/>
      <c r="EOD63" s="347"/>
      <c r="EOE63" s="347"/>
      <c r="EOF63" s="347"/>
      <c r="EOG63" s="347"/>
      <c r="EOH63" s="347"/>
      <c r="EOI63" s="347"/>
      <c r="EOJ63" s="347"/>
      <c r="EOK63" s="347"/>
      <c r="EOL63" s="347"/>
      <c r="EOM63" s="347"/>
      <c r="EON63" s="347"/>
      <c r="EOO63" s="347"/>
      <c r="EOP63" s="347"/>
      <c r="EOQ63" s="347"/>
      <c r="EOR63" s="347"/>
      <c r="EOS63" s="347"/>
      <c r="EOT63" s="347"/>
      <c r="EOU63" s="347"/>
      <c r="EOV63" s="347"/>
      <c r="EOW63" s="347"/>
      <c r="EOX63" s="347"/>
      <c r="EOY63" s="347"/>
      <c r="EOZ63" s="347"/>
      <c r="EPA63" s="347"/>
      <c r="EPB63" s="347"/>
      <c r="EPC63" s="347"/>
      <c r="EPD63" s="347"/>
      <c r="EPE63" s="347"/>
      <c r="EPF63" s="347"/>
      <c r="EPG63" s="347"/>
      <c r="EPH63" s="347"/>
      <c r="EPI63" s="347"/>
      <c r="EPJ63" s="347"/>
      <c r="EPK63" s="347"/>
      <c r="EPL63" s="347"/>
      <c r="EPM63" s="347"/>
      <c r="EPN63" s="347"/>
      <c r="EPO63" s="347"/>
      <c r="EPP63" s="347"/>
      <c r="EPQ63" s="347"/>
      <c r="EPR63" s="347"/>
      <c r="EPS63" s="347"/>
      <c r="EPT63" s="347"/>
      <c r="EPU63" s="347"/>
      <c r="EPV63" s="347"/>
      <c r="EPW63" s="347"/>
      <c r="EPX63" s="347"/>
      <c r="EPY63" s="347"/>
      <c r="EPZ63" s="347"/>
      <c r="EQA63" s="347"/>
      <c r="EQB63" s="347"/>
      <c r="EQC63" s="347"/>
      <c r="EQD63" s="347"/>
      <c r="EQE63" s="347"/>
      <c r="EQF63" s="347"/>
      <c r="EQG63" s="347"/>
      <c r="EQH63" s="347"/>
      <c r="EQI63" s="347"/>
      <c r="EQJ63" s="347"/>
      <c r="EQK63" s="347"/>
      <c r="EQL63" s="347"/>
      <c r="EQM63" s="347"/>
      <c r="EQN63" s="347"/>
      <c r="EQO63" s="347"/>
      <c r="EQP63" s="347"/>
      <c r="EQQ63" s="347"/>
      <c r="EQR63" s="347"/>
      <c r="EQS63" s="347"/>
      <c r="EQT63" s="347"/>
      <c r="EQU63" s="347"/>
      <c r="EQV63" s="347"/>
      <c r="EQW63" s="347"/>
      <c r="EQX63" s="347"/>
      <c r="EQY63" s="347"/>
      <c r="EQZ63" s="347"/>
      <c r="ERA63" s="347"/>
      <c r="ERB63" s="347"/>
      <c r="ERC63" s="347"/>
      <c r="ERD63" s="347"/>
      <c r="ERE63" s="347"/>
      <c r="ERF63" s="347"/>
      <c r="ERG63" s="347"/>
      <c r="ERH63" s="347"/>
      <c r="ERI63" s="347"/>
      <c r="ERJ63" s="347"/>
      <c r="ERK63" s="347"/>
      <c r="ERL63" s="347"/>
      <c r="ERM63" s="347"/>
      <c r="ERN63" s="347"/>
      <c r="ERO63" s="347"/>
      <c r="ERP63" s="347"/>
      <c r="ERQ63" s="347"/>
      <c r="ERR63" s="347"/>
      <c r="ERS63" s="347"/>
      <c r="ERT63" s="347"/>
      <c r="ERU63" s="347"/>
      <c r="ERV63" s="347"/>
      <c r="ERW63" s="347"/>
      <c r="ERX63" s="347"/>
      <c r="ERY63" s="347"/>
      <c r="ERZ63" s="347"/>
      <c r="ESA63" s="347"/>
      <c r="ESB63" s="347"/>
      <c r="ESC63" s="347"/>
      <c r="ESD63" s="347"/>
      <c r="ESE63" s="347"/>
      <c r="ESF63" s="347"/>
      <c r="ESG63" s="347"/>
      <c r="ESH63" s="347"/>
      <c r="ESI63" s="347"/>
      <c r="ESJ63" s="347"/>
      <c r="ESK63" s="347"/>
      <c r="ESL63" s="347"/>
      <c r="ESM63" s="347"/>
      <c r="ESN63" s="347"/>
      <c r="ESO63" s="347"/>
      <c r="ESP63" s="347"/>
      <c r="ESQ63" s="347"/>
      <c r="ESR63" s="347"/>
      <c r="ESS63" s="347"/>
      <c r="EST63" s="347"/>
      <c r="ESU63" s="347"/>
      <c r="ESV63" s="347"/>
      <c r="ESW63" s="347"/>
      <c r="ESX63" s="347"/>
      <c r="ESY63" s="347"/>
      <c r="ESZ63" s="347"/>
      <c r="ETA63" s="347"/>
      <c r="ETB63" s="347"/>
      <c r="ETC63" s="347"/>
      <c r="ETD63" s="347"/>
      <c r="ETE63" s="347"/>
      <c r="ETF63" s="347"/>
      <c r="ETG63" s="347"/>
      <c r="ETH63" s="347"/>
      <c r="ETI63" s="347"/>
      <c r="ETJ63" s="347"/>
      <c r="ETK63" s="347"/>
      <c r="ETL63" s="347"/>
      <c r="ETM63" s="347"/>
      <c r="ETN63" s="347"/>
      <c r="ETO63" s="347"/>
      <c r="ETP63" s="347"/>
      <c r="ETQ63" s="347"/>
      <c r="ETR63" s="347"/>
      <c r="ETS63" s="347"/>
      <c r="ETT63" s="347"/>
      <c r="ETU63" s="347"/>
      <c r="ETV63" s="347"/>
      <c r="ETW63" s="347"/>
      <c r="ETX63" s="347"/>
      <c r="ETY63" s="347"/>
      <c r="ETZ63" s="347"/>
      <c r="EUA63" s="347"/>
      <c r="EUB63" s="347"/>
      <c r="EUC63" s="347"/>
      <c r="EUD63" s="347"/>
      <c r="EUE63" s="347"/>
      <c r="EUF63" s="347"/>
      <c r="EUG63" s="347"/>
      <c r="EUH63" s="347"/>
      <c r="EUI63" s="347"/>
      <c r="EUJ63" s="347"/>
      <c r="EUK63" s="347"/>
      <c r="EUL63" s="347"/>
      <c r="EUM63" s="347"/>
      <c r="EUN63" s="347"/>
      <c r="EUO63" s="347"/>
      <c r="EUP63" s="347"/>
      <c r="EUQ63" s="347"/>
      <c r="EUR63" s="347"/>
      <c r="EUS63" s="347"/>
      <c r="EUT63" s="347"/>
      <c r="EUU63" s="347"/>
      <c r="EUV63" s="347"/>
      <c r="EUW63" s="347"/>
      <c r="EUX63" s="347"/>
      <c r="EUY63" s="347"/>
      <c r="EUZ63" s="347"/>
      <c r="EVA63" s="347"/>
      <c r="EVB63" s="347"/>
      <c r="EVC63" s="347"/>
      <c r="EVD63" s="347"/>
      <c r="EVE63" s="347"/>
      <c r="EVF63" s="347"/>
      <c r="EVG63" s="347"/>
      <c r="EVH63" s="347"/>
      <c r="EVI63" s="347"/>
      <c r="EVJ63" s="347"/>
      <c r="EVK63" s="347"/>
      <c r="EVL63" s="347"/>
      <c r="EVM63" s="347"/>
      <c r="EVN63" s="347"/>
      <c r="EVO63" s="347"/>
      <c r="EVP63" s="347"/>
      <c r="EVQ63" s="347"/>
      <c r="EVR63" s="347"/>
      <c r="EVS63" s="347"/>
      <c r="EVT63" s="347"/>
      <c r="EVU63" s="347"/>
      <c r="EVV63" s="347"/>
      <c r="EVW63" s="347"/>
      <c r="EVX63" s="347"/>
      <c r="EVY63" s="347"/>
      <c r="EVZ63" s="347"/>
      <c r="EWA63" s="347"/>
      <c r="EWB63" s="347"/>
      <c r="EWC63" s="347"/>
      <c r="EWD63" s="347"/>
      <c r="EWE63" s="347"/>
      <c r="EWF63" s="347"/>
      <c r="EWG63" s="347"/>
      <c r="EWH63" s="347"/>
      <c r="EWI63" s="347"/>
      <c r="EWJ63" s="347"/>
      <c r="EWK63" s="347"/>
      <c r="EWL63" s="347"/>
      <c r="EWM63" s="347"/>
      <c r="EWN63" s="347"/>
      <c r="EWO63" s="347"/>
      <c r="EWP63" s="347"/>
      <c r="EWQ63" s="347"/>
      <c r="EWR63" s="347"/>
      <c r="EWS63" s="347"/>
      <c r="EWT63" s="347"/>
      <c r="EWU63" s="347"/>
      <c r="EWV63" s="347"/>
      <c r="EWW63" s="347"/>
      <c r="EWX63" s="347"/>
      <c r="EWY63" s="347"/>
      <c r="EWZ63" s="347"/>
      <c r="EXA63" s="347"/>
      <c r="EXB63" s="347"/>
      <c r="EXC63" s="347"/>
      <c r="EXD63" s="347"/>
      <c r="EXE63" s="347"/>
      <c r="EXF63" s="347"/>
      <c r="EXG63" s="347"/>
      <c r="EXH63" s="347"/>
      <c r="EXI63" s="347"/>
      <c r="EXJ63" s="347"/>
      <c r="EXK63" s="347"/>
      <c r="EXL63" s="347"/>
      <c r="EXM63" s="347"/>
      <c r="EXN63" s="347"/>
      <c r="EXO63" s="347"/>
      <c r="EXP63" s="347"/>
      <c r="EXQ63" s="347"/>
      <c r="EXR63" s="347"/>
      <c r="EXS63" s="347"/>
      <c r="EXT63" s="347"/>
      <c r="EXU63" s="347"/>
      <c r="EXV63" s="347"/>
      <c r="EXW63" s="347"/>
      <c r="EXX63" s="347"/>
      <c r="EXY63" s="347"/>
      <c r="EXZ63" s="347"/>
      <c r="EYA63" s="347"/>
      <c r="EYB63" s="347"/>
      <c r="EYC63" s="347"/>
      <c r="EYD63" s="347"/>
      <c r="EYE63" s="347"/>
      <c r="EYF63" s="347"/>
      <c r="EYG63" s="347"/>
      <c r="EYH63" s="347"/>
      <c r="EYI63" s="347"/>
      <c r="EYJ63" s="347"/>
      <c r="EYK63" s="347"/>
      <c r="EYL63" s="347"/>
      <c r="EYM63" s="347"/>
      <c r="EYN63" s="347"/>
      <c r="EYO63" s="347"/>
      <c r="EYP63" s="347"/>
      <c r="EYQ63" s="347"/>
      <c r="EYR63" s="347"/>
      <c r="EYS63" s="347"/>
      <c r="EYT63" s="347"/>
      <c r="EYU63" s="347"/>
      <c r="EYV63" s="347"/>
      <c r="EYW63" s="347"/>
      <c r="EYX63" s="347"/>
      <c r="EYY63" s="347"/>
      <c r="EYZ63" s="347"/>
      <c r="EZA63" s="347"/>
      <c r="EZB63" s="347"/>
      <c r="EZC63" s="347"/>
      <c r="EZD63" s="347"/>
      <c r="EZE63" s="347"/>
      <c r="EZF63" s="347"/>
      <c r="EZG63" s="347"/>
      <c r="EZH63" s="347"/>
      <c r="EZI63" s="347"/>
      <c r="EZJ63" s="347"/>
      <c r="EZK63" s="347"/>
      <c r="EZL63" s="347"/>
      <c r="EZM63" s="347"/>
      <c r="EZN63" s="347"/>
      <c r="EZO63" s="347"/>
      <c r="EZP63" s="347"/>
      <c r="EZQ63" s="347"/>
      <c r="EZR63" s="347"/>
      <c r="EZS63" s="347"/>
      <c r="EZT63" s="347"/>
      <c r="EZU63" s="347"/>
      <c r="EZV63" s="347"/>
      <c r="EZW63" s="347"/>
      <c r="EZX63" s="347"/>
      <c r="EZY63" s="347"/>
      <c r="EZZ63" s="347"/>
      <c r="FAA63" s="347"/>
      <c r="FAB63" s="347"/>
      <c r="FAC63" s="347"/>
      <c r="FAD63" s="347"/>
      <c r="FAE63" s="347"/>
      <c r="FAF63" s="347"/>
      <c r="FAG63" s="347"/>
      <c r="FAH63" s="347"/>
      <c r="FAI63" s="347"/>
      <c r="FAJ63" s="347"/>
      <c r="FAK63" s="347"/>
      <c r="FAL63" s="347"/>
      <c r="FAM63" s="347"/>
      <c r="FAN63" s="347"/>
      <c r="FAO63" s="347"/>
      <c r="FAP63" s="347"/>
      <c r="FAQ63" s="347"/>
      <c r="FAR63" s="347"/>
      <c r="FAS63" s="347"/>
      <c r="FAT63" s="347"/>
      <c r="FAU63" s="347"/>
      <c r="FAV63" s="347"/>
      <c r="FAW63" s="347"/>
      <c r="FAX63" s="347"/>
      <c r="FAY63" s="347"/>
      <c r="FAZ63" s="347"/>
      <c r="FBA63" s="347"/>
      <c r="FBB63" s="347"/>
      <c r="FBC63" s="347"/>
      <c r="FBD63" s="347"/>
      <c r="FBE63" s="347"/>
      <c r="FBF63" s="347"/>
      <c r="FBG63" s="347"/>
      <c r="FBH63" s="347"/>
      <c r="FBI63" s="347"/>
      <c r="FBJ63" s="347"/>
      <c r="FBK63" s="347"/>
      <c r="FBL63" s="347"/>
      <c r="FBM63" s="347"/>
      <c r="FBN63" s="347"/>
      <c r="FBO63" s="347"/>
      <c r="FBP63" s="347"/>
      <c r="FBQ63" s="347"/>
      <c r="FBR63" s="347"/>
      <c r="FBS63" s="347"/>
      <c r="FBT63" s="347"/>
      <c r="FBU63" s="347"/>
      <c r="FBV63" s="347"/>
      <c r="FBW63" s="347"/>
      <c r="FBX63" s="347"/>
      <c r="FBY63" s="347"/>
      <c r="FBZ63" s="347"/>
      <c r="FCA63" s="347"/>
      <c r="FCB63" s="347"/>
      <c r="FCC63" s="347"/>
      <c r="FCD63" s="347"/>
      <c r="FCE63" s="347"/>
      <c r="FCF63" s="347"/>
      <c r="FCG63" s="347"/>
      <c r="FCH63" s="347"/>
      <c r="FCI63" s="347"/>
      <c r="FCJ63" s="347"/>
      <c r="FCK63" s="347"/>
      <c r="FCL63" s="347"/>
      <c r="FCM63" s="347"/>
      <c r="FCN63" s="347"/>
      <c r="FCO63" s="347"/>
      <c r="FCP63" s="347"/>
      <c r="FCQ63" s="347"/>
      <c r="FCR63" s="347"/>
      <c r="FCS63" s="347"/>
      <c r="FCT63" s="347"/>
      <c r="FCU63" s="347"/>
      <c r="FCV63" s="347"/>
      <c r="FCW63" s="347"/>
      <c r="FCX63" s="347"/>
      <c r="FCY63" s="347"/>
      <c r="FCZ63" s="347"/>
      <c r="FDA63" s="347"/>
      <c r="FDB63" s="347"/>
      <c r="FDC63" s="347"/>
      <c r="FDD63" s="347"/>
      <c r="FDE63" s="347"/>
      <c r="FDF63" s="347"/>
      <c r="FDG63" s="347"/>
      <c r="FDH63" s="347"/>
      <c r="FDI63" s="347"/>
      <c r="FDJ63" s="347"/>
      <c r="FDK63" s="347"/>
      <c r="FDL63" s="347"/>
      <c r="FDM63" s="347"/>
      <c r="FDN63" s="347"/>
      <c r="FDO63" s="347"/>
      <c r="FDP63" s="347"/>
      <c r="FDQ63" s="347"/>
      <c r="FDR63" s="347"/>
      <c r="FDS63" s="347"/>
      <c r="FDT63" s="347"/>
      <c r="FDU63" s="347"/>
      <c r="FDV63" s="347"/>
      <c r="FDW63" s="347"/>
      <c r="FDX63" s="347"/>
      <c r="FDY63" s="347"/>
      <c r="FDZ63" s="347"/>
      <c r="FEA63" s="347"/>
      <c r="FEB63" s="347"/>
      <c r="FEC63" s="347"/>
      <c r="FED63" s="347"/>
      <c r="FEE63" s="347"/>
      <c r="FEF63" s="347"/>
      <c r="FEG63" s="347"/>
      <c r="FEH63" s="347"/>
      <c r="FEI63" s="347"/>
      <c r="FEJ63" s="347"/>
      <c r="FEK63" s="347"/>
      <c r="FEL63" s="347"/>
      <c r="FEM63" s="347"/>
      <c r="FEN63" s="347"/>
      <c r="FEO63" s="347"/>
      <c r="FEP63" s="347"/>
      <c r="FEQ63" s="347"/>
      <c r="FER63" s="347"/>
      <c r="FES63" s="347"/>
      <c r="FET63" s="347"/>
      <c r="FEU63" s="347"/>
      <c r="FEV63" s="347"/>
      <c r="FEW63" s="347"/>
      <c r="FEX63" s="347"/>
      <c r="FEY63" s="347"/>
      <c r="FEZ63" s="347"/>
      <c r="FFA63" s="347"/>
      <c r="FFB63" s="347"/>
      <c r="FFC63" s="347"/>
      <c r="FFD63" s="347"/>
      <c r="FFE63" s="347"/>
      <c r="FFF63" s="347"/>
      <c r="FFG63" s="347"/>
      <c r="FFH63" s="347"/>
      <c r="FFI63" s="347"/>
      <c r="FFJ63" s="347"/>
      <c r="FFK63" s="347"/>
      <c r="FFL63" s="347"/>
      <c r="FFM63" s="347"/>
      <c r="FFN63" s="347"/>
      <c r="FFO63" s="347"/>
      <c r="FFP63" s="347"/>
      <c r="FFQ63" s="347"/>
      <c r="FFR63" s="347"/>
      <c r="FFS63" s="347"/>
      <c r="FFT63" s="347"/>
      <c r="FFU63" s="347"/>
      <c r="FFV63" s="347"/>
      <c r="FFW63" s="347"/>
      <c r="FFX63" s="347"/>
      <c r="FFY63" s="347"/>
      <c r="FFZ63" s="347"/>
      <c r="FGA63" s="347"/>
      <c r="FGB63" s="347"/>
      <c r="FGC63" s="347"/>
      <c r="FGD63" s="347"/>
      <c r="FGE63" s="347"/>
      <c r="FGF63" s="347"/>
      <c r="FGG63" s="347"/>
      <c r="FGH63" s="347"/>
      <c r="FGI63" s="347"/>
      <c r="FGJ63" s="347"/>
      <c r="FGK63" s="347"/>
      <c r="FGL63" s="347"/>
      <c r="FGM63" s="347"/>
      <c r="FGN63" s="347"/>
      <c r="FGO63" s="347"/>
      <c r="FGP63" s="347"/>
      <c r="FGQ63" s="347"/>
      <c r="FGR63" s="347"/>
      <c r="FGS63" s="347"/>
      <c r="FGT63" s="347"/>
      <c r="FGU63" s="347"/>
      <c r="FGV63" s="347"/>
      <c r="FGW63" s="347"/>
      <c r="FGX63" s="347"/>
      <c r="FGY63" s="347"/>
      <c r="FGZ63" s="347"/>
      <c r="FHA63" s="347"/>
      <c r="FHB63" s="347"/>
      <c r="FHC63" s="347"/>
      <c r="FHD63" s="347"/>
      <c r="FHE63" s="347"/>
      <c r="FHF63" s="347"/>
      <c r="FHG63" s="347"/>
      <c r="FHH63" s="347"/>
      <c r="FHI63" s="347"/>
      <c r="FHJ63" s="347"/>
      <c r="FHK63" s="347"/>
      <c r="FHL63" s="347"/>
      <c r="FHM63" s="347"/>
      <c r="FHN63" s="347"/>
      <c r="FHO63" s="347"/>
      <c r="FHP63" s="347"/>
      <c r="FHQ63" s="347"/>
      <c r="FHR63" s="347"/>
      <c r="FHS63" s="347"/>
      <c r="FHT63" s="347"/>
      <c r="FHU63" s="347"/>
      <c r="FHV63" s="347"/>
      <c r="FHW63" s="347"/>
      <c r="FHX63" s="347"/>
      <c r="FHY63" s="347"/>
      <c r="FHZ63" s="347"/>
      <c r="FIA63" s="347"/>
      <c r="FIB63" s="347"/>
      <c r="FIC63" s="347"/>
      <c r="FID63" s="347"/>
      <c r="FIE63" s="347"/>
      <c r="FIF63" s="347"/>
      <c r="FIG63" s="347"/>
      <c r="FIH63" s="347"/>
      <c r="FII63" s="347"/>
      <c r="FIJ63" s="347"/>
      <c r="FIK63" s="347"/>
      <c r="FIL63" s="347"/>
      <c r="FIM63" s="347"/>
      <c r="FIN63" s="347"/>
      <c r="FIO63" s="347"/>
      <c r="FIP63" s="347"/>
      <c r="FIQ63" s="347"/>
      <c r="FIR63" s="347"/>
      <c r="FIS63" s="347"/>
      <c r="FIT63" s="347"/>
      <c r="FIU63" s="347"/>
      <c r="FIV63" s="347"/>
      <c r="FIW63" s="347"/>
      <c r="FIX63" s="347"/>
      <c r="FIY63" s="347"/>
      <c r="FIZ63" s="347"/>
      <c r="FJA63" s="347"/>
      <c r="FJB63" s="347"/>
      <c r="FJC63" s="347"/>
      <c r="FJD63" s="347"/>
      <c r="FJE63" s="347"/>
      <c r="FJF63" s="347"/>
      <c r="FJG63" s="347"/>
      <c r="FJH63" s="347"/>
      <c r="FJI63" s="347"/>
      <c r="FJJ63" s="347"/>
      <c r="FJK63" s="347"/>
      <c r="FJL63" s="347"/>
      <c r="FJM63" s="347"/>
      <c r="FJN63" s="347"/>
      <c r="FJO63" s="347"/>
      <c r="FJP63" s="347"/>
      <c r="FJQ63" s="347"/>
      <c r="FJR63" s="347"/>
      <c r="FJS63" s="347"/>
      <c r="FJT63" s="347"/>
      <c r="FJU63" s="347"/>
      <c r="FJV63" s="347"/>
      <c r="FJW63" s="347"/>
      <c r="FJX63" s="347"/>
      <c r="FJY63" s="347"/>
      <c r="FJZ63" s="347"/>
      <c r="FKA63" s="347"/>
      <c r="FKB63" s="347"/>
      <c r="FKC63" s="347"/>
      <c r="FKD63" s="347"/>
      <c r="FKE63" s="347"/>
      <c r="FKF63" s="347"/>
      <c r="FKG63" s="347"/>
      <c r="FKH63" s="347"/>
      <c r="FKI63" s="347"/>
      <c r="FKJ63" s="347"/>
      <c r="FKK63" s="347"/>
      <c r="FKL63" s="347"/>
      <c r="FKM63" s="347"/>
      <c r="FKN63" s="347"/>
      <c r="FKO63" s="347"/>
      <c r="FKP63" s="347"/>
      <c r="FKQ63" s="347"/>
      <c r="FKR63" s="347"/>
      <c r="FKS63" s="347"/>
      <c r="FKT63" s="347"/>
      <c r="FKU63" s="347"/>
      <c r="FKV63" s="347"/>
      <c r="FKW63" s="347"/>
      <c r="FKX63" s="347"/>
      <c r="FKY63" s="347"/>
      <c r="FKZ63" s="347"/>
      <c r="FLA63" s="347"/>
      <c r="FLB63" s="347"/>
      <c r="FLC63" s="347"/>
      <c r="FLD63" s="347"/>
      <c r="FLE63" s="347"/>
      <c r="FLF63" s="347"/>
      <c r="FLG63" s="347"/>
      <c r="FLH63" s="347"/>
      <c r="FLI63" s="347"/>
      <c r="FLJ63" s="347"/>
      <c r="FLK63" s="347"/>
      <c r="FLL63" s="347"/>
      <c r="FLM63" s="347"/>
      <c r="FLN63" s="347"/>
      <c r="FLO63" s="347"/>
      <c r="FLP63" s="347"/>
      <c r="FLQ63" s="347"/>
      <c r="FLR63" s="347"/>
      <c r="FLS63" s="347"/>
      <c r="FLT63" s="347"/>
      <c r="FLU63" s="347"/>
      <c r="FLV63" s="347"/>
      <c r="FLW63" s="347"/>
      <c r="FLX63" s="347"/>
      <c r="FLY63" s="347"/>
      <c r="FLZ63" s="347"/>
      <c r="FMA63" s="347"/>
      <c r="FMB63" s="347"/>
      <c r="FMC63" s="347"/>
      <c r="FMD63" s="347"/>
      <c r="FME63" s="347"/>
      <c r="FMF63" s="347"/>
      <c r="FMG63" s="347"/>
      <c r="FMH63" s="347"/>
      <c r="FMI63" s="347"/>
      <c r="FMJ63" s="347"/>
      <c r="FMK63" s="347"/>
      <c r="FML63" s="347"/>
      <c r="FMM63" s="347"/>
      <c r="FMN63" s="347"/>
      <c r="FMO63" s="347"/>
      <c r="FMP63" s="347"/>
      <c r="FMQ63" s="347"/>
      <c r="FMR63" s="347"/>
      <c r="FMS63" s="347"/>
      <c r="FMT63" s="347"/>
      <c r="FMU63" s="347"/>
      <c r="FMV63" s="347"/>
      <c r="FMW63" s="347"/>
      <c r="FMX63" s="347"/>
      <c r="FMY63" s="347"/>
      <c r="FMZ63" s="347"/>
      <c r="FNA63" s="347"/>
      <c r="FNB63" s="347"/>
      <c r="FNC63" s="347"/>
      <c r="FND63" s="347"/>
      <c r="FNE63" s="347"/>
      <c r="FNF63" s="347"/>
      <c r="FNG63" s="347"/>
      <c r="FNH63" s="347"/>
      <c r="FNI63" s="347"/>
      <c r="FNJ63" s="347"/>
      <c r="FNK63" s="347"/>
      <c r="FNL63" s="347"/>
      <c r="FNM63" s="347"/>
      <c r="FNN63" s="347"/>
      <c r="FNO63" s="347"/>
      <c r="FNP63" s="347"/>
      <c r="FNQ63" s="347"/>
      <c r="FNR63" s="347"/>
      <c r="FNS63" s="347"/>
      <c r="FNT63" s="347"/>
      <c r="FNU63" s="347"/>
      <c r="FNV63" s="347"/>
      <c r="FNW63" s="347"/>
      <c r="FNX63" s="347"/>
      <c r="FNY63" s="347"/>
      <c r="FNZ63" s="347"/>
      <c r="FOA63" s="347"/>
      <c r="FOB63" s="347"/>
      <c r="FOC63" s="347"/>
      <c r="FOD63" s="347"/>
      <c r="FOE63" s="347"/>
      <c r="FOF63" s="347"/>
      <c r="FOG63" s="347"/>
      <c r="FOH63" s="347"/>
      <c r="FOI63" s="347"/>
      <c r="FOJ63" s="347"/>
      <c r="FOK63" s="347"/>
      <c r="FOL63" s="347"/>
      <c r="FOM63" s="347"/>
      <c r="FON63" s="347"/>
      <c r="FOO63" s="347"/>
      <c r="FOP63" s="347"/>
      <c r="FOQ63" s="347"/>
      <c r="FOR63" s="347"/>
      <c r="FOS63" s="347"/>
      <c r="FOT63" s="347"/>
      <c r="FOU63" s="347"/>
      <c r="FOV63" s="347"/>
      <c r="FOW63" s="347"/>
      <c r="FOX63" s="347"/>
      <c r="FOY63" s="347"/>
      <c r="FOZ63" s="347"/>
      <c r="FPA63" s="347"/>
      <c r="FPB63" s="347"/>
      <c r="FPC63" s="347"/>
      <c r="FPD63" s="347"/>
      <c r="FPE63" s="347"/>
      <c r="FPF63" s="347"/>
      <c r="FPG63" s="347"/>
      <c r="FPH63" s="347"/>
      <c r="FPI63" s="347"/>
      <c r="FPJ63" s="347"/>
      <c r="FPK63" s="347"/>
      <c r="FPL63" s="347"/>
      <c r="FPM63" s="347"/>
      <c r="FPN63" s="347"/>
      <c r="FPO63" s="347"/>
      <c r="FPP63" s="347"/>
      <c r="FPQ63" s="347"/>
      <c r="FPR63" s="347"/>
      <c r="FPS63" s="347"/>
      <c r="FPT63" s="347"/>
      <c r="FPU63" s="347"/>
      <c r="FPV63" s="347"/>
      <c r="FPW63" s="347"/>
      <c r="FPX63" s="347"/>
      <c r="FPY63" s="347"/>
      <c r="FPZ63" s="347"/>
      <c r="FQA63" s="347"/>
      <c r="FQB63" s="347"/>
      <c r="FQC63" s="347"/>
      <c r="FQD63" s="347"/>
      <c r="FQE63" s="347"/>
      <c r="FQF63" s="347"/>
      <c r="FQG63" s="347"/>
      <c r="FQH63" s="347"/>
      <c r="FQI63" s="347"/>
      <c r="FQJ63" s="347"/>
      <c r="FQK63" s="347"/>
      <c r="FQL63" s="347"/>
      <c r="FQM63" s="347"/>
      <c r="FQN63" s="347"/>
      <c r="FQO63" s="347"/>
      <c r="FQP63" s="347"/>
      <c r="FQQ63" s="347"/>
      <c r="FQR63" s="347"/>
      <c r="FQS63" s="347"/>
      <c r="FQT63" s="347"/>
      <c r="FQU63" s="347"/>
      <c r="FQV63" s="347"/>
      <c r="FQW63" s="347"/>
      <c r="FQX63" s="347"/>
      <c r="FQY63" s="347"/>
      <c r="FQZ63" s="347"/>
      <c r="FRA63" s="347"/>
      <c r="FRB63" s="347"/>
      <c r="FRC63" s="347"/>
      <c r="FRD63" s="347"/>
      <c r="FRE63" s="347"/>
      <c r="FRF63" s="347"/>
      <c r="FRG63" s="347"/>
      <c r="FRH63" s="347"/>
      <c r="FRI63" s="347"/>
      <c r="FRJ63" s="347"/>
      <c r="FRK63" s="347"/>
      <c r="FRL63" s="347"/>
      <c r="FRM63" s="347"/>
      <c r="FRN63" s="347"/>
      <c r="FRO63" s="347"/>
      <c r="FRP63" s="347"/>
      <c r="FRQ63" s="347"/>
      <c r="FRR63" s="347"/>
      <c r="FRS63" s="347"/>
      <c r="FRT63" s="347"/>
      <c r="FRU63" s="347"/>
      <c r="FRV63" s="347"/>
      <c r="FRW63" s="347"/>
      <c r="FRX63" s="347"/>
      <c r="FRY63" s="347"/>
      <c r="FRZ63" s="347"/>
      <c r="FSA63" s="347"/>
      <c r="FSB63" s="347"/>
      <c r="FSC63" s="347"/>
      <c r="FSD63" s="347"/>
      <c r="FSE63" s="347"/>
      <c r="FSF63" s="347"/>
      <c r="FSG63" s="347"/>
      <c r="FSH63" s="347"/>
      <c r="FSI63" s="347"/>
      <c r="FSJ63" s="347"/>
      <c r="FSK63" s="347"/>
      <c r="FSL63" s="347"/>
      <c r="FSM63" s="347"/>
      <c r="FSN63" s="347"/>
      <c r="FSO63" s="347"/>
      <c r="FSP63" s="347"/>
      <c r="FSQ63" s="347"/>
      <c r="FSR63" s="347"/>
      <c r="FSS63" s="347"/>
      <c r="FST63" s="347"/>
      <c r="FSU63" s="347"/>
      <c r="FSV63" s="347"/>
      <c r="FSW63" s="347"/>
      <c r="FSX63" s="347"/>
      <c r="FSY63" s="347"/>
      <c r="FSZ63" s="347"/>
      <c r="FTA63" s="347"/>
      <c r="FTB63" s="347"/>
      <c r="FTC63" s="347"/>
      <c r="FTD63" s="347"/>
      <c r="FTE63" s="347"/>
      <c r="FTF63" s="347"/>
      <c r="FTG63" s="347"/>
      <c r="FTH63" s="347"/>
      <c r="FTI63" s="347"/>
      <c r="FTJ63" s="347"/>
      <c r="FTK63" s="347"/>
      <c r="FTL63" s="347"/>
      <c r="FTM63" s="347"/>
      <c r="FTN63" s="347"/>
      <c r="FTO63" s="347"/>
      <c r="FTP63" s="347"/>
      <c r="FTQ63" s="347"/>
      <c r="FTR63" s="347"/>
      <c r="FTS63" s="347"/>
      <c r="FTT63" s="347"/>
      <c r="FTU63" s="347"/>
      <c r="FTV63" s="347"/>
      <c r="FTW63" s="347"/>
      <c r="FTX63" s="347"/>
      <c r="FTY63" s="347"/>
      <c r="FTZ63" s="347"/>
      <c r="FUA63" s="347"/>
      <c r="FUB63" s="347"/>
      <c r="FUC63" s="347"/>
      <c r="FUD63" s="347"/>
      <c r="FUE63" s="347"/>
      <c r="FUF63" s="347"/>
      <c r="FUG63" s="347"/>
      <c r="FUH63" s="347"/>
      <c r="FUI63" s="347"/>
      <c r="FUJ63" s="347"/>
      <c r="FUK63" s="347"/>
      <c r="FUL63" s="347"/>
      <c r="FUM63" s="347"/>
      <c r="FUN63" s="347"/>
      <c r="FUO63" s="347"/>
      <c r="FUP63" s="347"/>
      <c r="FUQ63" s="347"/>
      <c r="FUR63" s="347"/>
      <c r="FUS63" s="347"/>
      <c r="FUT63" s="347"/>
      <c r="FUU63" s="347"/>
      <c r="FUV63" s="347"/>
      <c r="FUW63" s="347"/>
      <c r="FUX63" s="347"/>
      <c r="FUY63" s="347"/>
      <c r="FUZ63" s="347"/>
      <c r="FVA63" s="347"/>
      <c r="FVB63" s="347"/>
      <c r="FVC63" s="347"/>
      <c r="FVD63" s="347"/>
      <c r="FVE63" s="347"/>
      <c r="FVF63" s="347"/>
      <c r="FVG63" s="347"/>
      <c r="FVH63" s="347"/>
      <c r="FVI63" s="347"/>
      <c r="FVJ63" s="347"/>
      <c r="FVK63" s="347"/>
      <c r="FVL63" s="347"/>
      <c r="FVM63" s="347"/>
      <c r="FVN63" s="347"/>
      <c r="FVO63" s="347"/>
      <c r="FVP63" s="347"/>
      <c r="FVQ63" s="347"/>
      <c r="FVR63" s="347"/>
      <c r="FVS63" s="347"/>
      <c r="FVT63" s="347"/>
      <c r="FVU63" s="347"/>
      <c r="FVV63" s="347"/>
      <c r="FVW63" s="347"/>
      <c r="FVX63" s="347"/>
      <c r="FVY63" s="347"/>
      <c r="FVZ63" s="347"/>
      <c r="FWA63" s="347"/>
      <c r="FWB63" s="347"/>
      <c r="FWC63" s="347"/>
      <c r="FWD63" s="347"/>
      <c r="FWE63" s="347"/>
      <c r="FWF63" s="347"/>
      <c r="FWG63" s="347"/>
      <c r="FWH63" s="347"/>
      <c r="FWI63" s="347"/>
      <c r="FWJ63" s="347"/>
      <c r="FWK63" s="347"/>
      <c r="FWL63" s="347"/>
      <c r="FWM63" s="347"/>
      <c r="FWN63" s="347"/>
      <c r="FWO63" s="347"/>
      <c r="FWP63" s="347"/>
      <c r="FWQ63" s="347"/>
      <c r="FWR63" s="347"/>
      <c r="FWS63" s="347"/>
      <c r="FWT63" s="347"/>
      <c r="FWU63" s="347"/>
      <c r="FWV63" s="347"/>
      <c r="FWW63" s="347"/>
      <c r="FWX63" s="347"/>
      <c r="FWY63" s="347"/>
      <c r="FWZ63" s="347"/>
      <c r="FXA63" s="347"/>
      <c r="FXB63" s="347"/>
      <c r="FXC63" s="347"/>
      <c r="FXD63" s="347"/>
      <c r="FXE63" s="347"/>
      <c r="FXF63" s="347"/>
      <c r="FXG63" s="347"/>
      <c r="FXH63" s="347"/>
      <c r="FXI63" s="347"/>
      <c r="FXJ63" s="347"/>
      <c r="FXK63" s="347"/>
      <c r="FXL63" s="347"/>
      <c r="FXM63" s="347"/>
      <c r="FXN63" s="347"/>
      <c r="FXO63" s="347"/>
      <c r="FXP63" s="347"/>
      <c r="FXQ63" s="347"/>
      <c r="FXR63" s="347"/>
      <c r="FXS63" s="347"/>
      <c r="FXT63" s="347"/>
      <c r="FXU63" s="347"/>
      <c r="FXV63" s="347"/>
      <c r="FXW63" s="347"/>
      <c r="FXX63" s="347"/>
      <c r="FXY63" s="347"/>
      <c r="FXZ63" s="347"/>
      <c r="FYA63" s="347"/>
      <c r="FYB63" s="347"/>
      <c r="FYC63" s="347"/>
      <c r="FYD63" s="347"/>
      <c r="FYE63" s="347"/>
      <c r="FYF63" s="347"/>
      <c r="FYG63" s="347"/>
      <c r="FYH63" s="347"/>
      <c r="FYI63" s="347"/>
      <c r="FYJ63" s="347"/>
      <c r="FYK63" s="347"/>
      <c r="FYL63" s="347"/>
      <c r="FYM63" s="347"/>
      <c r="FYN63" s="347"/>
      <c r="FYO63" s="347"/>
      <c r="FYP63" s="347"/>
      <c r="FYQ63" s="347"/>
      <c r="FYR63" s="347"/>
      <c r="FYS63" s="347"/>
      <c r="FYT63" s="347"/>
      <c r="FYU63" s="347"/>
      <c r="FYV63" s="347"/>
      <c r="FYW63" s="347"/>
      <c r="FYX63" s="347"/>
      <c r="FYY63" s="347"/>
      <c r="FYZ63" s="347"/>
      <c r="FZA63" s="347"/>
      <c r="FZB63" s="347"/>
      <c r="FZC63" s="347"/>
      <c r="FZD63" s="347"/>
      <c r="FZE63" s="347"/>
      <c r="FZF63" s="347"/>
      <c r="FZG63" s="347"/>
      <c r="FZH63" s="347"/>
      <c r="FZI63" s="347"/>
      <c r="FZJ63" s="347"/>
      <c r="FZK63" s="347"/>
      <c r="FZL63" s="347"/>
      <c r="FZM63" s="347"/>
      <c r="FZN63" s="347"/>
      <c r="FZO63" s="347"/>
      <c r="FZP63" s="347"/>
      <c r="FZQ63" s="347"/>
      <c r="FZR63" s="347"/>
      <c r="FZS63" s="347"/>
      <c r="FZT63" s="347"/>
      <c r="FZU63" s="347"/>
      <c r="FZV63" s="347"/>
      <c r="FZW63" s="347"/>
      <c r="FZX63" s="347"/>
      <c r="FZY63" s="347"/>
      <c r="FZZ63" s="347"/>
      <c r="GAA63" s="347"/>
      <c r="GAB63" s="347"/>
      <c r="GAC63" s="347"/>
      <c r="GAD63" s="347"/>
      <c r="GAE63" s="347"/>
      <c r="GAF63" s="347"/>
      <c r="GAG63" s="347"/>
      <c r="GAH63" s="347"/>
      <c r="GAI63" s="347"/>
      <c r="GAJ63" s="347"/>
      <c r="GAK63" s="347"/>
      <c r="GAL63" s="347"/>
      <c r="GAM63" s="347"/>
      <c r="GAN63" s="347"/>
      <c r="GAO63" s="347"/>
      <c r="GAP63" s="347"/>
      <c r="GAQ63" s="347"/>
      <c r="GAR63" s="347"/>
      <c r="GAS63" s="347"/>
      <c r="GAT63" s="347"/>
      <c r="GAU63" s="347"/>
      <c r="GAV63" s="347"/>
      <c r="GAW63" s="347"/>
      <c r="GAX63" s="347"/>
      <c r="GAY63" s="347"/>
      <c r="GAZ63" s="347"/>
      <c r="GBA63" s="347"/>
      <c r="GBB63" s="347"/>
      <c r="GBC63" s="347"/>
      <c r="GBD63" s="347"/>
      <c r="GBE63" s="347"/>
      <c r="GBF63" s="347"/>
      <c r="GBG63" s="347"/>
      <c r="GBH63" s="347"/>
      <c r="GBI63" s="347"/>
      <c r="GBJ63" s="347"/>
      <c r="GBK63" s="347"/>
      <c r="GBL63" s="347"/>
      <c r="GBM63" s="347"/>
      <c r="GBN63" s="347"/>
      <c r="GBO63" s="347"/>
      <c r="GBP63" s="347"/>
      <c r="GBQ63" s="347"/>
      <c r="GBR63" s="347"/>
      <c r="GBS63" s="347"/>
      <c r="GBT63" s="347"/>
      <c r="GBU63" s="347"/>
      <c r="GBV63" s="347"/>
      <c r="GBW63" s="347"/>
      <c r="GBX63" s="347"/>
      <c r="GBY63" s="347"/>
      <c r="GBZ63" s="347"/>
      <c r="GCA63" s="347"/>
      <c r="GCB63" s="347"/>
      <c r="GCC63" s="347"/>
      <c r="GCD63" s="347"/>
      <c r="GCE63" s="347"/>
      <c r="GCF63" s="347"/>
      <c r="GCG63" s="347"/>
      <c r="GCH63" s="347"/>
      <c r="GCI63" s="347"/>
      <c r="GCJ63" s="347"/>
      <c r="GCK63" s="347"/>
      <c r="GCL63" s="347"/>
      <c r="GCM63" s="347"/>
      <c r="GCN63" s="347"/>
      <c r="GCO63" s="347"/>
      <c r="GCP63" s="347"/>
      <c r="GCQ63" s="347"/>
      <c r="GCR63" s="347"/>
      <c r="GCS63" s="347"/>
      <c r="GCT63" s="347"/>
      <c r="GCU63" s="347"/>
      <c r="GCV63" s="347"/>
      <c r="GCW63" s="347"/>
      <c r="GCX63" s="347"/>
      <c r="GCY63" s="347"/>
      <c r="GCZ63" s="347"/>
      <c r="GDA63" s="347"/>
      <c r="GDB63" s="347"/>
      <c r="GDC63" s="347"/>
      <c r="GDD63" s="347"/>
      <c r="GDE63" s="347"/>
      <c r="GDF63" s="347"/>
      <c r="GDG63" s="347"/>
      <c r="GDH63" s="347"/>
      <c r="GDI63" s="347"/>
      <c r="GDJ63" s="347"/>
      <c r="GDK63" s="347"/>
      <c r="GDL63" s="347"/>
      <c r="GDM63" s="347"/>
      <c r="GDN63" s="347"/>
      <c r="GDO63" s="347"/>
      <c r="GDP63" s="347"/>
      <c r="GDQ63" s="347"/>
      <c r="GDR63" s="347"/>
      <c r="GDS63" s="347"/>
      <c r="GDT63" s="347"/>
      <c r="GDU63" s="347"/>
      <c r="GDV63" s="347"/>
      <c r="GDW63" s="347"/>
      <c r="GDX63" s="347"/>
      <c r="GDY63" s="347"/>
      <c r="GDZ63" s="347"/>
      <c r="GEA63" s="347"/>
      <c r="GEB63" s="347"/>
      <c r="GEC63" s="347"/>
      <c r="GED63" s="347"/>
      <c r="GEE63" s="347"/>
      <c r="GEF63" s="347"/>
      <c r="GEG63" s="347"/>
      <c r="GEH63" s="347"/>
      <c r="GEI63" s="347"/>
      <c r="GEJ63" s="347"/>
      <c r="GEK63" s="347"/>
      <c r="GEL63" s="347"/>
      <c r="GEM63" s="347"/>
      <c r="GEN63" s="347"/>
      <c r="GEO63" s="347"/>
      <c r="GEP63" s="347"/>
      <c r="GEQ63" s="347"/>
      <c r="GER63" s="347"/>
      <c r="GES63" s="347"/>
      <c r="GET63" s="347"/>
      <c r="GEU63" s="347"/>
      <c r="GEV63" s="347"/>
      <c r="GEW63" s="347"/>
      <c r="GEX63" s="347"/>
      <c r="GEY63" s="347"/>
      <c r="GEZ63" s="347"/>
      <c r="GFA63" s="347"/>
      <c r="GFB63" s="347"/>
      <c r="GFC63" s="347"/>
      <c r="GFD63" s="347"/>
      <c r="GFE63" s="347"/>
      <c r="GFF63" s="347"/>
      <c r="GFG63" s="347"/>
      <c r="GFH63" s="347"/>
      <c r="GFI63" s="347"/>
      <c r="GFJ63" s="347"/>
      <c r="GFK63" s="347"/>
      <c r="GFL63" s="347"/>
      <c r="GFM63" s="347"/>
      <c r="GFN63" s="347"/>
      <c r="GFO63" s="347"/>
      <c r="GFP63" s="347"/>
      <c r="GFQ63" s="347"/>
      <c r="GFR63" s="347"/>
      <c r="GFS63" s="347"/>
      <c r="GFT63" s="347"/>
      <c r="GFU63" s="347"/>
      <c r="GFV63" s="347"/>
      <c r="GFW63" s="347"/>
      <c r="GFX63" s="347"/>
      <c r="GFY63" s="347"/>
      <c r="GFZ63" s="347"/>
      <c r="GGA63" s="347"/>
      <c r="GGB63" s="347"/>
      <c r="GGC63" s="347"/>
      <c r="GGD63" s="347"/>
      <c r="GGE63" s="347"/>
      <c r="GGF63" s="347"/>
      <c r="GGG63" s="347"/>
      <c r="GGH63" s="347"/>
      <c r="GGI63" s="347"/>
      <c r="GGJ63" s="347"/>
      <c r="GGK63" s="347"/>
      <c r="GGL63" s="347"/>
      <c r="GGM63" s="347"/>
      <c r="GGN63" s="347"/>
      <c r="GGO63" s="347"/>
      <c r="GGP63" s="347"/>
      <c r="GGQ63" s="347"/>
      <c r="GGR63" s="347"/>
      <c r="GGS63" s="347"/>
      <c r="GGT63" s="347"/>
      <c r="GGU63" s="347"/>
      <c r="GGV63" s="347"/>
      <c r="GGW63" s="347"/>
      <c r="GGX63" s="347"/>
      <c r="GGY63" s="347"/>
      <c r="GGZ63" s="347"/>
      <c r="GHA63" s="347"/>
      <c r="GHB63" s="347"/>
      <c r="GHC63" s="347"/>
      <c r="GHD63" s="347"/>
      <c r="GHE63" s="347"/>
      <c r="GHF63" s="347"/>
      <c r="GHG63" s="347"/>
      <c r="GHH63" s="347"/>
      <c r="GHI63" s="347"/>
      <c r="GHJ63" s="347"/>
      <c r="GHK63" s="347"/>
      <c r="GHL63" s="347"/>
      <c r="GHM63" s="347"/>
      <c r="GHN63" s="347"/>
      <c r="GHO63" s="347"/>
      <c r="GHP63" s="347"/>
      <c r="GHQ63" s="347"/>
      <c r="GHR63" s="347"/>
      <c r="GHS63" s="347"/>
      <c r="GHT63" s="347"/>
      <c r="GHU63" s="347"/>
      <c r="GHV63" s="347"/>
      <c r="GHW63" s="347"/>
      <c r="GHX63" s="347"/>
      <c r="GHY63" s="347"/>
      <c r="GHZ63" s="347"/>
      <c r="GIA63" s="347"/>
      <c r="GIB63" s="347"/>
      <c r="GIC63" s="347"/>
      <c r="GID63" s="347"/>
      <c r="GIE63" s="347"/>
      <c r="GIF63" s="347"/>
      <c r="GIG63" s="347"/>
      <c r="GIH63" s="347"/>
      <c r="GII63" s="347"/>
      <c r="GIJ63" s="347"/>
      <c r="GIK63" s="347"/>
      <c r="GIL63" s="347"/>
      <c r="GIM63" s="347"/>
      <c r="GIN63" s="347"/>
      <c r="GIO63" s="347"/>
      <c r="GIP63" s="347"/>
      <c r="GIQ63" s="347"/>
      <c r="GIR63" s="347"/>
      <c r="GIS63" s="347"/>
      <c r="GIT63" s="347"/>
      <c r="GIU63" s="347"/>
      <c r="GIV63" s="347"/>
      <c r="GIW63" s="347"/>
      <c r="GIX63" s="347"/>
      <c r="GIY63" s="347"/>
      <c r="GIZ63" s="347"/>
      <c r="GJA63" s="347"/>
      <c r="GJB63" s="347"/>
      <c r="GJC63" s="347"/>
      <c r="GJD63" s="347"/>
      <c r="GJE63" s="347"/>
      <c r="GJF63" s="347"/>
      <c r="GJG63" s="347"/>
      <c r="GJH63" s="347"/>
      <c r="GJI63" s="347"/>
      <c r="GJJ63" s="347"/>
      <c r="GJK63" s="347"/>
      <c r="GJL63" s="347"/>
      <c r="GJM63" s="347"/>
      <c r="GJN63" s="347"/>
      <c r="GJO63" s="347"/>
      <c r="GJP63" s="347"/>
      <c r="GJQ63" s="347"/>
      <c r="GJR63" s="347"/>
      <c r="GJS63" s="347"/>
      <c r="GJT63" s="347"/>
      <c r="GJU63" s="347"/>
      <c r="GJV63" s="347"/>
      <c r="GJW63" s="347"/>
      <c r="GJX63" s="347"/>
      <c r="GJY63" s="347"/>
      <c r="GJZ63" s="347"/>
      <c r="GKA63" s="347"/>
      <c r="GKB63" s="347"/>
      <c r="GKC63" s="347"/>
      <c r="GKD63" s="347"/>
      <c r="GKE63" s="347"/>
      <c r="GKF63" s="347"/>
      <c r="GKG63" s="347"/>
      <c r="GKH63" s="347"/>
      <c r="GKI63" s="347"/>
      <c r="GKJ63" s="347"/>
      <c r="GKK63" s="347"/>
      <c r="GKL63" s="347"/>
      <c r="GKM63" s="347"/>
      <c r="GKN63" s="347"/>
      <c r="GKO63" s="347"/>
      <c r="GKP63" s="347"/>
      <c r="GKQ63" s="347"/>
      <c r="GKR63" s="347"/>
      <c r="GKS63" s="347"/>
      <c r="GKT63" s="347"/>
      <c r="GKU63" s="347"/>
      <c r="GKV63" s="347"/>
      <c r="GKW63" s="347"/>
      <c r="GKX63" s="347"/>
      <c r="GKY63" s="347"/>
      <c r="GKZ63" s="347"/>
      <c r="GLA63" s="347"/>
      <c r="GLB63" s="347"/>
      <c r="GLC63" s="347"/>
      <c r="GLD63" s="347"/>
      <c r="GLE63" s="347"/>
      <c r="GLF63" s="347"/>
      <c r="GLG63" s="347"/>
      <c r="GLH63" s="347"/>
      <c r="GLI63" s="347"/>
      <c r="GLJ63" s="347"/>
      <c r="GLK63" s="347"/>
      <c r="GLL63" s="347"/>
      <c r="GLM63" s="347"/>
      <c r="GLN63" s="347"/>
      <c r="GLO63" s="347"/>
      <c r="GLP63" s="347"/>
      <c r="GLQ63" s="347"/>
      <c r="GLR63" s="347"/>
      <c r="GLS63" s="347"/>
      <c r="GLT63" s="347"/>
      <c r="GLU63" s="347"/>
      <c r="GLV63" s="347"/>
      <c r="GLW63" s="347"/>
      <c r="GLX63" s="347"/>
      <c r="GLY63" s="347"/>
      <c r="GLZ63" s="347"/>
      <c r="GMA63" s="347"/>
      <c r="GMB63" s="347"/>
      <c r="GMC63" s="347"/>
      <c r="GMD63" s="347"/>
      <c r="GME63" s="347"/>
      <c r="GMF63" s="347"/>
      <c r="GMG63" s="347"/>
      <c r="GMH63" s="347"/>
      <c r="GMI63" s="347"/>
      <c r="GMJ63" s="347"/>
      <c r="GMK63" s="347"/>
      <c r="GML63" s="347"/>
      <c r="GMM63" s="347"/>
      <c r="GMN63" s="347"/>
      <c r="GMO63" s="347"/>
      <c r="GMP63" s="347"/>
      <c r="GMQ63" s="347"/>
      <c r="GMR63" s="347"/>
      <c r="GMS63" s="347"/>
      <c r="GMT63" s="347"/>
      <c r="GMU63" s="347"/>
      <c r="GMV63" s="347"/>
      <c r="GMW63" s="347"/>
      <c r="GMX63" s="347"/>
      <c r="GMY63" s="347"/>
      <c r="GMZ63" s="347"/>
      <c r="GNA63" s="347"/>
      <c r="GNB63" s="347"/>
      <c r="GNC63" s="347"/>
      <c r="GND63" s="347"/>
      <c r="GNE63" s="347"/>
      <c r="GNF63" s="347"/>
      <c r="GNG63" s="347"/>
      <c r="GNH63" s="347"/>
      <c r="GNI63" s="347"/>
      <c r="GNJ63" s="347"/>
      <c r="GNK63" s="347"/>
      <c r="GNL63" s="347"/>
      <c r="GNM63" s="347"/>
      <c r="GNN63" s="347"/>
      <c r="GNO63" s="347"/>
      <c r="GNP63" s="347"/>
      <c r="GNQ63" s="347"/>
      <c r="GNR63" s="347"/>
      <c r="GNS63" s="347"/>
      <c r="GNT63" s="347"/>
      <c r="GNU63" s="347"/>
      <c r="GNV63" s="347"/>
      <c r="GNW63" s="347"/>
      <c r="GNX63" s="347"/>
      <c r="GNY63" s="347"/>
      <c r="GNZ63" s="347"/>
      <c r="GOA63" s="347"/>
      <c r="GOB63" s="347"/>
      <c r="GOC63" s="347"/>
      <c r="GOD63" s="347"/>
      <c r="GOE63" s="347"/>
      <c r="GOF63" s="347"/>
      <c r="GOG63" s="347"/>
      <c r="GOH63" s="347"/>
      <c r="GOI63" s="347"/>
      <c r="GOJ63" s="347"/>
      <c r="GOK63" s="347"/>
      <c r="GOL63" s="347"/>
      <c r="GOM63" s="347"/>
      <c r="GON63" s="347"/>
      <c r="GOO63" s="347"/>
      <c r="GOP63" s="347"/>
      <c r="GOQ63" s="347"/>
      <c r="GOR63" s="347"/>
      <c r="GOS63" s="347"/>
      <c r="GOT63" s="347"/>
      <c r="GOU63" s="347"/>
      <c r="GOV63" s="347"/>
      <c r="GOW63" s="347"/>
      <c r="GOX63" s="347"/>
      <c r="GOY63" s="347"/>
      <c r="GOZ63" s="347"/>
      <c r="GPA63" s="347"/>
      <c r="GPB63" s="347"/>
      <c r="GPC63" s="347"/>
      <c r="GPD63" s="347"/>
      <c r="GPE63" s="347"/>
      <c r="GPF63" s="347"/>
      <c r="GPG63" s="347"/>
      <c r="GPH63" s="347"/>
      <c r="GPI63" s="347"/>
      <c r="GPJ63" s="347"/>
      <c r="GPK63" s="347"/>
      <c r="GPL63" s="347"/>
      <c r="GPM63" s="347"/>
      <c r="GPN63" s="347"/>
      <c r="GPO63" s="347"/>
      <c r="GPP63" s="347"/>
      <c r="GPQ63" s="347"/>
      <c r="GPR63" s="347"/>
      <c r="GPS63" s="347"/>
      <c r="GPT63" s="347"/>
      <c r="GPU63" s="347"/>
      <c r="GPV63" s="347"/>
      <c r="GPW63" s="347"/>
      <c r="GPX63" s="347"/>
      <c r="GPY63" s="347"/>
      <c r="GPZ63" s="347"/>
      <c r="GQA63" s="347"/>
      <c r="GQB63" s="347"/>
      <c r="GQC63" s="347"/>
      <c r="GQD63" s="347"/>
      <c r="GQE63" s="347"/>
      <c r="GQF63" s="347"/>
      <c r="GQG63" s="347"/>
      <c r="GQH63" s="347"/>
      <c r="GQI63" s="347"/>
      <c r="GQJ63" s="347"/>
      <c r="GQK63" s="347"/>
      <c r="GQL63" s="347"/>
      <c r="GQM63" s="347"/>
      <c r="GQN63" s="347"/>
      <c r="GQO63" s="347"/>
      <c r="GQP63" s="347"/>
      <c r="GQQ63" s="347"/>
      <c r="GQR63" s="347"/>
      <c r="GQS63" s="347"/>
      <c r="GQT63" s="347"/>
      <c r="GQU63" s="347"/>
      <c r="GQV63" s="347"/>
      <c r="GQW63" s="347"/>
      <c r="GQX63" s="347"/>
      <c r="GQY63" s="347"/>
      <c r="GQZ63" s="347"/>
      <c r="GRA63" s="347"/>
      <c r="GRB63" s="347"/>
      <c r="GRC63" s="347"/>
      <c r="GRD63" s="347"/>
      <c r="GRE63" s="347"/>
      <c r="GRF63" s="347"/>
      <c r="GRG63" s="347"/>
      <c r="GRH63" s="347"/>
      <c r="GRI63" s="347"/>
      <c r="GRJ63" s="347"/>
      <c r="GRK63" s="347"/>
      <c r="GRL63" s="347"/>
      <c r="GRM63" s="347"/>
      <c r="GRN63" s="347"/>
      <c r="GRO63" s="347"/>
      <c r="GRP63" s="347"/>
      <c r="GRQ63" s="347"/>
      <c r="GRR63" s="347"/>
      <c r="GRS63" s="347"/>
      <c r="GRT63" s="347"/>
      <c r="GRU63" s="347"/>
      <c r="GRV63" s="347"/>
      <c r="GRW63" s="347"/>
      <c r="GRX63" s="347"/>
      <c r="GRY63" s="347"/>
      <c r="GRZ63" s="347"/>
      <c r="GSA63" s="347"/>
      <c r="GSB63" s="347"/>
      <c r="GSC63" s="347"/>
      <c r="GSD63" s="347"/>
      <c r="GSE63" s="347"/>
      <c r="GSF63" s="347"/>
      <c r="GSG63" s="347"/>
      <c r="GSH63" s="347"/>
      <c r="GSI63" s="347"/>
      <c r="GSJ63" s="347"/>
      <c r="GSK63" s="347"/>
      <c r="GSL63" s="347"/>
      <c r="GSM63" s="347"/>
      <c r="GSN63" s="347"/>
      <c r="GSO63" s="347"/>
      <c r="GSP63" s="347"/>
      <c r="GSQ63" s="347"/>
      <c r="GSR63" s="347"/>
      <c r="GSS63" s="347"/>
      <c r="GST63" s="347"/>
      <c r="GSU63" s="347"/>
      <c r="GSV63" s="347"/>
      <c r="GSW63" s="347"/>
      <c r="GSX63" s="347"/>
      <c r="GSY63" s="347"/>
      <c r="GSZ63" s="347"/>
      <c r="GTA63" s="347"/>
      <c r="GTB63" s="347"/>
      <c r="GTC63" s="347"/>
      <c r="GTD63" s="347"/>
      <c r="GTE63" s="347"/>
      <c r="GTF63" s="347"/>
      <c r="GTG63" s="347"/>
      <c r="GTH63" s="347"/>
      <c r="GTI63" s="347"/>
      <c r="GTJ63" s="347"/>
      <c r="GTK63" s="347"/>
      <c r="GTL63" s="347"/>
      <c r="GTM63" s="347"/>
      <c r="GTN63" s="347"/>
      <c r="GTO63" s="347"/>
      <c r="GTP63" s="347"/>
      <c r="GTQ63" s="347"/>
      <c r="GTR63" s="347"/>
      <c r="GTS63" s="347"/>
      <c r="GTT63" s="347"/>
      <c r="GTU63" s="347"/>
      <c r="GTV63" s="347"/>
      <c r="GTW63" s="347"/>
      <c r="GTX63" s="347"/>
      <c r="GTY63" s="347"/>
      <c r="GTZ63" s="347"/>
      <c r="GUA63" s="347"/>
      <c r="GUB63" s="347"/>
      <c r="GUC63" s="347"/>
      <c r="GUD63" s="347"/>
      <c r="GUE63" s="347"/>
      <c r="GUF63" s="347"/>
      <c r="GUG63" s="347"/>
      <c r="GUH63" s="347"/>
      <c r="GUI63" s="347"/>
      <c r="GUJ63" s="347"/>
      <c r="GUK63" s="347"/>
      <c r="GUL63" s="347"/>
      <c r="GUM63" s="347"/>
      <c r="GUN63" s="347"/>
      <c r="GUO63" s="347"/>
      <c r="GUP63" s="347"/>
      <c r="GUQ63" s="347"/>
      <c r="GUR63" s="347"/>
      <c r="GUS63" s="347"/>
      <c r="GUT63" s="347"/>
      <c r="GUU63" s="347"/>
      <c r="GUV63" s="347"/>
      <c r="GUW63" s="347"/>
      <c r="GUX63" s="347"/>
      <c r="GUY63" s="347"/>
      <c r="GUZ63" s="347"/>
      <c r="GVA63" s="347"/>
      <c r="GVB63" s="347"/>
      <c r="GVC63" s="347"/>
      <c r="GVD63" s="347"/>
      <c r="GVE63" s="347"/>
      <c r="GVF63" s="347"/>
      <c r="GVG63" s="347"/>
      <c r="GVH63" s="347"/>
      <c r="GVI63" s="347"/>
      <c r="GVJ63" s="347"/>
      <c r="GVK63" s="347"/>
      <c r="GVL63" s="347"/>
      <c r="GVM63" s="347"/>
      <c r="GVN63" s="347"/>
      <c r="GVO63" s="347"/>
      <c r="GVP63" s="347"/>
      <c r="GVQ63" s="347"/>
      <c r="GVR63" s="347"/>
      <c r="GVS63" s="347"/>
      <c r="GVT63" s="347"/>
      <c r="GVU63" s="347"/>
      <c r="GVV63" s="347"/>
      <c r="GVW63" s="347"/>
      <c r="GVX63" s="347"/>
      <c r="GVY63" s="347"/>
      <c r="GVZ63" s="347"/>
      <c r="GWA63" s="347"/>
      <c r="GWB63" s="347"/>
      <c r="GWC63" s="347"/>
      <c r="GWD63" s="347"/>
      <c r="GWE63" s="347"/>
      <c r="GWF63" s="347"/>
      <c r="GWG63" s="347"/>
      <c r="GWH63" s="347"/>
      <c r="GWI63" s="347"/>
      <c r="GWJ63" s="347"/>
      <c r="GWK63" s="347"/>
      <c r="GWL63" s="347"/>
      <c r="GWM63" s="347"/>
      <c r="GWN63" s="347"/>
      <c r="GWO63" s="347"/>
      <c r="GWP63" s="347"/>
      <c r="GWQ63" s="347"/>
      <c r="GWR63" s="347"/>
      <c r="GWS63" s="347"/>
      <c r="GWT63" s="347"/>
      <c r="GWU63" s="347"/>
      <c r="GWV63" s="347"/>
      <c r="GWW63" s="347"/>
      <c r="GWX63" s="347"/>
      <c r="GWY63" s="347"/>
      <c r="GWZ63" s="347"/>
      <c r="GXA63" s="347"/>
      <c r="GXB63" s="347"/>
      <c r="GXC63" s="347"/>
      <c r="GXD63" s="347"/>
      <c r="GXE63" s="347"/>
      <c r="GXF63" s="347"/>
      <c r="GXG63" s="347"/>
      <c r="GXH63" s="347"/>
      <c r="GXI63" s="347"/>
      <c r="GXJ63" s="347"/>
      <c r="GXK63" s="347"/>
      <c r="GXL63" s="347"/>
      <c r="GXM63" s="347"/>
      <c r="GXN63" s="347"/>
      <c r="GXO63" s="347"/>
      <c r="GXP63" s="347"/>
      <c r="GXQ63" s="347"/>
      <c r="GXR63" s="347"/>
      <c r="GXS63" s="347"/>
      <c r="GXT63" s="347"/>
      <c r="GXU63" s="347"/>
      <c r="GXV63" s="347"/>
      <c r="GXW63" s="347"/>
      <c r="GXX63" s="347"/>
      <c r="GXY63" s="347"/>
      <c r="GXZ63" s="347"/>
      <c r="GYA63" s="347"/>
      <c r="GYB63" s="347"/>
      <c r="GYC63" s="347"/>
      <c r="GYD63" s="347"/>
      <c r="GYE63" s="347"/>
      <c r="GYF63" s="347"/>
      <c r="GYG63" s="347"/>
      <c r="GYH63" s="347"/>
      <c r="GYI63" s="347"/>
      <c r="GYJ63" s="347"/>
      <c r="GYK63" s="347"/>
      <c r="GYL63" s="347"/>
      <c r="GYM63" s="347"/>
      <c r="GYN63" s="347"/>
      <c r="GYO63" s="347"/>
      <c r="GYP63" s="347"/>
      <c r="GYQ63" s="347"/>
      <c r="GYR63" s="347"/>
      <c r="GYS63" s="347"/>
      <c r="GYT63" s="347"/>
      <c r="GYU63" s="347"/>
      <c r="GYV63" s="347"/>
      <c r="GYW63" s="347"/>
      <c r="GYX63" s="347"/>
      <c r="GYY63" s="347"/>
      <c r="GYZ63" s="347"/>
      <c r="GZA63" s="347"/>
      <c r="GZB63" s="347"/>
      <c r="GZC63" s="347"/>
      <c r="GZD63" s="347"/>
      <c r="GZE63" s="347"/>
      <c r="GZF63" s="347"/>
      <c r="GZG63" s="347"/>
      <c r="GZH63" s="347"/>
      <c r="GZI63" s="347"/>
      <c r="GZJ63" s="347"/>
      <c r="GZK63" s="347"/>
      <c r="GZL63" s="347"/>
      <c r="GZM63" s="347"/>
      <c r="GZN63" s="347"/>
      <c r="GZO63" s="347"/>
      <c r="GZP63" s="347"/>
      <c r="GZQ63" s="347"/>
      <c r="GZR63" s="347"/>
      <c r="GZS63" s="347"/>
      <c r="GZT63" s="347"/>
      <c r="GZU63" s="347"/>
      <c r="GZV63" s="347"/>
      <c r="GZW63" s="347"/>
      <c r="GZX63" s="347"/>
      <c r="GZY63" s="347"/>
      <c r="GZZ63" s="347"/>
      <c r="HAA63" s="347"/>
      <c r="HAB63" s="347"/>
      <c r="HAC63" s="347"/>
      <c r="HAD63" s="347"/>
      <c r="HAE63" s="347"/>
      <c r="HAF63" s="347"/>
      <c r="HAG63" s="347"/>
      <c r="HAH63" s="347"/>
      <c r="HAI63" s="347"/>
      <c r="HAJ63" s="347"/>
      <c r="HAK63" s="347"/>
      <c r="HAL63" s="347"/>
      <c r="HAM63" s="347"/>
      <c r="HAN63" s="347"/>
      <c r="HAO63" s="347"/>
      <c r="HAP63" s="347"/>
      <c r="HAQ63" s="347"/>
      <c r="HAR63" s="347"/>
      <c r="HAS63" s="347"/>
      <c r="HAT63" s="347"/>
      <c r="HAU63" s="347"/>
      <c r="HAV63" s="347"/>
      <c r="HAW63" s="347"/>
      <c r="HAX63" s="347"/>
      <c r="HAY63" s="347"/>
      <c r="HAZ63" s="347"/>
      <c r="HBA63" s="347"/>
      <c r="HBB63" s="347"/>
      <c r="HBC63" s="347"/>
      <c r="HBD63" s="347"/>
      <c r="HBE63" s="347"/>
      <c r="HBF63" s="347"/>
      <c r="HBG63" s="347"/>
      <c r="HBH63" s="347"/>
      <c r="HBI63" s="347"/>
      <c r="HBJ63" s="347"/>
      <c r="HBK63" s="347"/>
      <c r="HBL63" s="347"/>
      <c r="HBM63" s="347"/>
      <c r="HBN63" s="347"/>
      <c r="HBO63" s="347"/>
      <c r="HBP63" s="347"/>
      <c r="HBQ63" s="347"/>
      <c r="HBR63" s="347"/>
      <c r="HBS63" s="347"/>
      <c r="HBT63" s="347"/>
      <c r="HBU63" s="347"/>
      <c r="HBV63" s="347"/>
      <c r="HBW63" s="347"/>
      <c r="HBX63" s="347"/>
      <c r="HBY63" s="347"/>
      <c r="HBZ63" s="347"/>
      <c r="HCA63" s="347"/>
      <c r="HCB63" s="347"/>
      <c r="HCC63" s="347"/>
      <c r="HCD63" s="347"/>
      <c r="HCE63" s="347"/>
      <c r="HCF63" s="347"/>
      <c r="HCG63" s="347"/>
      <c r="HCH63" s="347"/>
      <c r="HCI63" s="347"/>
      <c r="HCJ63" s="347"/>
      <c r="HCK63" s="347"/>
      <c r="HCL63" s="347"/>
      <c r="HCM63" s="347"/>
      <c r="HCN63" s="347"/>
      <c r="HCO63" s="347"/>
      <c r="HCP63" s="347"/>
      <c r="HCQ63" s="347"/>
      <c r="HCR63" s="347"/>
      <c r="HCS63" s="347"/>
      <c r="HCT63" s="347"/>
      <c r="HCU63" s="347"/>
      <c r="HCV63" s="347"/>
      <c r="HCW63" s="347"/>
      <c r="HCX63" s="347"/>
      <c r="HCY63" s="347"/>
      <c r="HCZ63" s="347"/>
      <c r="HDA63" s="347"/>
      <c r="HDB63" s="347"/>
      <c r="HDC63" s="347"/>
      <c r="HDD63" s="347"/>
      <c r="HDE63" s="347"/>
      <c r="HDF63" s="347"/>
      <c r="HDG63" s="347"/>
      <c r="HDH63" s="347"/>
      <c r="HDI63" s="347"/>
      <c r="HDJ63" s="347"/>
      <c r="HDK63" s="347"/>
      <c r="HDL63" s="347"/>
      <c r="HDM63" s="347"/>
      <c r="HDN63" s="347"/>
      <c r="HDO63" s="347"/>
      <c r="HDP63" s="347"/>
      <c r="HDQ63" s="347"/>
      <c r="HDR63" s="347"/>
      <c r="HDS63" s="347"/>
      <c r="HDT63" s="347"/>
      <c r="HDU63" s="347"/>
      <c r="HDV63" s="347"/>
      <c r="HDW63" s="347"/>
      <c r="HDX63" s="347"/>
      <c r="HDY63" s="347"/>
      <c r="HDZ63" s="347"/>
      <c r="HEA63" s="347"/>
      <c r="HEB63" s="347"/>
      <c r="HEC63" s="347"/>
      <c r="HED63" s="347"/>
      <c r="HEE63" s="347"/>
      <c r="HEF63" s="347"/>
      <c r="HEG63" s="347"/>
      <c r="HEH63" s="347"/>
      <c r="HEI63" s="347"/>
      <c r="HEJ63" s="347"/>
      <c r="HEK63" s="347"/>
      <c r="HEL63" s="347"/>
      <c r="HEM63" s="347"/>
      <c r="HEN63" s="347"/>
      <c r="HEO63" s="347"/>
      <c r="HEP63" s="347"/>
      <c r="HEQ63" s="347"/>
      <c r="HER63" s="347"/>
      <c r="HES63" s="347"/>
      <c r="HET63" s="347"/>
      <c r="HEU63" s="347"/>
      <c r="HEV63" s="347"/>
      <c r="HEW63" s="347"/>
      <c r="HEX63" s="347"/>
      <c r="HEY63" s="347"/>
      <c r="HEZ63" s="347"/>
      <c r="HFA63" s="347"/>
      <c r="HFB63" s="347"/>
      <c r="HFC63" s="347"/>
      <c r="HFD63" s="347"/>
      <c r="HFE63" s="347"/>
      <c r="HFF63" s="347"/>
      <c r="HFG63" s="347"/>
      <c r="HFH63" s="347"/>
      <c r="HFI63" s="347"/>
      <c r="HFJ63" s="347"/>
      <c r="HFK63" s="347"/>
      <c r="HFL63" s="347"/>
      <c r="HFM63" s="347"/>
      <c r="HFN63" s="347"/>
      <c r="HFO63" s="347"/>
      <c r="HFP63" s="347"/>
      <c r="HFQ63" s="347"/>
      <c r="HFR63" s="347"/>
      <c r="HFS63" s="347"/>
      <c r="HFT63" s="347"/>
      <c r="HFU63" s="347"/>
      <c r="HFV63" s="347"/>
      <c r="HFW63" s="347"/>
      <c r="HFX63" s="347"/>
      <c r="HFY63" s="347"/>
      <c r="HFZ63" s="347"/>
      <c r="HGA63" s="347"/>
      <c r="HGB63" s="347"/>
      <c r="HGC63" s="347"/>
      <c r="HGD63" s="347"/>
      <c r="HGE63" s="347"/>
      <c r="HGF63" s="347"/>
      <c r="HGG63" s="347"/>
      <c r="HGH63" s="347"/>
      <c r="HGI63" s="347"/>
      <c r="HGJ63" s="347"/>
      <c r="HGK63" s="347"/>
      <c r="HGL63" s="347"/>
      <c r="HGM63" s="347"/>
      <c r="HGN63" s="347"/>
      <c r="HGO63" s="347"/>
      <c r="HGP63" s="347"/>
      <c r="HGQ63" s="347"/>
      <c r="HGR63" s="347"/>
      <c r="HGS63" s="347"/>
      <c r="HGT63" s="347"/>
      <c r="HGU63" s="347"/>
      <c r="HGV63" s="347"/>
      <c r="HGW63" s="347"/>
      <c r="HGX63" s="347"/>
      <c r="HGY63" s="347"/>
      <c r="HGZ63" s="347"/>
      <c r="HHA63" s="347"/>
      <c r="HHB63" s="347"/>
      <c r="HHC63" s="347"/>
      <c r="HHD63" s="347"/>
      <c r="HHE63" s="347"/>
      <c r="HHF63" s="347"/>
      <c r="HHG63" s="347"/>
      <c r="HHH63" s="347"/>
      <c r="HHI63" s="347"/>
      <c r="HHJ63" s="347"/>
      <c r="HHK63" s="347"/>
      <c r="HHL63" s="347"/>
      <c r="HHM63" s="347"/>
      <c r="HHN63" s="347"/>
      <c r="HHO63" s="347"/>
      <c r="HHP63" s="347"/>
      <c r="HHQ63" s="347"/>
      <c r="HHR63" s="347"/>
      <c r="HHS63" s="347"/>
      <c r="HHT63" s="347"/>
      <c r="HHU63" s="347"/>
      <c r="HHV63" s="347"/>
      <c r="HHW63" s="347"/>
      <c r="HHX63" s="347"/>
      <c r="HHY63" s="347"/>
      <c r="HHZ63" s="347"/>
      <c r="HIA63" s="347"/>
      <c r="HIB63" s="347"/>
      <c r="HIC63" s="347"/>
      <c r="HID63" s="347"/>
      <c r="HIE63" s="347"/>
      <c r="HIF63" s="347"/>
      <c r="HIG63" s="347"/>
      <c r="HIH63" s="347"/>
      <c r="HII63" s="347"/>
      <c r="HIJ63" s="347"/>
      <c r="HIK63" s="347"/>
      <c r="HIL63" s="347"/>
      <c r="HIM63" s="347"/>
      <c r="HIN63" s="347"/>
      <c r="HIO63" s="347"/>
      <c r="HIP63" s="347"/>
      <c r="HIQ63" s="347"/>
      <c r="HIR63" s="347"/>
      <c r="HIS63" s="347"/>
      <c r="HIT63" s="347"/>
      <c r="HIU63" s="347"/>
      <c r="HIV63" s="347"/>
      <c r="HIW63" s="347"/>
      <c r="HIX63" s="347"/>
      <c r="HIY63" s="347"/>
      <c r="HIZ63" s="347"/>
      <c r="HJA63" s="347"/>
      <c r="HJB63" s="347"/>
      <c r="HJC63" s="347"/>
      <c r="HJD63" s="347"/>
      <c r="HJE63" s="347"/>
      <c r="HJF63" s="347"/>
      <c r="HJG63" s="347"/>
      <c r="HJH63" s="347"/>
      <c r="HJI63" s="347"/>
      <c r="HJJ63" s="347"/>
      <c r="HJK63" s="347"/>
      <c r="HJL63" s="347"/>
      <c r="HJM63" s="347"/>
      <c r="HJN63" s="347"/>
      <c r="HJO63" s="347"/>
      <c r="HJP63" s="347"/>
      <c r="HJQ63" s="347"/>
      <c r="HJR63" s="347"/>
      <c r="HJS63" s="347"/>
      <c r="HJT63" s="347"/>
      <c r="HJU63" s="347"/>
      <c r="HJV63" s="347"/>
      <c r="HJW63" s="347"/>
      <c r="HJX63" s="347"/>
      <c r="HJY63" s="347"/>
      <c r="HJZ63" s="347"/>
      <c r="HKA63" s="347"/>
      <c r="HKB63" s="347"/>
      <c r="HKC63" s="347"/>
      <c r="HKD63" s="347"/>
      <c r="HKE63" s="347"/>
      <c r="HKF63" s="347"/>
      <c r="HKG63" s="347"/>
      <c r="HKH63" s="347"/>
      <c r="HKI63" s="347"/>
      <c r="HKJ63" s="347"/>
      <c r="HKK63" s="347"/>
      <c r="HKL63" s="347"/>
      <c r="HKM63" s="347"/>
      <c r="HKN63" s="347"/>
      <c r="HKO63" s="347"/>
      <c r="HKP63" s="347"/>
      <c r="HKQ63" s="347"/>
      <c r="HKR63" s="347"/>
      <c r="HKS63" s="347"/>
      <c r="HKT63" s="347"/>
      <c r="HKU63" s="347"/>
      <c r="HKV63" s="347"/>
      <c r="HKW63" s="347"/>
      <c r="HKX63" s="347"/>
      <c r="HKY63" s="347"/>
      <c r="HKZ63" s="347"/>
      <c r="HLA63" s="347"/>
      <c r="HLB63" s="347"/>
      <c r="HLC63" s="347"/>
      <c r="HLD63" s="347"/>
      <c r="HLE63" s="347"/>
      <c r="HLF63" s="347"/>
      <c r="HLG63" s="347"/>
      <c r="HLH63" s="347"/>
      <c r="HLI63" s="347"/>
      <c r="HLJ63" s="347"/>
      <c r="HLK63" s="347"/>
      <c r="HLL63" s="347"/>
      <c r="HLM63" s="347"/>
      <c r="HLN63" s="347"/>
      <c r="HLO63" s="347"/>
      <c r="HLP63" s="347"/>
      <c r="HLQ63" s="347"/>
      <c r="HLR63" s="347"/>
      <c r="HLS63" s="347"/>
      <c r="HLT63" s="347"/>
      <c r="HLU63" s="347"/>
      <c r="HLV63" s="347"/>
      <c r="HLW63" s="347"/>
      <c r="HLX63" s="347"/>
      <c r="HLY63" s="347"/>
      <c r="HLZ63" s="347"/>
      <c r="HMA63" s="347"/>
      <c r="HMB63" s="347"/>
      <c r="HMC63" s="347"/>
      <c r="HMD63" s="347"/>
      <c r="HME63" s="347"/>
      <c r="HMF63" s="347"/>
      <c r="HMG63" s="347"/>
      <c r="HMH63" s="347"/>
      <c r="HMI63" s="347"/>
      <c r="HMJ63" s="347"/>
      <c r="HMK63" s="347"/>
      <c r="HML63" s="347"/>
      <c r="HMM63" s="347"/>
      <c r="HMN63" s="347"/>
      <c r="HMO63" s="347"/>
      <c r="HMP63" s="347"/>
      <c r="HMQ63" s="347"/>
      <c r="HMR63" s="347"/>
      <c r="HMS63" s="347"/>
      <c r="HMT63" s="347"/>
      <c r="HMU63" s="347"/>
      <c r="HMV63" s="347"/>
      <c r="HMW63" s="347"/>
      <c r="HMX63" s="347"/>
      <c r="HMY63" s="347"/>
      <c r="HMZ63" s="347"/>
      <c r="HNA63" s="347"/>
      <c r="HNB63" s="347"/>
      <c r="HNC63" s="347"/>
      <c r="HND63" s="347"/>
      <c r="HNE63" s="347"/>
      <c r="HNF63" s="347"/>
      <c r="HNG63" s="347"/>
      <c r="HNH63" s="347"/>
      <c r="HNI63" s="347"/>
      <c r="HNJ63" s="347"/>
      <c r="HNK63" s="347"/>
      <c r="HNL63" s="347"/>
      <c r="HNM63" s="347"/>
      <c r="HNN63" s="347"/>
      <c r="HNO63" s="347"/>
      <c r="HNP63" s="347"/>
      <c r="HNQ63" s="347"/>
      <c r="HNR63" s="347"/>
      <c r="HNS63" s="347"/>
      <c r="HNT63" s="347"/>
      <c r="HNU63" s="347"/>
      <c r="HNV63" s="347"/>
      <c r="HNW63" s="347"/>
      <c r="HNX63" s="347"/>
      <c r="HNY63" s="347"/>
      <c r="HNZ63" s="347"/>
      <c r="HOA63" s="347"/>
      <c r="HOB63" s="347"/>
      <c r="HOC63" s="347"/>
      <c r="HOD63" s="347"/>
      <c r="HOE63" s="347"/>
      <c r="HOF63" s="347"/>
      <c r="HOG63" s="347"/>
      <c r="HOH63" s="347"/>
      <c r="HOI63" s="347"/>
      <c r="HOJ63" s="347"/>
      <c r="HOK63" s="347"/>
      <c r="HOL63" s="347"/>
      <c r="HOM63" s="347"/>
      <c r="HON63" s="347"/>
      <c r="HOO63" s="347"/>
      <c r="HOP63" s="347"/>
      <c r="HOQ63" s="347"/>
      <c r="HOR63" s="347"/>
      <c r="HOS63" s="347"/>
      <c r="HOT63" s="347"/>
      <c r="HOU63" s="347"/>
      <c r="HOV63" s="347"/>
      <c r="HOW63" s="347"/>
      <c r="HOX63" s="347"/>
      <c r="HOY63" s="347"/>
      <c r="HOZ63" s="347"/>
      <c r="HPA63" s="347"/>
      <c r="HPB63" s="347"/>
      <c r="HPC63" s="347"/>
      <c r="HPD63" s="347"/>
      <c r="HPE63" s="347"/>
      <c r="HPF63" s="347"/>
      <c r="HPG63" s="347"/>
      <c r="HPH63" s="347"/>
      <c r="HPI63" s="347"/>
      <c r="HPJ63" s="347"/>
      <c r="HPK63" s="347"/>
      <c r="HPL63" s="347"/>
      <c r="HPM63" s="347"/>
      <c r="HPN63" s="347"/>
      <c r="HPO63" s="347"/>
      <c r="HPP63" s="347"/>
      <c r="HPQ63" s="347"/>
      <c r="HPR63" s="347"/>
      <c r="HPS63" s="347"/>
      <c r="HPT63" s="347"/>
      <c r="HPU63" s="347"/>
      <c r="HPV63" s="347"/>
      <c r="HPW63" s="347"/>
      <c r="HPX63" s="347"/>
      <c r="HPY63" s="347"/>
      <c r="HPZ63" s="347"/>
      <c r="HQA63" s="347"/>
      <c r="HQB63" s="347"/>
      <c r="HQC63" s="347"/>
      <c r="HQD63" s="347"/>
      <c r="HQE63" s="347"/>
      <c r="HQF63" s="347"/>
      <c r="HQG63" s="347"/>
      <c r="HQH63" s="347"/>
      <c r="HQI63" s="347"/>
      <c r="HQJ63" s="347"/>
      <c r="HQK63" s="347"/>
      <c r="HQL63" s="347"/>
      <c r="HQM63" s="347"/>
      <c r="HQN63" s="347"/>
      <c r="HQO63" s="347"/>
      <c r="HQP63" s="347"/>
      <c r="HQQ63" s="347"/>
      <c r="HQR63" s="347"/>
      <c r="HQS63" s="347"/>
      <c r="HQT63" s="347"/>
      <c r="HQU63" s="347"/>
      <c r="HQV63" s="347"/>
      <c r="HQW63" s="347"/>
      <c r="HQX63" s="347"/>
      <c r="HQY63" s="347"/>
      <c r="HQZ63" s="347"/>
      <c r="HRA63" s="347"/>
      <c r="HRB63" s="347"/>
      <c r="HRC63" s="347"/>
      <c r="HRD63" s="347"/>
      <c r="HRE63" s="347"/>
      <c r="HRF63" s="347"/>
      <c r="HRG63" s="347"/>
      <c r="HRH63" s="347"/>
      <c r="HRI63" s="347"/>
      <c r="HRJ63" s="347"/>
      <c r="HRK63" s="347"/>
      <c r="HRL63" s="347"/>
      <c r="HRM63" s="347"/>
      <c r="HRN63" s="347"/>
      <c r="HRO63" s="347"/>
      <c r="HRP63" s="347"/>
      <c r="HRQ63" s="347"/>
      <c r="HRR63" s="347"/>
      <c r="HRS63" s="347"/>
      <c r="HRT63" s="347"/>
      <c r="HRU63" s="347"/>
      <c r="HRV63" s="347"/>
      <c r="HRW63" s="347"/>
      <c r="HRX63" s="347"/>
      <c r="HRY63" s="347"/>
      <c r="HRZ63" s="347"/>
      <c r="HSA63" s="347"/>
      <c r="HSB63" s="347"/>
      <c r="HSC63" s="347"/>
      <c r="HSD63" s="347"/>
      <c r="HSE63" s="347"/>
      <c r="HSF63" s="347"/>
      <c r="HSG63" s="347"/>
      <c r="HSH63" s="347"/>
      <c r="HSI63" s="347"/>
      <c r="HSJ63" s="347"/>
      <c r="HSK63" s="347"/>
      <c r="HSL63" s="347"/>
      <c r="HSM63" s="347"/>
      <c r="HSN63" s="347"/>
      <c r="HSO63" s="347"/>
      <c r="HSP63" s="347"/>
      <c r="HSQ63" s="347"/>
      <c r="HSR63" s="347"/>
      <c r="HSS63" s="347"/>
      <c r="HST63" s="347"/>
      <c r="HSU63" s="347"/>
      <c r="HSV63" s="347"/>
      <c r="HSW63" s="347"/>
      <c r="HSX63" s="347"/>
      <c r="HSY63" s="347"/>
      <c r="HSZ63" s="347"/>
      <c r="HTA63" s="347"/>
      <c r="HTB63" s="347"/>
      <c r="HTC63" s="347"/>
      <c r="HTD63" s="347"/>
      <c r="HTE63" s="347"/>
      <c r="HTF63" s="347"/>
      <c r="HTG63" s="347"/>
      <c r="HTH63" s="347"/>
      <c r="HTI63" s="347"/>
      <c r="HTJ63" s="347"/>
      <c r="HTK63" s="347"/>
      <c r="HTL63" s="347"/>
      <c r="HTM63" s="347"/>
      <c r="HTN63" s="347"/>
      <c r="HTO63" s="347"/>
      <c r="HTP63" s="347"/>
      <c r="HTQ63" s="347"/>
      <c r="HTR63" s="347"/>
      <c r="HTS63" s="347"/>
      <c r="HTT63" s="347"/>
      <c r="HTU63" s="347"/>
      <c r="HTV63" s="347"/>
      <c r="HTW63" s="347"/>
      <c r="HTX63" s="347"/>
      <c r="HTY63" s="347"/>
      <c r="HTZ63" s="347"/>
      <c r="HUA63" s="347"/>
      <c r="HUB63" s="347"/>
      <c r="HUC63" s="347"/>
      <c r="HUD63" s="347"/>
      <c r="HUE63" s="347"/>
      <c r="HUF63" s="347"/>
      <c r="HUG63" s="347"/>
      <c r="HUH63" s="347"/>
      <c r="HUI63" s="347"/>
      <c r="HUJ63" s="347"/>
      <c r="HUK63" s="347"/>
      <c r="HUL63" s="347"/>
      <c r="HUM63" s="347"/>
      <c r="HUN63" s="347"/>
      <c r="HUO63" s="347"/>
      <c r="HUP63" s="347"/>
      <c r="HUQ63" s="347"/>
      <c r="HUR63" s="347"/>
      <c r="HUS63" s="347"/>
      <c r="HUT63" s="347"/>
      <c r="HUU63" s="347"/>
      <c r="HUV63" s="347"/>
      <c r="HUW63" s="347"/>
      <c r="HUX63" s="347"/>
      <c r="HUY63" s="347"/>
      <c r="HUZ63" s="347"/>
      <c r="HVA63" s="347"/>
      <c r="HVB63" s="347"/>
      <c r="HVC63" s="347"/>
      <c r="HVD63" s="347"/>
      <c r="HVE63" s="347"/>
      <c r="HVF63" s="347"/>
      <c r="HVG63" s="347"/>
      <c r="HVH63" s="347"/>
      <c r="HVI63" s="347"/>
      <c r="HVJ63" s="347"/>
      <c r="HVK63" s="347"/>
      <c r="HVL63" s="347"/>
      <c r="HVM63" s="347"/>
      <c r="HVN63" s="347"/>
      <c r="HVO63" s="347"/>
      <c r="HVP63" s="347"/>
      <c r="HVQ63" s="347"/>
      <c r="HVR63" s="347"/>
      <c r="HVS63" s="347"/>
      <c r="HVT63" s="347"/>
      <c r="HVU63" s="347"/>
      <c r="HVV63" s="347"/>
      <c r="HVW63" s="347"/>
      <c r="HVX63" s="347"/>
      <c r="HVY63" s="347"/>
      <c r="HVZ63" s="347"/>
      <c r="HWA63" s="347"/>
      <c r="HWB63" s="347"/>
      <c r="HWC63" s="347"/>
      <c r="HWD63" s="347"/>
      <c r="HWE63" s="347"/>
      <c r="HWF63" s="347"/>
      <c r="HWG63" s="347"/>
      <c r="HWH63" s="347"/>
      <c r="HWI63" s="347"/>
      <c r="HWJ63" s="347"/>
      <c r="HWK63" s="347"/>
      <c r="HWL63" s="347"/>
      <c r="HWM63" s="347"/>
      <c r="HWN63" s="347"/>
      <c r="HWO63" s="347"/>
      <c r="HWP63" s="347"/>
      <c r="HWQ63" s="347"/>
      <c r="HWR63" s="347"/>
      <c r="HWS63" s="347"/>
      <c r="HWT63" s="347"/>
      <c r="HWU63" s="347"/>
      <c r="HWV63" s="347"/>
      <c r="HWW63" s="347"/>
      <c r="HWX63" s="347"/>
      <c r="HWY63" s="347"/>
      <c r="HWZ63" s="347"/>
      <c r="HXA63" s="347"/>
      <c r="HXB63" s="347"/>
      <c r="HXC63" s="347"/>
      <c r="HXD63" s="347"/>
      <c r="HXE63" s="347"/>
      <c r="HXF63" s="347"/>
      <c r="HXG63" s="347"/>
      <c r="HXH63" s="347"/>
      <c r="HXI63" s="347"/>
      <c r="HXJ63" s="347"/>
      <c r="HXK63" s="347"/>
      <c r="HXL63" s="347"/>
      <c r="HXM63" s="347"/>
      <c r="HXN63" s="347"/>
      <c r="HXO63" s="347"/>
      <c r="HXP63" s="347"/>
      <c r="HXQ63" s="347"/>
      <c r="HXR63" s="347"/>
      <c r="HXS63" s="347"/>
      <c r="HXT63" s="347"/>
      <c r="HXU63" s="347"/>
      <c r="HXV63" s="347"/>
      <c r="HXW63" s="347"/>
      <c r="HXX63" s="347"/>
      <c r="HXY63" s="347"/>
      <c r="HXZ63" s="347"/>
      <c r="HYA63" s="347"/>
      <c r="HYB63" s="347"/>
      <c r="HYC63" s="347"/>
      <c r="HYD63" s="347"/>
      <c r="HYE63" s="347"/>
      <c r="HYF63" s="347"/>
      <c r="HYG63" s="347"/>
      <c r="HYH63" s="347"/>
      <c r="HYI63" s="347"/>
      <c r="HYJ63" s="347"/>
      <c r="HYK63" s="347"/>
      <c r="HYL63" s="347"/>
      <c r="HYM63" s="347"/>
      <c r="HYN63" s="347"/>
      <c r="HYO63" s="347"/>
      <c r="HYP63" s="347"/>
      <c r="HYQ63" s="347"/>
      <c r="HYR63" s="347"/>
      <c r="HYS63" s="347"/>
      <c r="HYT63" s="347"/>
      <c r="HYU63" s="347"/>
      <c r="HYV63" s="347"/>
      <c r="HYW63" s="347"/>
      <c r="HYX63" s="347"/>
      <c r="HYY63" s="347"/>
      <c r="HYZ63" s="347"/>
      <c r="HZA63" s="347"/>
      <c r="HZB63" s="347"/>
      <c r="HZC63" s="347"/>
      <c r="HZD63" s="347"/>
      <c r="HZE63" s="347"/>
      <c r="HZF63" s="347"/>
      <c r="HZG63" s="347"/>
      <c r="HZH63" s="347"/>
      <c r="HZI63" s="347"/>
      <c r="HZJ63" s="347"/>
      <c r="HZK63" s="347"/>
      <c r="HZL63" s="347"/>
      <c r="HZM63" s="347"/>
      <c r="HZN63" s="347"/>
      <c r="HZO63" s="347"/>
      <c r="HZP63" s="347"/>
      <c r="HZQ63" s="347"/>
      <c r="HZR63" s="347"/>
      <c r="HZS63" s="347"/>
      <c r="HZT63" s="347"/>
      <c r="HZU63" s="347"/>
      <c r="HZV63" s="347"/>
      <c r="HZW63" s="347"/>
      <c r="HZX63" s="347"/>
      <c r="HZY63" s="347"/>
      <c r="HZZ63" s="347"/>
      <c r="IAA63" s="347"/>
      <c r="IAB63" s="347"/>
      <c r="IAC63" s="347"/>
      <c r="IAD63" s="347"/>
      <c r="IAE63" s="347"/>
      <c r="IAF63" s="347"/>
      <c r="IAG63" s="347"/>
      <c r="IAH63" s="347"/>
      <c r="IAI63" s="347"/>
      <c r="IAJ63" s="347"/>
      <c r="IAK63" s="347"/>
      <c r="IAL63" s="347"/>
      <c r="IAM63" s="347"/>
      <c r="IAN63" s="347"/>
      <c r="IAO63" s="347"/>
      <c r="IAP63" s="347"/>
      <c r="IAQ63" s="347"/>
      <c r="IAR63" s="347"/>
      <c r="IAS63" s="347"/>
      <c r="IAT63" s="347"/>
      <c r="IAU63" s="347"/>
      <c r="IAV63" s="347"/>
      <c r="IAW63" s="347"/>
      <c r="IAX63" s="347"/>
      <c r="IAY63" s="347"/>
      <c r="IAZ63" s="347"/>
      <c r="IBA63" s="347"/>
      <c r="IBB63" s="347"/>
      <c r="IBC63" s="347"/>
      <c r="IBD63" s="347"/>
      <c r="IBE63" s="347"/>
      <c r="IBF63" s="347"/>
      <c r="IBG63" s="347"/>
      <c r="IBH63" s="347"/>
      <c r="IBI63" s="347"/>
      <c r="IBJ63" s="347"/>
      <c r="IBK63" s="347"/>
      <c r="IBL63" s="347"/>
      <c r="IBM63" s="347"/>
      <c r="IBN63" s="347"/>
      <c r="IBO63" s="347"/>
      <c r="IBP63" s="347"/>
      <c r="IBQ63" s="347"/>
      <c r="IBR63" s="347"/>
      <c r="IBS63" s="347"/>
      <c r="IBT63" s="347"/>
      <c r="IBU63" s="347"/>
      <c r="IBV63" s="347"/>
      <c r="IBW63" s="347"/>
      <c r="IBX63" s="347"/>
      <c r="IBY63" s="347"/>
      <c r="IBZ63" s="347"/>
      <c r="ICA63" s="347"/>
      <c r="ICB63" s="347"/>
      <c r="ICC63" s="347"/>
      <c r="ICD63" s="347"/>
      <c r="ICE63" s="347"/>
      <c r="ICF63" s="347"/>
      <c r="ICG63" s="347"/>
      <c r="ICH63" s="347"/>
      <c r="ICI63" s="347"/>
      <c r="ICJ63" s="347"/>
      <c r="ICK63" s="347"/>
      <c r="ICL63" s="347"/>
      <c r="ICM63" s="347"/>
      <c r="ICN63" s="347"/>
      <c r="ICO63" s="347"/>
      <c r="ICP63" s="347"/>
      <c r="ICQ63" s="347"/>
      <c r="ICR63" s="347"/>
      <c r="ICS63" s="347"/>
      <c r="ICT63" s="347"/>
      <c r="ICU63" s="347"/>
      <c r="ICV63" s="347"/>
      <c r="ICW63" s="347"/>
      <c r="ICX63" s="347"/>
      <c r="ICY63" s="347"/>
      <c r="ICZ63" s="347"/>
      <c r="IDA63" s="347"/>
      <c r="IDB63" s="347"/>
      <c r="IDC63" s="347"/>
      <c r="IDD63" s="347"/>
      <c r="IDE63" s="347"/>
      <c r="IDF63" s="347"/>
      <c r="IDG63" s="347"/>
      <c r="IDH63" s="347"/>
      <c r="IDI63" s="347"/>
      <c r="IDJ63" s="347"/>
      <c r="IDK63" s="347"/>
      <c r="IDL63" s="347"/>
      <c r="IDM63" s="347"/>
      <c r="IDN63" s="347"/>
      <c r="IDO63" s="347"/>
      <c r="IDP63" s="347"/>
      <c r="IDQ63" s="347"/>
      <c r="IDR63" s="347"/>
      <c r="IDS63" s="347"/>
      <c r="IDT63" s="347"/>
      <c r="IDU63" s="347"/>
      <c r="IDV63" s="347"/>
      <c r="IDW63" s="347"/>
      <c r="IDX63" s="347"/>
      <c r="IDY63" s="347"/>
      <c r="IDZ63" s="347"/>
      <c r="IEA63" s="347"/>
      <c r="IEB63" s="347"/>
      <c r="IEC63" s="347"/>
      <c r="IED63" s="347"/>
      <c r="IEE63" s="347"/>
      <c r="IEF63" s="347"/>
      <c r="IEG63" s="347"/>
      <c r="IEH63" s="347"/>
      <c r="IEI63" s="347"/>
      <c r="IEJ63" s="347"/>
      <c r="IEK63" s="347"/>
      <c r="IEL63" s="347"/>
      <c r="IEM63" s="347"/>
      <c r="IEN63" s="347"/>
      <c r="IEO63" s="347"/>
      <c r="IEP63" s="347"/>
      <c r="IEQ63" s="347"/>
      <c r="IER63" s="347"/>
      <c r="IES63" s="347"/>
      <c r="IET63" s="347"/>
      <c r="IEU63" s="347"/>
      <c r="IEV63" s="347"/>
      <c r="IEW63" s="347"/>
      <c r="IEX63" s="347"/>
      <c r="IEY63" s="347"/>
      <c r="IEZ63" s="347"/>
      <c r="IFA63" s="347"/>
      <c r="IFB63" s="347"/>
      <c r="IFC63" s="347"/>
      <c r="IFD63" s="347"/>
      <c r="IFE63" s="347"/>
      <c r="IFF63" s="347"/>
      <c r="IFG63" s="347"/>
      <c r="IFH63" s="347"/>
      <c r="IFI63" s="347"/>
      <c r="IFJ63" s="347"/>
      <c r="IFK63" s="347"/>
      <c r="IFL63" s="347"/>
      <c r="IFM63" s="347"/>
      <c r="IFN63" s="347"/>
      <c r="IFO63" s="347"/>
      <c r="IFP63" s="347"/>
      <c r="IFQ63" s="347"/>
      <c r="IFR63" s="347"/>
      <c r="IFS63" s="347"/>
      <c r="IFT63" s="347"/>
      <c r="IFU63" s="347"/>
      <c r="IFV63" s="347"/>
      <c r="IFW63" s="347"/>
      <c r="IFX63" s="347"/>
      <c r="IFY63" s="347"/>
      <c r="IFZ63" s="347"/>
      <c r="IGA63" s="347"/>
      <c r="IGB63" s="347"/>
      <c r="IGC63" s="347"/>
      <c r="IGD63" s="347"/>
      <c r="IGE63" s="347"/>
      <c r="IGF63" s="347"/>
      <c r="IGG63" s="347"/>
      <c r="IGH63" s="347"/>
      <c r="IGI63" s="347"/>
      <c r="IGJ63" s="347"/>
      <c r="IGK63" s="347"/>
      <c r="IGL63" s="347"/>
      <c r="IGM63" s="347"/>
      <c r="IGN63" s="347"/>
      <c r="IGO63" s="347"/>
      <c r="IGP63" s="347"/>
      <c r="IGQ63" s="347"/>
      <c r="IGR63" s="347"/>
      <c r="IGS63" s="347"/>
      <c r="IGT63" s="347"/>
      <c r="IGU63" s="347"/>
      <c r="IGV63" s="347"/>
      <c r="IGW63" s="347"/>
      <c r="IGX63" s="347"/>
      <c r="IGY63" s="347"/>
      <c r="IGZ63" s="347"/>
      <c r="IHA63" s="347"/>
      <c r="IHB63" s="347"/>
      <c r="IHC63" s="347"/>
      <c r="IHD63" s="347"/>
      <c r="IHE63" s="347"/>
      <c r="IHF63" s="347"/>
      <c r="IHG63" s="347"/>
      <c r="IHH63" s="347"/>
      <c r="IHI63" s="347"/>
      <c r="IHJ63" s="347"/>
      <c r="IHK63" s="347"/>
      <c r="IHL63" s="347"/>
      <c r="IHM63" s="347"/>
      <c r="IHN63" s="347"/>
      <c r="IHO63" s="347"/>
      <c r="IHP63" s="347"/>
      <c r="IHQ63" s="347"/>
      <c r="IHR63" s="347"/>
      <c r="IHS63" s="347"/>
      <c r="IHT63" s="347"/>
      <c r="IHU63" s="347"/>
      <c r="IHV63" s="347"/>
      <c r="IHW63" s="347"/>
      <c r="IHX63" s="347"/>
      <c r="IHY63" s="347"/>
      <c r="IHZ63" s="347"/>
      <c r="IIA63" s="347"/>
      <c r="IIB63" s="347"/>
      <c r="IIC63" s="347"/>
      <c r="IID63" s="347"/>
      <c r="IIE63" s="347"/>
      <c r="IIF63" s="347"/>
      <c r="IIG63" s="347"/>
      <c r="IIH63" s="347"/>
      <c r="III63" s="347"/>
      <c r="IIJ63" s="347"/>
      <c r="IIK63" s="347"/>
      <c r="IIL63" s="347"/>
      <c r="IIM63" s="347"/>
      <c r="IIN63" s="347"/>
      <c r="IIO63" s="347"/>
      <c r="IIP63" s="347"/>
      <c r="IIQ63" s="347"/>
      <c r="IIR63" s="347"/>
      <c r="IIS63" s="347"/>
      <c r="IIT63" s="347"/>
      <c r="IIU63" s="347"/>
      <c r="IIV63" s="347"/>
      <c r="IIW63" s="347"/>
      <c r="IIX63" s="347"/>
      <c r="IIY63" s="347"/>
      <c r="IIZ63" s="347"/>
      <c r="IJA63" s="347"/>
      <c r="IJB63" s="347"/>
      <c r="IJC63" s="347"/>
      <c r="IJD63" s="347"/>
      <c r="IJE63" s="347"/>
      <c r="IJF63" s="347"/>
      <c r="IJG63" s="347"/>
      <c r="IJH63" s="347"/>
      <c r="IJI63" s="347"/>
      <c r="IJJ63" s="347"/>
      <c r="IJK63" s="347"/>
      <c r="IJL63" s="347"/>
      <c r="IJM63" s="347"/>
      <c r="IJN63" s="347"/>
      <c r="IJO63" s="347"/>
      <c r="IJP63" s="347"/>
      <c r="IJQ63" s="347"/>
      <c r="IJR63" s="347"/>
      <c r="IJS63" s="347"/>
      <c r="IJT63" s="347"/>
      <c r="IJU63" s="347"/>
      <c r="IJV63" s="347"/>
      <c r="IJW63" s="347"/>
      <c r="IJX63" s="347"/>
      <c r="IJY63" s="347"/>
      <c r="IJZ63" s="347"/>
      <c r="IKA63" s="347"/>
      <c r="IKB63" s="347"/>
      <c r="IKC63" s="347"/>
      <c r="IKD63" s="347"/>
      <c r="IKE63" s="347"/>
      <c r="IKF63" s="347"/>
      <c r="IKG63" s="347"/>
      <c r="IKH63" s="347"/>
      <c r="IKI63" s="347"/>
      <c r="IKJ63" s="347"/>
      <c r="IKK63" s="347"/>
      <c r="IKL63" s="347"/>
      <c r="IKM63" s="347"/>
      <c r="IKN63" s="347"/>
      <c r="IKO63" s="347"/>
      <c r="IKP63" s="347"/>
      <c r="IKQ63" s="347"/>
      <c r="IKR63" s="347"/>
      <c r="IKS63" s="347"/>
      <c r="IKT63" s="347"/>
      <c r="IKU63" s="347"/>
      <c r="IKV63" s="347"/>
      <c r="IKW63" s="347"/>
      <c r="IKX63" s="347"/>
      <c r="IKY63" s="347"/>
      <c r="IKZ63" s="347"/>
      <c r="ILA63" s="347"/>
      <c r="ILB63" s="347"/>
      <c r="ILC63" s="347"/>
      <c r="ILD63" s="347"/>
      <c r="ILE63" s="347"/>
      <c r="ILF63" s="347"/>
      <c r="ILG63" s="347"/>
      <c r="ILH63" s="347"/>
      <c r="ILI63" s="347"/>
      <c r="ILJ63" s="347"/>
      <c r="ILK63" s="347"/>
      <c r="ILL63" s="347"/>
      <c r="ILM63" s="347"/>
      <c r="ILN63" s="347"/>
      <c r="ILO63" s="347"/>
      <c r="ILP63" s="347"/>
      <c r="ILQ63" s="347"/>
      <c r="ILR63" s="347"/>
      <c r="ILS63" s="347"/>
      <c r="ILT63" s="347"/>
      <c r="ILU63" s="347"/>
      <c r="ILV63" s="347"/>
      <c r="ILW63" s="347"/>
      <c r="ILX63" s="347"/>
      <c r="ILY63" s="347"/>
      <c r="ILZ63" s="347"/>
      <c r="IMA63" s="347"/>
      <c r="IMB63" s="347"/>
      <c r="IMC63" s="347"/>
      <c r="IMD63" s="347"/>
      <c r="IME63" s="347"/>
      <c r="IMF63" s="347"/>
      <c r="IMG63" s="347"/>
      <c r="IMH63" s="347"/>
      <c r="IMI63" s="347"/>
      <c r="IMJ63" s="347"/>
      <c r="IMK63" s="347"/>
      <c r="IML63" s="347"/>
      <c r="IMM63" s="347"/>
      <c r="IMN63" s="347"/>
      <c r="IMO63" s="347"/>
      <c r="IMP63" s="347"/>
      <c r="IMQ63" s="347"/>
      <c r="IMR63" s="347"/>
      <c r="IMS63" s="347"/>
      <c r="IMT63" s="347"/>
      <c r="IMU63" s="347"/>
      <c r="IMV63" s="347"/>
      <c r="IMW63" s="347"/>
      <c r="IMX63" s="347"/>
      <c r="IMY63" s="347"/>
      <c r="IMZ63" s="347"/>
      <c r="INA63" s="347"/>
      <c r="INB63" s="347"/>
      <c r="INC63" s="347"/>
      <c r="IND63" s="347"/>
      <c r="INE63" s="347"/>
      <c r="INF63" s="347"/>
      <c r="ING63" s="347"/>
      <c r="INH63" s="347"/>
      <c r="INI63" s="347"/>
      <c r="INJ63" s="347"/>
      <c r="INK63" s="347"/>
      <c r="INL63" s="347"/>
      <c r="INM63" s="347"/>
      <c r="INN63" s="347"/>
      <c r="INO63" s="347"/>
      <c r="INP63" s="347"/>
      <c r="INQ63" s="347"/>
      <c r="INR63" s="347"/>
      <c r="INS63" s="347"/>
      <c r="INT63" s="347"/>
      <c r="INU63" s="347"/>
      <c r="INV63" s="347"/>
      <c r="INW63" s="347"/>
      <c r="INX63" s="347"/>
      <c r="INY63" s="347"/>
      <c r="INZ63" s="347"/>
      <c r="IOA63" s="347"/>
      <c r="IOB63" s="347"/>
      <c r="IOC63" s="347"/>
      <c r="IOD63" s="347"/>
      <c r="IOE63" s="347"/>
      <c r="IOF63" s="347"/>
      <c r="IOG63" s="347"/>
      <c r="IOH63" s="347"/>
      <c r="IOI63" s="347"/>
      <c r="IOJ63" s="347"/>
      <c r="IOK63" s="347"/>
      <c r="IOL63" s="347"/>
      <c r="IOM63" s="347"/>
      <c r="ION63" s="347"/>
      <c r="IOO63" s="347"/>
      <c r="IOP63" s="347"/>
      <c r="IOQ63" s="347"/>
      <c r="IOR63" s="347"/>
      <c r="IOS63" s="347"/>
      <c r="IOT63" s="347"/>
      <c r="IOU63" s="347"/>
      <c r="IOV63" s="347"/>
      <c r="IOW63" s="347"/>
      <c r="IOX63" s="347"/>
      <c r="IOY63" s="347"/>
      <c r="IOZ63" s="347"/>
      <c r="IPA63" s="347"/>
      <c r="IPB63" s="347"/>
      <c r="IPC63" s="347"/>
      <c r="IPD63" s="347"/>
      <c r="IPE63" s="347"/>
      <c r="IPF63" s="347"/>
      <c r="IPG63" s="347"/>
      <c r="IPH63" s="347"/>
      <c r="IPI63" s="347"/>
      <c r="IPJ63" s="347"/>
      <c r="IPK63" s="347"/>
      <c r="IPL63" s="347"/>
      <c r="IPM63" s="347"/>
      <c r="IPN63" s="347"/>
      <c r="IPO63" s="347"/>
      <c r="IPP63" s="347"/>
      <c r="IPQ63" s="347"/>
      <c r="IPR63" s="347"/>
      <c r="IPS63" s="347"/>
      <c r="IPT63" s="347"/>
      <c r="IPU63" s="347"/>
      <c r="IPV63" s="347"/>
      <c r="IPW63" s="347"/>
      <c r="IPX63" s="347"/>
      <c r="IPY63" s="347"/>
      <c r="IPZ63" s="347"/>
      <c r="IQA63" s="347"/>
      <c r="IQB63" s="347"/>
      <c r="IQC63" s="347"/>
      <c r="IQD63" s="347"/>
      <c r="IQE63" s="347"/>
      <c r="IQF63" s="347"/>
      <c r="IQG63" s="347"/>
      <c r="IQH63" s="347"/>
      <c r="IQI63" s="347"/>
      <c r="IQJ63" s="347"/>
      <c r="IQK63" s="347"/>
      <c r="IQL63" s="347"/>
      <c r="IQM63" s="347"/>
      <c r="IQN63" s="347"/>
      <c r="IQO63" s="347"/>
      <c r="IQP63" s="347"/>
      <c r="IQQ63" s="347"/>
      <c r="IQR63" s="347"/>
      <c r="IQS63" s="347"/>
      <c r="IQT63" s="347"/>
      <c r="IQU63" s="347"/>
      <c r="IQV63" s="347"/>
      <c r="IQW63" s="347"/>
      <c r="IQX63" s="347"/>
      <c r="IQY63" s="347"/>
      <c r="IQZ63" s="347"/>
      <c r="IRA63" s="347"/>
      <c r="IRB63" s="347"/>
      <c r="IRC63" s="347"/>
      <c r="IRD63" s="347"/>
      <c r="IRE63" s="347"/>
      <c r="IRF63" s="347"/>
      <c r="IRG63" s="347"/>
      <c r="IRH63" s="347"/>
      <c r="IRI63" s="347"/>
      <c r="IRJ63" s="347"/>
      <c r="IRK63" s="347"/>
      <c r="IRL63" s="347"/>
      <c r="IRM63" s="347"/>
      <c r="IRN63" s="347"/>
      <c r="IRO63" s="347"/>
      <c r="IRP63" s="347"/>
      <c r="IRQ63" s="347"/>
      <c r="IRR63" s="347"/>
      <c r="IRS63" s="347"/>
      <c r="IRT63" s="347"/>
      <c r="IRU63" s="347"/>
      <c r="IRV63" s="347"/>
      <c r="IRW63" s="347"/>
      <c r="IRX63" s="347"/>
      <c r="IRY63" s="347"/>
      <c r="IRZ63" s="347"/>
      <c r="ISA63" s="347"/>
      <c r="ISB63" s="347"/>
      <c r="ISC63" s="347"/>
      <c r="ISD63" s="347"/>
      <c r="ISE63" s="347"/>
      <c r="ISF63" s="347"/>
      <c r="ISG63" s="347"/>
      <c r="ISH63" s="347"/>
      <c r="ISI63" s="347"/>
      <c r="ISJ63" s="347"/>
      <c r="ISK63" s="347"/>
      <c r="ISL63" s="347"/>
      <c r="ISM63" s="347"/>
      <c r="ISN63" s="347"/>
      <c r="ISO63" s="347"/>
      <c r="ISP63" s="347"/>
      <c r="ISQ63" s="347"/>
      <c r="ISR63" s="347"/>
      <c r="ISS63" s="347"/>
      <c r="IST63" s="347"/>
      <c r="ISU63" s="347"/>
      <c r="ISV63" s="347"/>
      <c r="ISW63" s="347"/>
      <c r="ISX63" s="347"/>
      <c r="ISY63" s="347"/>
      <c r="ISZ63" s="347"/>
      <c r="ITA63" s="347"/>
      <c r="ITB63" s="347"/>
      <c r="ITC63" s="347"/>
      <c r="ITD63" s="347"/>
      <c r="ITE63" s="347"/>
      <c r="ITF63" s="347"/>
      <c r="ITG63" s="347"/>
      <c r="ITH63" s="347"/>
      <c r="ITI63" s="347"/>
      <c r="ITJ63" s="347"/>
      <c r="ITK63" s="347"/>
      <c r="ITL63" s="347"/>
      <c r="ITM63" s="347"/>
      <c r="ITN63" s="347"/>
      <c r="ITO63" s="347"/>
      <c r="ITP63" s="347"/>
      <c r="ITQ63" s="347"/>
      <c r="ITR63" s="347"/>
      <c r="ITS63" s="347"/>
      <c r="ITT63" s="347"/>
      <c r="ITU63" s="347"/>
      <c r="ITV63" s="347"/>
      <c r="ITW63" s="347"/>
      <c r="ITX63" s="347"/>
      <c r="ITY63" s="347"/>
      <c r="ITZ63" s="347"/>
      <c r="IUA63" s="347"/>
      <c r="IUB63" s="347"/>
      <c r="IUC63" s="347"/>
      <c r="IUD63" s="347"/>
      <c r="IUE63" s="347"/>
      <c r="IUF63" s="347"/>
      <c r="IUG63" s="347"/>
      <c r="IUH63" s="347"/>
      <c r="IUI63" s="347"/>
      <c r="IUJ63" s="347"/>
      <c r="IUK63" s="347"/>
      <c r="IUL63" s="347"/>
      <c r="IUM63" s="347"/>
      <c r="IUN63" s="347"/>
      <c r="IUO63" s="347"/>
      <c r="IUP63" s="347"/>
      <c r="IUQ63" s="347"/>
      <c r="IUR63" s="347"/>
      <c r="IUS63" s="347"/>
      <c r="IUT63" s="347"/>
      <c r="IUU63" s="347"/>
      <c r="IUV63" s="347"/>
      <c r="IUW63" s="347"/>
      <c r="IUX63" s="347"/>
      <c r="IUY63" s="347"/>
      <c r="IUZ63" s="347"/>
      <c r="IVA63" s="347"/>
      <c r="IVB63" s="347"/>
      <c r="IVC63" s="347"/>
      <c r="IVD63" s="347"/>
      <c r="IVE63" s="347"/>
      <c r="IVF63" s="347"/>
      <c r="IVG63" s="347"/>
      <c r="IVH63" s="347"/>
      <c r="IVI63" s="347"/>
      <c r="IVJ63" s="347"/>
      <c r="IVK63" s="347"/>
      <c r="IVL63" s="347"/>
      <c r="IVM63" s="347"/>
      <c r="IVN63" s="347"/>
      <c r="IVO63" s="347"/>
      <c r="IVP63" s="347"/>
      <c r="IVQ63" s="347"/>
      <c r="IVR63" s="347"/>
      <c r="IVS63" s="347"/>
      <c r="IVT63" s="347"/>
      <c r="IVU63" s="347"/>
      <c r="IVV63" s="347"/>
      <c r="IVW63" s="347"/>
      <c r="IVX63" s="347"/>
      <c r="IVY63" s="347"/>
      <c r="IVZ63" s="347"/>
      <c r="IWA63" s="347"/>
      <c r="IWB63" s="347"/>
      <c r="IWC63" s="347"/>
      <c r="IWD63" s="347"/>
      <c r="IWE63" s="347"/>
      <c r="IWF63" s="347"/>
      <c r="IWG63" s="347"/>
      <c r="IWH63" s="347"/>
      <c r="IWI63" s="347"/>
      <c r="IWJ63" s="347"/>
      <c r="IWK63" s="347"/>
      <c r="IWL63" s="347"/>
      <c r="IWM63" s="347"/>
      <c r="IWN63" s="347"/>
      <c r="IWO63" s="347"/>
      <c r="IWP63" s="347"/>
      <c r="IWQ63" s="347"/>
      <c r="IWR63" s="347"/>
      <c r="IWS63" s="347"/>
      <c r="IWT63" s="347"/>
      <c r="IWU63" s="347"/>
      <c r="IWV63" s="347"/>
      <c r="IWW63" s="347"/>
      <c r="IWX63" s="347"/>
      <c r="IWY63" s="347"/>
      <c r="IWZ63" s="347"/>
      <c r="IXA63" s="347"/>
      <c r="IXB63" s="347"/>
      <c r="IXC63" s="347"/>
      <c r="IXD63" s="347"/>
      <c r="IXE63" s="347"/>
      <c r="IXF63" s="347"/>
      <c r="IXG63" s="347"/>
      <c r="IXH63" s="347"/>
      <c r="IXI63" s="347"/>
      <c r="IXJ63" s="347"/>
      <c r="IXK63" s="347"/>
      <c r="IXL63" s="347"/>
      <c r="IXM63" s="347"/>
      <c r="IXN63" s="347"/>
      <c r="IXO63" s="347"/>
      <c r="IXP63" s="347"/>
      <c r="IXQ63" s="347"/>
      <c r="IXR63" s="347"/>
      <c r="IXS63" s="347"/>
      <c r="IXT63" s="347"/>
      <c r="IXU63" s="347"/>
      <c r="IXV63" s="347"/>
      <c r="IXW63" s="347"/>
      <c r="IXX63" s="347"/>
      <c r="IXY63" s="347"/>
      <c r="IXZ63" s="347"/>
      <c r="IYA63" s="347"/>
      <c r="IYB63" s="347"/>
      <c r="IYC63" s="347"/>
      <c r="IYD63" s="347"/>
      <c r="IYE63" s="347"/>
      <c r="IYF63" s="347"/>
      <c r="IYG63" s="347"/>
      <c r="IYH63" s="347"/>
      <c r="IYI63" s="347"/>
      <c r="IYJ63" s="347"/>
      <c r="IYK63" s="347"/>
      <c r="IYL63" s="347"/>
      <c r="IYM63" s="347"/>
      <c r="IYN63" s="347"/>
      <c r="IYO63" s="347"/>
      <c r="IYP63" s="347"/>
      <c r="IYQ63" s="347"/>
      <c r="IYR63" s="347"/>
      <c r="IYS63" s="347"/>
      <c r="IYT63" s="347"/>
      <c r="IYU63" s="347"/>
      <c r="IYV63" s="347"/>
      <c r="IYW63" s="347"/>
      <c r="IYX63" s="347"/>
      <c r="IYY63" s="347"/>
      <c r="IYZ63" s="347"/>
      <c r="IZA63" s="347"/>
      <c r="IZB63" s="347"/>
      <c r="IZC63" s="347"/>
      <c r="IZD63" s="347"/>
      <c r="IZE63" s="347"/>
      <c r="IZF63" s="347"/>
      <c r="IZG63" s="347"/>
      <c r="IZH63" s="347"/>
      <c r="IZI63" s="347"/>
      <c r="IZJ63" s="347"/>
      <c r="IZK63" s="347"/>
      <c r="IZL63" s="347"/>
      <c r="IZM63" s="347"/>
      <c r="IZN63" s="347"/>
      <c r="IZO63" s="347"/>
      <c r="IZP63" s="347"/>
      <c r="IZQ63" s="347"/>
      <c r="IZR63" s="347"/>
      <c r="IZS63" s="347"/>
      <c r="IZT63" s="347"/>
      <c r="IZU63" s="347"/>
      <c r="IZV63" s="347"/>
      <c r="IZW63" s="347"/>
      <c r="IZX63" s="347"/>
      <c r="IZY63" s="347"/>
      <c r="IZZ63" s="347"/>
      <c r="JAA63" s="347"/>
      <c r="JAB63" s="347"/>
      <c r="JAC63" s="347"/>
      <c r="JAD63" s="347"/>
      <c r="JAE63" s="347"/>
      <c r="JAF63" s="347"/>
      <c r="JAG63" s="347"/>
      <c r="JAH63" s="347"/>
      <c r="JAI63" s="347"/>
      <c r="JAJ63" s="347"/>
      <c r="JAK63" s="347"/>
      <c r="JAL63" s="347"/>
      <c r="JAM63" s="347"/>
      <c r="JAN63" s="347"/>
      <c r="JAO63" s="347"/>
      <c r="JAP63" s="347"/>
      <c r="JAQ63" s="347"/>
      <c r="JAR63" s="347"/>
      <c r="JAS63" s="347"/>
      <c r="JAT63" s="347"/>
      <c r="JAU63" s="347"/>
      <c r="JAV63" s="347"/>
      <c r="JAW63" s="347"/>
      <c r="JAX63" s="347"/>
      <c r="JAY63" s="347"/>
      <c r="JAZ63" s="347"/>
      <c r="JBA63" s="347"/>
      <c r="JBB63" s="347"/>
      <c r="JBC63" s="347"/>
      <c r="JBD63" s="347"/>
      <c r="JBE63" s="347"/>
      <c r="JBF63" s="347"/>
      <c r="JBG63" s="347"/>
      <c r="JBH63" s="347"/>
      <c r="JBI63" s="347"/>
      <c r="JBJ63" s="347"/>
      <c r="JBK63" s="347"/>
      <c r="JBL63" s="347"/>
      <c r="JBM63" s="347"/>
      <c r="JBN63" s="347"/>
      <c r="JBO63" s="347"/>
      <c r="JBP63" s="347"/>
      <c r="JBQ63" s="347"/>
      <c r="JBR63" s="347"/>
      <c r="JBS63" s="347"/>
      <c r="JBT63" s="347"/>
      <c r="JBU63" s="347"/>
      <c r="JBV63" s="347"/>
      <c r="JBW63" s="347"/>
      <c r="JBX63" s="347"/>
      <c r="JBY63" s="347"/>
      <c r="JBZ63" s="347"/>
      <c r="JCA63" s="347"/>
      <c r="JCB63" s="347"/>
      <c r="JCC63" s="347"/>
      <c r="JCD63" s="347"/>
      <c r="JCE63" s="347"/>
      <c r="JCF63" s="347"/>
      <c r="JCG63" s="347"/>
      <c r="JCH63" s="347"/>
      <c r="JCI63" s="347"/>
      <c r="JCJ63" s="347"/>
      <c r="JCK63" s="347"/>
      <c r="JCL63" s="347"/>
      <c r="JCM63" s="347"/>
      <c r="JCN63" s="347"/>
      <c r="JCO63" s="347"/>
      <c r="JCP63" s="347"/>
      <c r="JCQ63" s="347"/>
      <c r="JCR63" s="347"/>
      <c r="JCS63" s="347"/>
      <c r="JCT63" s="347"/>
      <c r="JCU63" s="347"/>
      <c r="JCV63" s="347"/>
      <c r="JCW63" s="347"/>
      <c r="JCX63" s="347"/>
      <c r="JCY63" s="347"/>
      <c r="JCZ63" s="347"/>
      <c r="JDA63" s="347"/>
      <c r="JDB63" s="347"/>
      <c r="JDC63" s="347"/>
      <c r="JDD63" s="347"/>
      <c r="JDE63" s="347"/>
      <c r="JDF63" s="347"/>
      <c r="JDG63" s="347"/>
      <c r="JDH63" s="347"/>
      <c r="JDI63" s="347"/>
      <c r="JDJ63" s="347"/>
      <c r="JDK63" s="347"/>
      <c r="JDL63" s="347"/>
      <c r="JDM63" s="347"/>
      <c r="JDN63" s="347"/>
      <c r="JDO63" s="347"/>
      <c r="JDP63" s="347"/>
      <c r="JDQ63" s="347"/>
      <c r="JDR63" s="347"/>
      <c r="JDS63" s="347"/>
      <c r="JDT63" s="347"/>
      <c r="JDU63" s="347"/>
      <c r="JDV63" s="347"/>
      <c r="JDW63" s="347"/>
      <c r="JDX63" s="347"/>
      <c r="JDY63" s="347"/>
      <c r="JDZ63" s="347"/>
      <c r="JEA63" s="347"/>
      <c r="JEB63" s="347"/>
      <c r="JEC63" s="347"/>
      <c r="JED63" s="347"/>
      <c r="JEE63" s="347"/>
      <c r="JEF63" s="347"/>
      <c r="JEG63" s="347"/>
      <c r="JEH63" s="347"/>
      <c r="JEI63" s="347"/>
      <c r="JEJ63" s="347"/>
      <c r="JEK63" s="347"/>
      <c r="JEL63" s="347"/>
      <c r="JEM63" s="347"/>
      <c r="JEN63" s="347"/>
      <c r="JEO63" s="347"/>
      <c r="JEP63" s="347"/>
      <c r="JEQ63" s="347"/>
      <c r="JER63" s="347"/>
      <c r="JES63" s="347"/>
      <c r="JET63" s="347"/>
      <c r="JEU63" s="347"/>
      <c r="JEV63" s="347"/>
      <c r="JEW63" s="347"/>
      <c r="JEX63" s="347"/>
      <c r="JEY63" s="347"/>
      <c r="JEZ63" s="347"/>
      <c r="JFA63" s="347"/>
      <c r="JFB63" s="347"/>
      <c r="JFC63" s="347"/>
      <c r="JFD63" s="347"/>
      <c r="JFE63" s="347"/>
      <c r="JFF63" s="347"/>
      <c r="JFG63" s="347"/>
      <c r="JFH63" s="347"/>
      <c r="JFI63" s="347"/>
      <c r="JFJ63" s="347"/>
      <c r="JFK63" s="347"/>
      <c r="JFL63" s="347"/>
      <c r="JFM63" s="347"/>
      <c r="JFN63" s="347"/>
      <c r="JFO63" s="347"/>
      <c r="JFP63" s="347"/>
      <c r="JFQ63" s="347"/>
      <c r="JFR63" s="347"/>
      <c r="JFS63" s="347"/>
      <c r="JFT63" s="347"/>
      <c r="JFU63" s="347"/>
      <c r="JFV63" s="347"/>
      <c r="JFW63" s="347"/>
      <c r="JFX63" s="347"/>
      <c r="JFY63" s="347"/>
      <c r="JFZ63" s="347"/>
      <c r="JGA63" s="347"/>
      <c r="JGB63" s="347"/>
      <c r="JGC63" s="347"/>
      <c r="JGD63" s="347"/>
      <c r="JGE63" s="347"/>
      <c r="JGF63" s="347"/>
      <c r="JGG63" s="347"/>
      <c r="JGH63" s="347"/>
      <c r="JGI63" s="347"/>
      <c r="JGJ63" s="347"/>
      <c r="JGK63" s="347"/>
      <c r="JGL63" s="347"/>
      <c r="JGM63" s="347"/>
      <c r="JGN63" s="347"/>
      <c r="JGO63" s="347"/>
      <c r="JGP63" s="347"/>
      <c r="JGQ63" s="347"/>
      <c r="JGR63" s="347"/>
      <c r="JGS63" s="347"/>
      <c r="JGT63" s="347"/>
      <c r="JGU63" s="347"/>
      <c r="JGV63" s="347"/>
      <c r="JGW63" s="347"/>
      <c r="JGX63" s="347"/>
      <c r="JGY63" s="347"/>
      <c r="JGZ63" s="347"/>
      <c r="JHA63" s="347"/>
      <c r="JHB63" s="347"/>
      <c r="JHC63" s="347"/>
      <c r="JHD63" s="347"/>
      <c r="JHE63" s="347"/>
      <c r="JHF63" s="347"/>
      <c r="JHG63" s="347"/>
      <c r="JHH63" s="347"/>
      <c r="JHI63" s="347"/>
      <c r="JHJ63" s="347"/>
      <c r="JHK63" s="347"/>
      <c r="JHL63" s="347"/>
      <c r="JHM63" s="347"/>
      <c r="JHN63" s="347"/>
      <c r="JHO63" s="347"/>
      <c r="JHP63" s="347"/>
      <c r="JHQ63" s="347"/>
      <c r="JHR63" s="347"/>
      <c r="JHS63" s="347"/>
      <c r="JHT63" s="347"/>
      <c r="JHU63" s="347"/>
      <c r="JHV63" s="347"/>
      <c r="JHW63" s="347"/>
      <c r="JHX63" s="347"/>
      <c r="JHY63" s="347"/>
      <c r="JHZ63" s="347"/>
      <c r="JIA63" s="347"/>
      <c r="JIB63" s="347"/>
      <c r="JIC63" s="347"/>
      <c r="JID63" s="347"/>
      <c r="JIE63" s="347"/>
      <c r="JIF63" s="347"/>
      <c r="JIG63" s="347"/>
      <c r="JIH63" s="347"/>
      <c r="JII63" s="347"/>
      <c r="JIJ63" s="347"/>
      <c r="JIK63" s="347"/>
      <c r="JIL63" s="347"/>
      <c r="JIM63" s="347"/>
      <c r="JIN63" s="347"/>
      <c r="JIO63" s="347"/>
      <c r="JIP63" s="347"/>
      <c r="JIQ63" s="347"/>
      <c r="JIR63" s="347"/>
      <c r="JIS63" s="347"/>
      <c r="JIT63" s="347"/>
      <c r="JIU63" s="347"/>
      <c r="JIV63" s="347"/>
      <c r="JIW63" s="347"/>
      <c r="JIX63" s="347"/>
      <c r="JIY63" s="347"/>
      <c r="JIZ63" s="347"/>
      <c r="JJA63" s="347"/>
      <c r="JJB63" s="347"/>
      <c r="JJC63" s="347"/>
      <c r="JJD63" s="347"/>
      <c r="JJE63" s="347"/>
      <c r="JJF63" s="347"/>
      <c r="JJG63" s="347"/>
      <c r="JJH63" s="347"/>
      <c r="JJI63" s="347"/>
      <c r="JJJ63" s="347"/>
      <c r="JJK63" s="347"/>
      <c r="JJL63" s="347"/>
      <c r="JJM63" s="347"/>
      <c r="JJN63" s="347"/>
      <c r="JJO63" s="347"/>
      <c r="JJP63" s="347"/>
      <c r="JJQ63" s="347"/>
      <c r="JJR63" s="347"/>
      <c r="JJS63" s="347"/>
      <c r="JJT63" s="347"/>
      <c r="JJU63" s="347"/>
      <c r="JJV63" s="347"/>
      <c r="JJW63" s="347"/>
      <c r="JJX63" s="347"/>
      <c r="JJY63" s="347"/>
      <c r="JJZ63" s="347"/>
      <c r="JKA63" s="347"/>
      <c r="JKB63" s="347"/>
      <c r="JKC63" s="347"/>
      <c r="JKD63" s="347"/>
      <c r="JKE63" s="347"/>
      <c r="JKF63" s="347"/>
      <c r="JKG63" s="347"/>
      <c r="JKH63" s="347"/>
      <c r="JKI63" s="347"/>
      <c r="JKJ63" s="347"/>
      <c r="JKK63" s="347"/>
      <c r="JKL63" s="347"/>
      <c r="JKM63" s="347"/>
      <c r="JKN63" s="347"/>
      <c r="JKO63" s="347"/>
      <c r="JKP63" s="347"/>
      <c r="JKQ63" s="347"/>
      <c r="JKR63" s="347"/>
      <c r="JKS63" s="347"/>
      <c r="JKT63" s="347"/>
      <c r="JKU63" s="347"/>
      <c r="JKV63" s="347"/>
      <c r="JKW63" s="347"/>
      <c r="JKX63" s="347"/>
      <c r="JKY63" s="347"/>
      <c r="JKZ63" s="347"/>
      <c r="JLA63" s="347"/>
      <c r="JLB63" s="347"/>
      <c r="JLC63" s="347"/>
      <c r="JLD63" s="347"/>
      <c r="JLE63" s="347"/>
      <c r="JLF63" s="347"/>
      <c r="JLG63" s="347"/>
      <c r="JLH63" s="347"/>
      <c r="JLI63" s="347"/>
      <c r="JLJ63" s="347"/>
      <c r="JLK63" s="347"/>
      <c r="JLL63" s="347"/>
      <c r="JLM63" s="347"/>
      <c r="JLN63" s="347"/>
      <c r="JLO63" s="347"/>
      <c r="JLP63" s="347"/>
      <c r="JLQ63" s="347"/>
      <c r="JLR63" s="347"/>
      <c r="JLS63" s="347"/>
      <c r="JLT63" s="347"/>
      <c r="JLU63" s="347"/>
      <c r="JLV63" s="347"/>
      <c r="JLW63" s="347"/>
      <c r="JLX63" s="347"/>
      <c r="JLY63" s="347"/>
      <c r="JLZ63" s="347"/>
      <c r="JMA63" s="347"/>
      <c r="JMB63" s="347"/>
      <c r="JMC63" s="347"/>
      <c r="JMD63" s="347"/>
      <c r="JME63" s="347"/>
      <c r="JMF63" s="347"/>
      <c r="JMG63" s="347"/>
      <c r="JMH63" s="347"/>
      <c r="JMI63" s="347"/>
      <c r="JMJ63" s="347"/>
      <c r="JMK63" s="347"/>
      <c r="JML63" s="347"/>
      <c r="JMM63" s="347"/>
      <c r="JMN63" s="347"/>
      <c r="JMO63" s="347"/>
      <c r="JMP63" s="347"/>
      <c r="JMQ63" s="347"/>
      <c r="JMR63" s="347"/>
      <c r="JMS63" s="347"/>
      <c r="JMT63" s="347"/>
      <c r="JMU63" s="347"/>
      <c r="JMV63" s="347"/>
      <c r="JMW63" s="347"/>
      <c r="JMX63" s="347"/>
      <c r="JMY63" s="347"/>
      <c r="JMZ63" s="347"/>
      <c r="JNA63" s="347"/>
      <c r="JNB63" s="347"/>
      <c r="JNC63" s="347"/>
      <c r="JND63" s="347"/>
      <c r="JNE63" s="347"/>
      <c r="JNF63" s="347"/>
      <c r="JNG63" s="347"/>
      <c r="JNH63" s="347"/>
      <c r="JNI63" s="347"/>
      <c r="JNJ63" s="347"/>
      <c r="JNK63" s="347"/>
      <c r="JNL63" s="347"/>
      <c r="JNM63" s="347"/>
      <c r="JNN63" s="347"/>
      <c r="JNO63" s="347"/>
      <c r="JNP63" s="347"/>
      <c r="JNQ63" s="347"/>
      <c r="JNR63" s="347"/>
      <c r="JNS63" s="347"/>
      <c r="JNT63" s="347"/>
      <c r="JNU63" s="347"/>
      <c r="JNV63" s="347"/>
      <c r="JNW63" s="347"/>
      <c r="JNX63" s="347"/>
      <c r="JNY63" s="347"/>
      <c r="JNZ63" s="347"/>
      <c r="JOA63" s="347"/>
      <c r="JOB63" s="347"/>
      <c r="JOC63" s="347"/>
      <c r="JOD63" s="347"/>
      <c r="JOE63" s="347"/>
      <c r="JOF63" s="347"/>
      <c r="JOG63" s="347"/>
      <c r="JOH63" s="347"/>
      <c r="JOI63" s="347"/>
      <c r="JOJ63" s="347"/>
      <c r="JOK63" s="347"/>
      <c r="JOL63" s="347"/>
      <c r="JOM63" s="347"/>
      <c r="JON63" s="347"/>
      <c r="JOO63" s="347"/>
      <c r="JOP63" s="347"/>
      <c r="JOQ63" s="347"/>
      <c r="JOR63" s="347"/>
      <c r="JOS63" s="347"/>
      <c r="JOT63" s="347"/>
      <c r="JOU63" s="347"/>
      <c r="JOV63" s="347"/>
      <c r="JOW63" s="347"/>
      <c r="JOX63" s="347"/>
      <c r="JOY63" s="347"/>
      <c r="JOZ63" s="347"/>
      <c r="JPA63" s="347"/>
      <c r="JPB63" s="347"/>
      <c r="JPC63" s="347"/>
      <c r="JPD63" s="347"/>
      <c r="JPE63" s="347"/>
      <c r="JPF63" s="347"/>
      <c r="JPG63" s="347"/>
      <c r="JPH63" s="347"/>
      <c r="JPI63" s="347"/>
      <c r="JPJ63" s="347"/>
      <c r="JPK63" s="347"/>
      <c r="JPL63" s="347"/>
      <c r="JPM63" s="347"/>
      <c r="JPN63" s="347"/>
      <c r="JPO63" s="347"/>
      <c r="JPP63" s="347"/>
      <c r="JPQ63" s="347"/>
      <c r="JPR63" s="347"/>
      <c r="JPS63" s="347"/>
      <c r="JPT63" s="347"/>
      <c r="JPU63" s="347"/>
      <c r="JPV63" s="347"/>
      <c r="JPW63" s="347"/>
      <c r="JPX63" s="347"/>
      <c r="JPY63" s="347"/>
      <c r="JPZ63" s="347"/>
      <c r="JQA63" s="347"/>
      <c r="JQB63" s="347"/>
      <c r="JQC63" s="347"/>
      <c r="JQD63" s="347"/>
      <c r="JQE63" s="347"/>
      <c r="JQF63" s="347"/>
      <c r="JQG63" s="347"/>
      <c r="JQH63" s="347"/>
      <c r="JQI63" s="347"/>
      <c r="JQJ63" s="347"/>
      <c r="JQK63" s="347"/>
      <c r="JQL63" s="347"/>
      <c r="JQM63" s="347"/>
      <c r="JQN63" s="347"/>
      <c r="JQO63" s="347"/>
      <c r="JQP63" s="347"/>
      <c r="JQQ63" s="347"/>
      <c r="JQR63" s="347"/>
      <c r="JQS63" s="347"/>
      <c r="JQT63" s="347"/>
      <c r="JQU63" s="347"/>
      <c r="JQV63" s="347"/>
      <c r="JQW63" s="347"/>
      <c r="JQX63" s="347"/>
      <c r="JQY63" s="347"/>
      <c r="JQZ63" s="347"/>
      <c r="JRA63" s="347"/>
      <c r="JRB63" s="347"/>
      <c r="JRC63" s="347"/>
      <c r="JRD63" s="347"/>
      <c r="JRE63" s="347"/>
      <c r="JRF63" s="347"/>
      <c r="JRG63" s="347"/>
      <c r="JRH63" s="347"/>
      <c r="JRI63" s="347"/>
      <c r="JRJ63" s="347"/>
      <c r="JRK63" s="347"/>
      <c r="JRL63" s="347"/>
      <c r="JRM63" s="347"/>
      <c r="JRN63" s="347"/>
      <c r="JRO63" s="347"/>
      <c r="JRP63" s="347"/>
      <c r="JRQ63" s="347"/>
      <c r="JRR63" s="347"/>
      <c r="JRS63" s="347"/>
      <c r="JRT63" s="347"/>
      <c r="JRU63" s="347"/>
      <c r="JRV63" s="347"/>
      <c r="JRW63" s="347"/>
      <c r="JRX63" s="347"/>
      <c r="JRY63" s="347"/>
      <c r="JRZ63" s="347"/>
      <c r="JSA63" s="347"/>
      <c r="JSB63" s="347"/>
      <c r="JSC63" s="347"/>
      <c r="JSD63" s="347"/>
      <c r="JSE63" s="347"/>
      <c r="JSF63" s="347"/>
      <c r="JSG63" s="347"/>
      <c r="JSH63" s="347"/>
      <c r="JSI63" s="347"/>
      <c r="JSJ63" s="347"/>
      <c r="JSK63" s="347"/>
      <c r="JSL63" s="347"/>
      <c r="JSM63" s="347"/>
      <c r="JSN63" s="347"/>
      <c r="JSO63" s="347"/>
      <c r="JSP63" s="347"/>
      <c r="JSQ63" s="347"/>
      <c r="JSR63" s="347"/>
      <c r="JSS63" s="347"/>
      <c r="JST63" s="347"/>
      <c r="JSU63" s="347"/>
      <c r="JSV63" s="347"/>
      <c r="JSW63" s="347"/>
      <c r="JSX63" s="347"/>
      <c r="JSY63" s="347"/>
      <c r="JSZ63" s="347"/>
      <c r="JTA63" s="347"/>
      <c r="JTB63" s="347"/>
      <c r="JTC63" s="347"/>
      <c r="JTD63" s="347"/>
      <c r="JTE63" s="347"/>
      <c r="JTF63" s="347"/>
      <c r="JTG63" s="347"/>
      <c r="JTH63" s="347"/>
      <c r="JTI63" s="347"/>
      <c r="JTJ63" s="347"/>
      <c r="JTK63" s="347"/>
      <c r="JTL63" s="347"/>
      <c r="JTM63" s="347"/>
      <c r="JTN63" s="347"/>
      <c r="JTO63" s="347"/>
      <c r="JTP63" s="347"/>
      <c r="JTQ63" s="347"/>
      <c r="JTR63" s="347"/>
      <c r="JTS63" s="347"/>
      <c r="JTT63" s="347"/>
      <c r="JTU63" s="347"/>
      <c r="JTV63" s="347"/>
      <c r="JTW63" s="347"/>
      <c r="JTX63" s="347"/>
      <c r="JTY63" s="347"/>
      <c r="JTZ63" s="347"/>
      <c r="JUA63" s="347"/>
      <c r="JUB63" s="347"/>
      <c r="JUC63" s="347"/>
      <c r="JUD63" s="347"/>
      <c r="JUE63" s="347"/>
      <c r="JUF63" s="347"/>
      <c r="JUG63" s="347"/>
      <c r="JUH63" s="347"/>
      <c r="JUI63" s="347"/>
      <c r="JUJ63" s="347"/>
      <c r="JUK63" s="347"/>
      <c r="JUL63" s="347"/>
      <c r="JUM63" s="347"/>
      <c r="JUN63" s="347"/>
      <c r="JUO63" s="347"/>
      <c r="JUP63" s="347"/>
      <c r="JUQ63" s="347"/>
      <c r="JUR63" s="347"/>
      <c r="JUS63" s="347"/>
      <c r="JUT63" s="347"/>
      <c r="JUU63" s="347"/>
      <c r="JUV63" s="347"/>
      <c r="JUW63" s="347"/>
      <c r="JUX63" s="347"/>
      <c r="JUY63" s="347"/>
      <c r="JUZ63" s="347"/>
      <c r="JVA63" s="347"/>
      <c r="JVB63" s="347"/>
      <c r="JVC63" s="347"/>
      <c r="JVD63" s="347"/>
      <c r="JVE63" s="347"/>
      <c r="JVF63" s="347"/>
      <c r="JVG63" s="347"/>
      <c r="JVH63" s="347"/>
      <c r="JVI63" s="347"/>
      <c r="JVJ63" s="347"/>
      <c r="JVK63" s="347"/>
      <c r="JVL63" s="347"/>
      <c r="JVM63" s="347"/>
      <c r="JVN63" s="347"/>
      <c r="JVO63" s="347"/>
      <c r="JVP63" s="347"/>
      <c r="JVQ63" s="347"/>
      <c r="JVR63" s="347"/>
      <c r="JVS63" s="347"/>
      <c r="JVT63" s="347"/>
      <c r="JVU63" s="347"/>
      <c r="JVV63" s="347"/>
      <c r="JVW63" s="347"/>
      <c r="JVX63" s="347"/>
      <c r="JVY63" s="347"/>
      <c r="JVZ63" s="347"/>
      <c r="JWA63" s="347"/>
      <c r="JWB63" s="347"/>
      <c r="JWC63" s="347"/>
      <c r="JWD63" s="347"/>
      <c r="JWE63" s="347"/>
      <c r="JWF63" s="347"/>
      <c r="JWG63" s="347"/>
      <c r="JWH63" s="347"/>
      <c r="JWI63" s="347"/>
      <c r="JWJ63" s="347"/>
      <c r="JWK63" s="347"/>
      <c r="JWL63" s="347"/>
      <c r="JWM63" s="347"/>
      <c r="JWN63" s="347"/>
      <c r="JWO63" s="347"/>
      <c r="JWP63" s="347"/>
      <c r="JWQ63" s="347"/>
      <c r="JWR63" s="347"/>
      <c r="JWS63" s="347"/>
      <c r="JWT63" s="347"/>
      <c r="JWU63" s="347"/>
      <c r="JWV63" s="347"/>
      <c r="JWW63" s="347"/>
      <c r="JWX63" s="347"/>
      <c r="JWY63" s="347"/>
      <c r="JWZ63" s="347"/>
      <c r="JXA63" s="347"/>
      <c r="JXB63" s="347"/>
      <c r="JXC63" s="347"/>
      <c r="JXD63" s="347"/>
      <c r="JXE63" s="347"/>
      <c r="JXF63" s="347"/>
      <c r="JXG63" s="347"/>
      <c r="JXH63" s="347"/>
      <c r="JXI63" s="347"/>
      <c r="JXJ63" s="347"/>
      <c r="JXK63" s="347"/>
      <c r="JXL63" s="347"/>
      <c r="JXM63" s="347"/>
      <c r="JXN63" s="347"/>
      <c r="JXO63" s="347"/>
      <c r="JXP63" s="347"/>
      <c r="JXQ63" s="347"/>
      <c r="JXR63" s="347"/>
      <c r="JXS63" s="347"/>
      <c r="JXT63" s="347"/>
      <c r="JXU63" s="347"/>
      <c r="JXV63" s="347"/>
      <c r="JXW63" s="347"/>
      <c r="JXX63" s="347"/>
      <c r="JXY63" s="347"/>
      <c r="JXZ63" s="347"/>
      <c r="JYA63" s="347"/>
      <c r="JYB63" s="347"/>
      <c r="JYC63" s="347"/>
      <c r="JYD63" s="347"/>
      <c r="JYE63" s="347"/>
      <c r="JYF63" s="347"/>
      <c r="JYG63" s="347"/>
      <c r="JYH63" s="347"/>
      <c r="JYI63" s="347"/>
      <c r="JYJ63" s="347"/>
      <c r="JYK63" s="347"/>
      <c r="JYL63" s="347"/>
      <c r="JYM63" s="347"/>
      <c r="JYN63" s="347"/>
      <c r="JYO63" s="347"/>
      <c r="JYP63" s="347"/>
      <c r="JYQ63" s="347"/>
      <c r="JYR63" s="347"/>
      <c r="JYS63" s="347"/>
      <c r="JYT63" s="347"/>
      <c r="JYU63" s="347"/>
      <c r="JYV63" s="347"/>
      <c r="JYW63" s="347"/>
      <c r="JYX63" s="347"/>
      <c r="JYY63" s="347"/>
      <c r="JYZ63" s="347"/>
      <c r="JZA63" s="347"/>
      <c r="JZB63" s="347"/>
      <c r="JZC63" s="347"/>
      <c r="JZD63" s="347"/>
      <c r="JZE63" s="347"/>
      <c r="JZF63" s="347"/>
      <c r="JZG63" s="347"/>
      <c r="JZH63" s="347"/>
      <c r="JZI63" s="347"/>
      <c r="JZJ63" s="347"/>
      <c r="JZK63" s="347"/>
      <c r="JZL63" s="347"/>
      <c r="JZM63" s="347"/>
      <c r="JZN63" s="347"/>
      <c r="JZO63" s="347"/>
      <c r="JZP63" s="347"/>
      <c r="JZQ63" s="347"/>
      <c r="JZR63" s="347"/>
      <c r="JZS63" s="347"/>
      <c r="JZT63" s="347"/>
      <c r="JZU63" s="347"/>
      <c r="JZV63" s="347"/>
      <c r="JZW63" s="347"/>
      <c r="JZX63" s="347"/>
      <c r="JZY63" s="347"/>
      <c r="JZZ63" s="347"/>
      <c r="KAA63" s="347"/>
      <c r="KAB63" s="347"/>
      <c r="KAC63" s="347"/>
      <c r="KAD63" s="347"/>
      <c r="KAE63" s="347"/>
      <c r="KAF63" s="347"/>
      <c r="KAG63" s="347"/>
      <c r="KAH63" s="347"/>
      <c r="KAI63" s="347"/>
      <c r="KAJ63" s="347"/>
      <c r="KAK63" s="347"/>
      <c r="KAL63" s="347"/>
      <c r="KAM63" s="347"/>
      <c r="KAN63" s="347"/>
      <c r="KAO63" s="347"/>
      <c r="KAP63" s="347"/>
      <c r="KAQ63" s="347"/>
      <c r="KAR63" s="347"/>
      <c r="KAS63" s="347"/>
      <c r="KAT63" s="347"/>
      <c r="KAU63" s="347"/>
      <c r="KAV63" s="347"/>
      <c r="KAW63" s="347"/>
      <c r="KAX63" s="347"/>
      <c r="KAY63" s="347"/>
      <c r="KAZ63" s="347"/>
      <c r="KBA63" s="347"/>
      <c r="KBB63" s="347"/>
      <c r="KBC63" s="347"/>
      <c r="KBD63" s="347"/>
      <c r="KBE63" s="347"/>
      <c r="KBF63" s="347"/>
      <c r="KBG63" s="347"/>
      <c r="KBH63" s="347"/>
      <c r="KBI63" s="347"/>
      <c r="KBJ63" s="347"/>
      <c r="KBK63" s="347"/>
      <c r="KBL63" s="347"/>
      <c r="KBM63" s="347"/>
      <c r="KBN63" s="347"/>
      <c r="KBO63" s="347"/>
      <c r="KBP63" s="347"/>
      <c r="KBQ63" s="347"/>
      <c r="KBR63" s="347"/>
      <c r="KBS63" s="347"/>
      <c r="KBT63" s="347"/>
      <c r="KBU63" s="347"/>
      <c r="KBV63" s="347"/>
      <c r="KBW63" s="347"/>
      <c r="KBX63" s="347"/>
      <c r="KBY63" s="347"/>
      <c r="KBZ63" s="347"/>
      <c r="KCA63" s="347"/>
      <c r="KCB63" s="347"/>
      <c r="KCC63" s="347"/>
      <c r="KCD63" s="347"/>
      <c r="KCE63" s="347"/>
      <c r="KCF63" s="347"/>
      <c r="KCG63" s="347"/>
      <c r="KCH63" s="347"/>
      <c r="KCI63" s="347"/>
      <c r="KCJ63" s="347"/>
      <c r="KCK63" s="347"/>
      <c r="KCL63" s="347"/>
      <c r="KCM63" s="347"/>
      <c r="KCN63" s="347"/>
      <c r="KCO63" s="347"/>
      <c r="KCP63" s="347"/>
      <c r="KCQ63" s="347"/>
      <c r="KCR63" s="347"/>
      <c r="KCS63" s="347"/>
      <c r="KCT63" s="347"/>
      <c r="KCU63" s="347"/>
      <c r="KCV63" s="347"/>
      <c r="KCW63" s="347"/>
      <c r="KCX63" s="347"/>
      <c r="KCY63" s="347"/>
      <c r="KCZ63" s="347"/>
      <c r="KDA63" s="347"/>
      <c r="KDB63" s="347"/>
      <c r="KDC63" s="347"/>
      <c r="KDD63" s="347"/>
      <c r="KDE63" s="347"/>
      <c r="KDF63" s="347"/>
      <c r="KDG63" s="347"/>
      <c r="KDH63" s="347"/>
      <c r="KDI63" s="347"/>
      <c r="KDJ63" s="347"/>
      <c r="KDK63" s="347"/>
      <c r="KDL63" s="347"/>
      <c r="KDM63" s="347"/>
      <c r="KDN63" s="347"/>
      <c r="KDO63" s="347"/>
      <c r="KDP63" s="347"/>
      <c r="KDQ63" s="347"/>
      <c r="KDR63" s="347"/>
      <c r="KDS63" s="347"/>
      <c r="KDT63" s="347"/>
      <c r="KDU63" s="347"/>
      <c r="KDV63" s="347"/>
      <c r="KDW63" s="347"/>
      <c r="KDX63" s="347"/>
      <c r="KDY63" s="347"/>
      <c r="KDZ63" s="347"/>
      <c r="KEA63" s="347"/>
      <c r="KEB63" s="347"/>
      <c r="KEC63" s="347"/>
      <c r="KED63" s="347"/>
      <c r="KEE63" s="347"/>
      <c r="KEF63" s="347"/>
      <c r="KEG63" s="347"/>
      <c r="KEH63" s="347"/>
      <c r="KEI63" s="347"/>
      <c r="KEJ63" s="347"/>
      <c r="KEK63" s="347"/>
      <c r="KEL63" s="347"/>
      <c r="KEM63" s="347"/>
      <c r="KEN63" s="347"/>
      <c r="KEO63" s="347"/>
      <c r="KEP63" s="347"/>
      <c r="KEQ63" s="347"/>
      <c r="KER63" s="347"/>
      <c r="KES63" s="347"/>
      <c r="KET63" s="347"/>
      <c r="KEU63" s="347"/>
      <c r="KEV63" s="347"/>
      <c r="KEW63" s="347"/>
      <c r="KEX63" s="347"/>
      <c r="KEY63" s="347"/>
      <c r="KEZ63" s="347"/>
      <c r="KFA63" s="347"/>
      <c r="KFB63" s="347"/>
      <c r="KFC63" s="347"/>
      <c r="KFD63" s="347"/>
      <c r="KFE63" s="347"/>
      <c r="KFF63" s="347"/>
      <c r="KFG63" s="347"/>
      <c r="KFH63" s="347"/>
      <c r="KFI63" s="347"/>
      <c r="KFJ63" s="347"/>
      <c r="KFK63" s="347"/>
      <c r="KFL63" s="347"/>
      <c r="KFM63" s="347"/>
      <c r="KFN63" s="347"/>
      <c r="KFO63" s="347"/>
      <c r="KFP63" s="347"/>
      <c r="KFQ63" s="347"/>
      <c r="KFR63" s="347"/>
      <c r="KFS63" s="347"/>
      <c r="KFT63" s="347"/>
      <c r="KFU63" s="347"/>
      <c r="KFV63" s="347"/>
      <c r="KFW63" s="347"/>
      <c r="KFX63" s="347"/>
      <c r="KFY63" s="347"/>
      <c r="KFZ63" s="347"/>
      <c r="KGA63" s="347"/>
      <c r="KGB63" s="347"/>
      <c r="KGC63" s="347"/>
      <c r="KGD63" s="347"/>
      <c r="KGE63" s="347"/>
      <c r="KGF63" s="347"/>
      <c r="KGG63" s="347"/>
      <c r="KGH63" s="347"/>
      <c r="KGI63" s="347"/>
      <c r="KGJ63" s="347"/>
      <c r="KGK63" s="347"/>
      <c r="KGL63" s="347"/>
      <c r="KGM63" s="347"/>
      <c r="KGN63" s="347"/>
      <c r="KGO63" s="347"/>
      <c r="KGP63" s="347"/>
      <c r="KGQ63" s="347"/>
      <c r="KGR63" s="347"/>
      <c r="KGS63" s="347"/>
      <c r="KGT63" s="347"/>
      <c r="KGU63" s="347"/>
      <c r="KGV63" s="347"/>
      <c r="KGW63" s="347"/>
      <c r="KGX63" s="347"/>
      <c r="KGY63" s="347"/>
      <c r="KGZ63" s="347"/>
      <c r="KHA63" s="347"/>
      <c r="KHB63" s="347"/>
      <c r="KHC63" s="347"/>
      <c r="KHD63" s="347"/>
      <c r="KHE63" s="347"/>
      <c r="KHF63" s="347"/>
      <c r="KHG63" s="347"/>
      <c r="KHH63" s="347"/>
      <c r="KHI63" s="347"/>
      <c r="KHJ63" s="347"/>
      <c r="KHK63" s="347"/>
      <c r="KHL63" s="347"/>
      <c r="KHM63" s="347"/>
      <c r="KHN63" s="347"/>
      <c r="KHO63" s="347"/>
      <c r="KHP63" s="347"/>
      <c r="KHQ63" s="347"/>
      <c r="KHR63" s="347"/>
      <c r="KHS63" s="347"/>
      <c r="KHT63" s="347"/>
      <c r="KHU63" s="347"/>
      <c r="KHV63" s="347"/>
      <c r="KHW63" s="347"/>
      <c r="KHX63" s="347"/>
      <c r="KHY63" s="347"/>
      <c r="KHZ63" s="347"/>
      <c r="KIA63" s="347"/>
      <c r="KIB63" s="347"/>
      <c r="KIC63" s="347"/>
      <c r="KID63" s="347"/>
      <c r="KIE63" s="347"/>
      <c r="KIF63" s="347"/>
      <c r="KIG63" s="347"/>
      <c r="KIH63" s="347"/>
      <c r="KII63" s="347"/>
      <c r="KIJ63" s="347"/>
      <c r="KIK63" s="347"/>
      <c r="KIL63" s="347"/>
      <c r="KIM63" s="347"/>
      <c r="KIN63" s="347"/>
      <c r="KIO63" s="347"/>
      <c r="KIP63" s="347"/>
      <c r="KIQ63" s="347"/>
      <c r="KIR63" s="347"/>
      <c r="KIS63" s="347"/>
      <c r="KIT63" s="347"/>
      <c r="KIU63" s="347"/>
      <c r="KIV63" s="347"/>
      <c r="KIW63" s="347"/>
      <c r="KIX63" s="347"/>
      <c r="KIY63" s="347"/>
      <c r="KIZ63" s="347"/>
      <c r="KJA63" s="347"/>
      <c r="KJB63" s="347"/>
      <c r="KJC63" s="347"/>
      <c r="KJD63" s="347"/>
      <c r="KJE63" s="347"/>
      <c r="KJF63" s="347"/>
      <c r="KJG63" s="347"/>
      <c r="KJH63" s="347"/>
      <c r="KJI63" s="347"/>
      <c r="KJJ63" s="347"/>
      <c r="KJK63" s="347"/>
      <c r="KJL63" s="347"/>
      <c r="KJM63" s="347"/>
      <c r="KJN63" s="347"/>
      <c r="KJO63" s="347"/>
      <c r="KJP63" s="347"/>
      <c r="KJQ63" s="347"/>
      <c r="KJR63" s="347"/>
      <c r="KJS63" s="347"/>
      <c r="KJT63" s="347"/>
      <c r="KJU63" s="347"/>
      <c r="KJV63" s="347"/>
      <c r="KJW63" s="347"/>
      <c r="KJX63" s="347"/>
      <c r="KJY63" s="347"/>
      <c r="KJZ63" s="347"/>
      <c r="KKA63" s="347"/>
      <c r="KKB63" s="347"/>
      <c r="KKC63" s="347"/>
      <c r="KKD63" s="347"/>
      <c r="KKE63" s="347"/>
      <c r="KKF63" s="347"/>
      <c r="KKG63" s="347"/>
      <c r="KKH63" s="347"/>
      <c r="KKI63" s="347"/>
      <c r="KKJ63" s="347"/>
      <c r="KKK63" s="347"/>
      <c r="KKL63" s="347"/>
      <c r="KKM63" s="347"/>
      <c r="KKN63" s="347"/>
      <c r="KKO63" s="347"/>
      <c r="KKP63" s="347"/>
      <c r="KKQ63" s="347"/>
      <c r="KKR63" s="347"/>
      <c r="KKS63" s="347"/>
      <c r="KKT63" s="347"/>
      <c r="KKU63" s="347"/>
      <c r="KKV63" s="347"/>
      <c r="KKW63" s="347"/>
      <c r="KKX63" s="347"/>
      <c r="KKY63" s="347"/>
      <c r="KKZ63" s="347"/>
      <c r="KLA63" s="347"/>
      <c r="KLB63" s="347"/>
      <c r="KLC63" s="347"/>
      <c r="KLD63" s="347"/>
      <c r="KLE63" s="347"/>
      <c r="KLF63" s="347"/>
      <c r="KLG63" s="347"/>
      <c r="KLH63" s="347"/>
      <c r="KLI63" s="347"/>
      <c r="KLJ63" s="347"/>
      <c r="KLK63" s="347"/>
      <c r="KLL63" s="347"/>
      <c r="KLM63" s="347"/>
      <c r="KLN63" s="347"/>
      <c r="KLO63" s="347"/>
      <c r="KLP63" s="347"/>
      <c r="KLQ63" s="347"/>
      <c r="KLR63" s="347"/>
      <c r="KLS63" s="347"/>
      <c r="KLT63" s="347"/>
      <c r="KLU63" s="347"/>
      <c r="KLV63" s="347"/>
      <c r="KLW63" s="347"/>
      <c r="KLX63" s="347"/>
      <c r="KLY63" s="347"/>
      <c r="KLZ63" s="347"/>
      <c r="KMA63" s="347"/>
      <c r="KMB63" s="347"/>
      <c r="KMC63" s="347"/>
      <c r="KMD63" s="347"/>
      <c r="KME63" s="347"/>
      <c r="KMF63" s="347"/>
      <c r="KMG63" s="347"/>
      <c r="KMH63" s="347"/>
      <c r="KMI63" s="347"/>
      <c r="KMJ63" s="347"/>
      <c r="KMK63" s="347"/>
      <c r="KML63" s="347"/>
      <c r="KMM63" s="347"/>
      <c r="KMN63" s="347"/>
      <c r="KMO63" s="347"/>
      <c r="KMP63" s="347"/>
      <c r="KMQ63" s="347"/>
      <c r="KMR63" s="347"/>
      <c r="KMS63" s="347"/>
      <c r="KMT63" s="347"/>
      <c r="KMU63" s="347"/>
      <c r="KMV63" s="347"/>
      <c r="KMW63" s="347"/>
      <c r="KMX63" s="347"/>
      <c r="KMY63" s="347"/>
      <c r="KMZ63" s="347"/>
      <c r="KNA63" s="347"/>
      <c r="KNB63" s="347"/>
      <c r="KNC63" s="347"/>
      <c r="KND63" s="347"/>
      <c r="KNE63" s="347"/>
      <c r="KNF63" s="347"/>
      <c r="KNG63" s="347"/>
      <c r="KNH63" s="347"/>
      <c r="KNI63" s="347"/>
      <c r="KNJ63" s="347"/>
      <c r="KNK63" s="347"/>
      <c r="KNL63" s="347"/>
      <c r="KNM63" s="347"/>
      <c r="KNN63" s="347"/>
      <c r="KNO63" s="347"/>
      <c r="KNP63" s="347"/>
      <c r="KNQ63" s="347"/>
      <c r="KNR63" s="347"/>
      <c r="KNS63" s="347"/>
      <c r="KNT63" s="347"/>
      <c r="KNU63" s="347"/>
      <c r="KNV63" s="347"/>
      <c r="KNW63" s="347"/>
      <c r="KNX63" s="347"/>
      <c r="KNY63" s="347"/>
      <c r="KNZ63" s="347"/>
      <c r="KOA63" s="347"/>
      <c r="KOB63" s="347"/>
      <c r="KOC63" s="347"/>
      <c r="KOD63" s="347"/>
      <c r="KOE63" s="347"/>
      <c r="KOF63" s="347"/>
      <c r="KOG63" s="347"/>
      <c r="KOH63" s="347"/>
      <c r="KOI63" s="347"/>
      <c r="KOJ63" s="347"/>
      <c r="KOK63" s="347"/>
      <c r="KOL63" s="347"/>
      <c r="KOM63" s="347"/>
      <c r="KON63" s="347"/>
      <c r="KOO63" s="347"/>
      <c r="KOP63" s="347"/>
      <c r="KOQ63" s="347"/>
      <c r="KOR63" s="347"/>
      <c r="KOS63" s="347"/>
      <c r="KOT63" s="347"/>
      <c r="KOU63" s="347"/>
      <c r="KOV63" s="347"/>
      <c r="KOW63" s="347"/>
      <c r="KOX63" s="347"/>
      <c r="KOY63" s="347"/>
      <c r="KOZ63" s="347"/>
      <c r="KPA63" s="347"/>
      <c r="KPB63" s="347"/>
      <c r="KPC63" s="347"/>
      <c r="KPD63" s="347"/>
      <c r="KPE63" s="347"/>
      <c r="KPF63" s="347"/>
      <c r="KPG63" s="347"/>
      <c r="KPH63" s="347"/>
      <c r="KPI63" s="347"/>
      <c r="KPJ63" s="347"/>
      <c r="KPK63" s="347"/>
      <c r="KPL63" s="347"/>
      <c r="KPM63" s="347"/>
      <c r="KPN63" s="347"/>
      <c r="KPO63" s="347"/>
      <c r="KPP63" s="347"/>
      <c r="KPQ63" s="347"/>
      <c r="KPR63" s="347"/>
      <c r="KPS63" s="347"/>
      <c r="KPT63" s="347"/>
      <c r="KPU63" s="347"/>
      <c r="KPV63" s="347"/>
      <c r="KPW63" s="347"/>
      <c r="KPX63" s="347"/>
      <c r="KPY63" s="347"/>
      <c r="KPZ63" s="347"/>
      <c r="KQA63" s="347"/>
      <c r="KQB63" s="347"/>
      <c r="KQC63" s="347"/>
      <c r="KQD63" s="347"/>
      <c r="KQE63" s="347"/>
      <c r="KQF63" s="347"/>
      <c r="KQG63" s="347"/>
      <c r="KQH63" s="347"/>
      <c r="KQI63" s="347"/>
      <c r="KQJ63" s="347"/>
      <c r="KQK63" s="347"/>
      <c r="KQL63" s="347"/>
      <c r="KQM63" s="347"/>
      <c r="KQN63" s="347"/>
      <c r="KQO63" s="347"/>
      <c r="KQP63" s="347"/>
      <c r="KQQ63" s="347"/>
      <c r="KQR63" s="347"/>
      <c r="KQS63" s="347"/>
      <c r="KQT63" s="347"/>
      <c r="KQU63" s="347"/>
      <c r="KQV63" s="347"/>
      <c r="KQW63" s="347"/>
      <c r="KQX63" s="347"/>
      <c r="KQY63" s="347"/>
      <c r="KQZ63" s="347"/>
      <c r="KRA63" s="347"/>
      <c r="KRB63" s="347"/>
      <c r="KRC63" s="347"/>
      <c r="KRD63" s="347"/>
      <c r="KRE63" s="347"/>
      <c r="KRF63" s="347"/>
      <c r="KRG63" s="347"/>
      <c r="KRH63" s="347"/>
      <c r="KRI63" s="347"/>
      <c r="KRJ63" s="347"/>
      <c r="KRK63" s="347"/>
      <c r="KRL63" s="347"/>
      <c r="KRM63" s="347"/>
      <c r="KRN63" s="347"/>
      <c r="KRO63" s="347"/>
      <c r="KRP63" s="347"/>
      <c r="KRQ63" s="347"/>
      <c r="KRR63" s="347"/>
      <c r="KRS63" s="347"/>
      <c r="KRT63" s="347"/>
      <c r="KRU63" s="347"/>
      <c r="KRV63" s="347"/>
      <c r="KRW63" s="347"/>
      <c r="KRX63" s="347"/>
      <c r="KRY63" s="347"/>
      <c r="KRZ63" s="347"/>
      <c r="KSA63" s="347"/>
      <c r="KSB63" s="347"/>
      <c r="KSC63" s="347"/>
      <c r="KSD63" s="347"/>
      <c r="KSE63" s="347"/>
      <c r="KSF63" s="347"/>
      <c r="KSG63" s="347"/>
      <c r="KSH63" s="347"/>
      <c r="KSI63" s="347"/>
      <c r="KSJ63" s="347"/>
      <c r="KSK63" s="347"/>
      <c r="KSL63" s="347"/>
      <c r="KSM63" s="347"/>
      <c r="KSN63" s="347"/>
      <c r="KSO63" s="347"/>
      <c r="KSP63" s="347"/>
      <c r="KSQ63" s="347"/>
      <c r="KSR63" s="347"/>
      <c r="KSS63" s="347"/>
      <c r="KST63" s="347"/>
      <c r="KSU63" s="347"/>
      <c r="KSV63" s="347"/>
      <c r="KSW63" s="347"/>
      <c r="KSX63" s="347"/>
      <c r="KSY63" s="347"/>
      <c r="KSZ63" s="347"/>
      <c r="KTA63" s="347"/>
      <c r="KTB63" s="347"/>
      <c r="KTC63" s="347"/>
      <c r="KTD63" s="347"/>
      <c r="KTE63" s="347"/>
      <c r="KTF63" s="347"/>
      <c r="KTG63" s="347"/>
      <c r="KTH63" s="347"/>
      <c r="KTI63" s="347"/>
      <c r="KTJ63" s="347"/>
      <c r="KTK63" s="347"/>
      <c r="KTL63" s="347"/>
      <c r="KTM63" s="347"/>
      <c r="KTN63" s="347"/>
      <c r="KTO63" s="347"/>
      <c r="KTP63" s="347"/>
      <c r="KTQ63" s="347"/>
      <c r="KTR63" s="347"/>
      <c r="KTS63" s="347"/>
      <c r="KTT63" s="347"/>
      <c r="KTU63" s="347"/>
      <c r="KTV63" s="347"/>
      <c r="KTW63" s="347"/>
      <c r="KTX63" s="347"/>
      <c r="KTY63" s="347"/>
      <c r="KTZ63" s="347"/>
      <c r="KUA63" s="347"/>
      <c r="KUB63" s="347"/>
      <c r="KUC63" s="347"/>
      <c r="KUD63" s="347"/>
      <c r="KUE63" s="347"/>
      <c r="KUF63" s="347"/>
      <c r="KUG63" s="347"/>
      <c r="KUH63" s="347"/>
      <c r="KUI63" s="347"/>
      <c r="KUJ63" s="347"/>
      <c r="KUK63" s="347"/>
      <c r="KUL63" s="347"/>
      <c r="KUM63" s="347"/>
      <c r="KUN63" s="347"/>
      <c r="KUO63" s="347"/>
      <c r="KUP63" s="347"/>
      <c r="KUQ63" s="347"/>
      <c r="KUR63" s="347"/>
      <c r="KUS63" s="347"/>
      <c r="KUT63" s="347"/>
      <c r="KUU63" s="347"/>
      <c r="KUV63" s="347"/>
      <c r="KUW63" s="347"/>
      <c r="KUX63" s="347"/>
      <c r="KUY63" s="347"/>
      <c r="KUZ63" s="347"/>
      <c r="KVA63" s="347"/>
      <c r="KVB63" s="347"/>
      <c r="KVC63" s="347"/>
      <c r="KVD63" s="347"/>
      <c r="KVE63" s="347"/>
      <c r="KVF63" s="347"/>
      <c r="KVG63" s="347"/>
      <c r="KVH63" s="347"/>
      <c r="KVI63" s="347"/>
      <c r="KVJ63" s="347"/>
      <c r="KVK63" s="347"/>
      <c r="KVL63" s="347"/>
      <c r="KVM63" s="347"/>
      <c r="KVN63" s="347"/>
      <c r="KVO63" s="347"/>
      <c r="KVP63" s="347"/>
      <c r="KVQ63" s="347"/>
      <c r="KVR63" s="347"/>
      <c r="KVS63" s="347"/>
      <c r="KVT63" s="347"/>
      <c r="KVU63" s="347"/>
      <c r="KVV63" s="347"/>
      <c r="KVW63" s="347"/>
      <c r="KVX63" s="347"/>
      <c r="KVY63" s="347"/>
      <c r="KVZ63" s="347"/>
      <c r="KWA63" s="347"/>
      <c r="KWB63" s="347"/>
      <c r="KWC63" s="347"/>
      <c r="KWD63" s="347"/>
      <c r="KWE63" s="347"/>
      <c r="KWF63" s="347"/>
      <c r="KWG63" s="347"/>
      <c r="KWH63" s="347"/>
      <c r="KWI63" s="347"/>
      <c r="KWJ63" s="347"/>
      <c r="KWK63" s="347"/>
      <c r="KWL63" s="347"/>
      <c r="KWM63" s="347"/>
      <c r="KWN63" s="347"/>
      <c r="KWO63" s="347"/>
      <c r="KWP63" s="347"/>
      <c r="KWQ63" s="347"/>
      <c r="KWR63" s="347"/>
      <c r="KWS63" s="347"/>
      <c r="KWT63" s="347"/>
      <c r="KWU63" s="347"/>
      <c r="KWV63" s="347"/>
      <c r="KWW63" s="347"/>
      <c r="KWX63" s="347"/>
      <c r="KWY63" s="347"/>
      <c r="KWZ63" s="347"/>
      <c r="KXA63" s="347"/>
      <c r="KXB63" s="347"/>
      <c r="KXC63" s="347"/>
      <c r="KXD63" s="347"/>
      <c r="KXE63" s="347"/>
      <c r="KXF63" s="347"/>
      <c r="KXG63" s="347"/>
      <c r="KXH63" s="347"/>
      <c r="KXI63" s="347"/>
      <c r="KXJ63" s="347"/>
      <c r="KXK63" s="347"/>
      <c r="KXL63" s="347"/>
      <c r="KXM63" s="347"/>
      <c r="KXN63" s="347"/>
      <c r="KXO63" s="347"/>
      <c r="KXP63" s="347"/>
      <c r="KXQ63" s="347"/>
      <c r="KXR63" s="347"/>
      <c r="KXS63" s="347"/>
      <c r="KXT63" s="347"/>
      <c r="KXU63" s="347"/>
      <c r="KXV63" s="347"/>
      <c r="KXW63" s="347"/>
      <c r="KXX63" s="347"/>
      <c r="KXY63" s="347"/>
      <c r="KXZ63" s="347"/>
      <c r="KYA63" s="347"/>
      <c r="KYB63" s="347"/>
      <c r="KYC63" s="347"/>
      <c r="KYD63" s="347"/>
      <c r="KYE63" s="347"/>
      <c r="KYF63" s="347"/>
      <c r="KYG63" s="347"/>
      <c r="KYH63" s="347"/>
      <c r="KYI63" s="347"/>
      <c r="KYJ63" s="347"/>
      <c r="KYK63" s="347"/>
      <c r="KYL63" s="347"/>
      <c r="KYM63" s="347"/>
      <c r="KYN63" s="347"/>
      <c r="KYO63" s="347"/>
      <c r="KYP63" s="347"/>
      <c r="KYQ63" s="347"/>
      <c r="KYR63" s="347"/>
      <c r="KYS63" s="347"/>
      <c r="KYT63" s="347"/>
      <c r="KYU63" s="347"/>
      <c r="KYV63" s="347"/>
      <c r="KYW63" s="347"/>
      <c r="KYX63" s="347"/>
      <c r="KYY63" s="347"/>
      <c r="KYZ63" s="347"/>
      <c r="KZA63" s="347"/>
      <c r="KZB63" s="347"/>
      <c r="KZC63" s="347"/>
      <c r="KZD63" s="347"/>
      <c r="KZE63" s="347"/>
      <c r="KZF63" s="347"/>
      <c r="KZG63" s="347"/>
      <c r="KZH63" s="347"/>
      <c r="KZI63" s="347"/>
      <c r="KZJ63" s="347"/>
      <c r="KZK63" s="347"/>
      <c r="KZL63" s="347"/>
      <c r="KZM63" s="347"/>
      <c r="KZN63" s="347"/>
      <c r="KZO63" s="347"/>
      <c r="KZP63" s="347"/>
      <c r="KZQ63" s="347"/>
      <c r="KZR63" s="347"/>
      <c r="KZS63" s="347"/>
      <c r="KZT63" s="347"/>
      <c r="KZU63" s="347"/>
      <c r="KZV63" s="347"/>
      <c r="KZW63" s="347"/>
      <c r="KZX63" s="347"/>
      <c r="KZY63" s="347"/>
      <c r="KZZ63" s="347"/>
      <c r="LAA63" s="347"/>
      <c r="LAB63" s="347"/>
      <c r="LAC63" s="347"/>
      <c r="LAD63" s="347"/>
      <c r="LAE63" s="347"/>
      <c r="LAF63" s="347"/>
      <c r="LAG63" s="347"/>
      <c r="LAH63" s="347"/>
      <c r="LAI63" s="347"/>
      <c r="LAJ63" s="347"/>
      <c r="LAK63" s="347"/>
      <c r="LAL63" s="347"/>
      <c r="LAM63" s="347"/>
      <c r="LAN63" s="347"/>
      <c r="LAO63" s="347"/>
      <c r="LAP63" s="347"/>
      <c r="LAQ63" s="347"/>
      <c r="LAR63" s="347"/>
      <c r="LAS63" s="347"/>
      <c r="LAT63" s="347"/>
      <c r="LAU63" s="347"/>
      <c r="LAV63" s="347"/>
      <c r="LAW63" s="347"/>
      <c r="LAX63" s="347"/>
      <c r="LAY63" s="347"/>
      <c r="LAZ63" s="347"/>
      <c r="LBA63" s="347"/>
      <c r="LBB63" s="347"/>
      <c r="LBC63" s="347"/>
      <c r="LBD63" s="347"/>
      <c r="LBE63" s="347"/>
      <c r="LBF63" s="347"/>
      <c r="LBG63" s="347"/>
      <c r="LBH63" s="347"/>
      <c r="LBI63" s="347"/>
      <c r="LBJ63" s="347"/>
      <c r="LBK63" s="347"/>
      <c r="LBL63" s="347"/>
      <c r="LBM63" s="347"/>
      <c r="LBN63" s="347"/>
      <c r="LBO63" s="347"/>
      <c r="LBP63" s="347"/>
      <c r="LBQ63" s="347"/>
      <c r="LBR63" s="347"/>
      <c r="LBS63" s="347"/>
      <c r="LBT63" s="347"/>
      <c r="LBU63" s="347"/>
      <c r="LBV63" s="347"/>
      <c r="LBW63" s="347"/>
      <c r="LBX63" s="347"/>
      <c r="LBY63" s="347"/>
      <c r="LBZ63" s="347"/>
      <c r="LCA63" s="347"/>
      <c r="LCB63" s="347"/>
      <c r="LCC63" s="347"/>
      <c r="LCD63" s="347"/>
      <c r="LCE63" s="347"/>
      <c r="LCF63" s="347"/>
      <c r="LCG63" s="347"/>
      <c r="LCH63" s="347"/>
      <c r="LCI63" s="347"/>
      <c r="LCJ63" s="347"/>
      <c r="LCK63" s="347"/>
      <c r="LCL63" s="347"/>
      <c r="LCM63" s="347"/>
      <c r="LCN63" s="347"/>
      <c r="LCO63" s="347"/>
      <c r="LCP63" s="347"/>
      <c r="LCQ63" s="347"/>
      <c r="LCR63" s="347"/>
      <c r="LCS63" s="347"/>
      <c r="LCT63" s="347"/>
      <c r="LCU63" s="347"/>
      <c r="LCV63" s="347"/>
      <c r="LCW63" s="347"/>
      <c r="LCX63" s="347"/>
      <c r="LCY63" s="347"/>
      <c r="LCZ63" s="347"/>
      <c r="LDA63" s="347"/>
      <c r="LDB63" s="347"/>
      <c r="LDC63" s="347"/>
      <c r="LDD63" s="347"/>
      <c r="LDE63" s="347"/>
      <c r="LDF63" s="347"/>
      <c r="LDG63" s="347"/>
      <c r="LDH63" s="347"/>
      <c r="LDI63" s="347"/>
      <c r="LDJ63" s="347"/>
      <c r="LDK63" s="347"/>
      <c r="LDL63" s="347"/>
      <c r="LDM63" s="347"/>
      <c r="LDN63" s="347"/>
      <c r="LDO63" s="347"/>
      <c r="LDP63" s="347"/>
      <c r="LDQ63" s="347"/>
      <c r="LDR63" s="347"/>
      <c r="LDS63" s="347"/>
      <c r="LDT63" s="347"/>
      <c r="LDU63" s="347"/>
      <c r="LDV63" s="347"/>
      <c r="LDW63" s="347"/>
      <c r="LDX63" s="347"/>
      <c r="LDY63" s="347"/>
      <c r="LDZ63" s="347"/>
      <c r="LEA63" s="347"/>
      <c r="LEB63" s="347"/>
      <c r="LEC63" s="347"/>
      <c r="LED63" s="347"/>
      <c r="LEE63" s="347"/>
      <c r="LEF63" s="347"/>
      <c r="LEG63" s="347"/>
      <c r="LEH63" s="347"/>
      <c r="LEI63" s="347"/>
      <c r="LEJ63" s="347"/>
      <c r="LEK63" s="347"/>
      <c r="LEL63" s="347"/>
      <c r="LEM63" s="347"/>
      <c r="LEN63" s="347"/>
      <c r="LEO63" s="347"/>
      <c r="LEP63" s="347"/>
      <c r="LEQ63" s="347"/>
      <c r="LER63" s="347"/>
      <c r="LES63" s="347"/>
      <c r="LET63" s="347"/>
      <c r="LEU63" s="347"/>
      <c r="LEV63" s="347"/>
      <c r="LEW63" s="347"/>
      <c r="LEX63" s="347"/>
      <c r="LEY63" s="347"/>
      <c r="LEZ63" s="347"/>
      <c r="LFA63" s="347"/>
      <c r="LFB63" s="347"/>
      <c r="LFC63" s="347"/>
      <c r="LFD63" s="347"/>
      <c r="LFE63" s="347"/>
      <c r="LFF63" s="347"/>
      <c r="LFG63" s="347"/>
      <c r="LFH63" s="347"/>
      <c r="LFI63" s="347"/>
      <c r="LFJ63" s="347"/>
      <c r="LFK63" s="347"/>
      <c r="LFL63" s="347"/>
      <c r="LFM63" s="347"/>
      <c r="LFN63" s="347"/>
      <c r="LFO63" s="347"/>
      <c r="LFP63" s="347"/>
      <c r="LFQ63" s="347"/>
      <c r="LFR63" s="347"/>
      <c r="LFS63" s="347"/>
      <c r="LFT63" s="347"/>
      <c r="LFU63" s="347"/>
      <c r="LFV63" s="347"/>
      <c r="LFW63" s="347"/>
      <c r="LFX63" s="347"/>
      <c r="LFY63" s="347"/>
      <c r="LFZ63" s="347"/>
      <c r="LGA63" s="347"/>
      <c r="LGB63" s="347"/>
      <c r="LGC63" s="347"/>
      <c r="LGD63" s="347"/>
      <c r="LGE63" s="347"/>
      <c r="LGF63" s="347"/>
      <c r="LGG63" s="347"/>
      <c r="LGH63" s="347"/>
      <c r="LGI63" s="347"/>
      <c r="LGJ63" s="347"/>
      <c r="LGK63" s="347"/>
      <c r="LGL63" s="347"/>
      <c r="LGM63" s="347"/>
      <c r="LGN63" s="347"/>
      <c r="LGO63" s="347"/>
      <c r="LGP63" s="347"/>
      <c r="LGQ63" s="347"/>
      <c r="LGR63" s="347"/>
      <c r="LGS63" s="347"/>
      <c r="LGT63" s="347"/>
      <c r="LGU63" s="347"/>
      <c r="LGV63" s="347"/>
      <c r="LGW63" s="347"/>
      <c r="LGX63" s="347"/>
      <c r="LGY63" s="347"/>
      <c r="LGZ63" s="347"/>
      <c r="LHA63" s="347"/>
      <c r="LHB63" s="347"/>
      <c r="LHC63" s="347"/>
      <c r="LHD63" s="347"/>
      <c r="LHE63" s="347"/>
      <c r="LHF63" s="347"/>
      <c r="LHG63" s="347"/>
      <c r="LHH63" s="347"/>
      <c r="LHI63" s="347"/>
      <c r="LHJ63" s="347"/>
      <c r="LHK63" s="347"/>
      <c r="LHL63" s="347"/>
      <c r="LHM63" s="347"/>
      <c r="LHN63" s="347"/>
      <c r="LHO63" s="347"/>
      <c r="LHP63" s="347"/>
      <c r="LHQ63" s="347"/>
      <c r="LHR63" s="347"/>
      <c r="LHS63" s="347"/>
      <c r="LHT63" s="347"/>
      <c r="LHU63" s="347"/>
      <c r="LHV63" s="347"/>
      <c r="LHW63" s="347"/>
      <c r="LHX63" s="347"/>
      <c r="LHY63" s="347"/>
      <c r="LHZ63" s="347"/>
      <c r="LIA63" s="347"/>
      <c r="LIB63" s="347"/>
      <c r="LIC63" s="347"/>
      <c r="LID63" s="347"/>
      <c r="LIE63" s="347"/>
      <c r="LIF63" s="347"/>
      <c r="LIG63" s="347"/>
      <c r="LIH63" s="347"/>
      <c r="LII63" s="347"/>
      <c r="LIJ63" s="347"/>
      <c r="LIK63" s="347"/>
      <c r="LIL63" s="347"/>
      <c r="LIM63" s="347"/>
      <c r="LIN63" s="347"/>
      <c r="LIO63" s="347"/>
      <c r="LIP63" s="347"/>
      <c r="LIQ63" s="347"/>
      <c r="LIR63" s="347"/>
      <c r="LIS63" s="347"/>
      <c r="LIT63" s="347"/>
      <c r="LIU63" s="347"/>
      <c r="LIV63" s="347"/>
      <c r="LIW63" s="347"/>
      <c r="LIX63" s="347"/>
      <c r="LIY63" s="347"/>
      <c r="LIZ63" s="347"/>
      <c r="LJA63" s="347"/>
      <c r="LJB63" s="347"/>
      <c r="LJC63" s="347"/>
      <c r="LJD63" s="347"/>
      <c r="LJE63" s="347"/>
      <c r="LJF63" s="347"/>
      <c r="LJG63" s="347"/>
      <c r="LJH63" s="347"/>
      <c r="LJI63" s="347"/>
      <c r="LJJ63" s="347"/>
      <c r="LJK63" s="347"/>
      <c r="LJL63" s="347"/>
      <c r="LJM63" s="347"/>
      <c r="LJN63" s="347"/>
      <c r="LJO63" s="347"/>
      <c r="LJP63" s="347"/>
      <c r="LJQ63" s="347"/>
      <c r="LJR63" s="347"/>
      <c r="LJS63" s="347"/>
      <c r="LJT63" s="347"/>
      <c r="LJU63" s="347"/>
      <c r="LJV63" s="347"/>
      <c r="LJW63" s="347"/>
      <c r="LJX63" s="347"/>
      <c r="LJY63" s="347"/>
      <c r="LJZ63" s="347"/>
      <c r="LKA63" s="347"/>
      <c r="LKB63" s="347"/>
      <c r="LKC63" s="347"/>
      <c r="LKD63" s="347"/>
      <c r="LKE63" s="347"/>
      <c r="LKF63" s="347"/>
      <c r="LKG63" s="347"/>
      <c r="LKH63" s="347"/>
      <c r="LKI63" s="347"/>
      <c r="LKJ63" s="347"/>
      <c r="LKK63" s="347"/>
      <c r="LKL63" s="347"/>
      <c r="LKM63" s="347"/>
      <c r="LKN63" s="347"/>
      <c r="LKO63" s="347"/>
      <c r="LKP63" s="347"/>
      <c r="LKQ63" s="347"/>
      <c r="LKR63" s="347"/>
      <c r="LKS63" s="347"/>
      <c r="LKT63" s="347"/>
      <c r="LKU63" s="347"/>
      <c r="LKV63" s="347"/>
      <c r="LKW63" s="347"/>
      <c r="LKX63" s="347"/>
      <c r="LKY63" s="347"/>
      <c r="LKZ63" s="347"/>
      <c r="LLA63" s="347"/>
      <c r="LLB63" s="347"/>
      <c r="LLC63" s="347"/>
      <c r="LLD63" s="347"/>
      <c r="LLE63" s="347"/>
      <c r="LLF63" s="347"/>
      <c r="LLG63" s="347"/>
      <c r="LLH63" s="347"/>
      <c r="LLI63" s="347"/>
      <c r="LLJ63" s="347"/>
      <c r="LLK63" s="347"/>
      <c r="LLL63" s="347"/>
      <c r="LLM63" s="347"/>
      <c r="LLN63" s="347"/>
      <c r="LLO63" s="347"/>
      <c r="LLP63" s="347"/>
      <c r="LLQ63" s="347"/>
      <c r="LLR63" s="347"/>
      <c r="LLS63" s="347"/>
      <c r="LLT63" s="347"/>
      <c r="LLU63" s="347"/>
      <c r="LLV63" s="347"/>
      <c r="LLW63" s="347"/>
      <c r="LLX63" s="347"/>
      <c r="LLY63" s="347"/>
      <c r="LLZ63" s="347"/>
      <c r="LMA63" s="347"/>
      <c r="LMB63" s="347"/>
      <c r="LMC63" s="347"/>
      <c r="LMD63" s="347"/>
      <c r="LME63" s="347"/>
      <c r="LMF63" s="347"/>
      <c r="LMG63" s="347"/>
      <c r="LMH63" s="347"/>
      <c r="LMI63" s="347"/>
      <c r="LMJ63" s="347"/>
      <c r="LMK63" s="347"/>
      <c r="LML63" s="347"/>
      <c r="LMM63" s="347"/>
      <c r="LMN63" s="347"/>
      <c r="LMO63" s="347"/>
      <c r="LMP63" s="347"/>
      <c r="LMQ63" s="347"/>
      <c r="LMR63" s="347"/>
      <c r="LMS63" s="347"/>
      <c r="LMT63" s="347"/>
      <c r="LMU63" s="347"/>
      <c r="LMV63" s="347"/>
      <c r="LMW63" s="347"/>
      <c r="LMX63" s="347"/>
      <c r="LMY63" s="347"/>
      <c r="LMZ63" s="347"/>
      <c r="LNA63" s="347"/>
      <c r="LNB63" s="347"/>
      <c r="LNC63" s="347"/>
      <c r="LND63" s="347"/>
      <c r="LNE63" s="347"/>
      <c r="LNF63" s="347"/>
      <c r="LNG63" s="347"/>
      <c r="LNH63" s="347"/>
      <c r="LNI63" s="347"/>
      <c r="LNJ63" s="347"/>
      <c r="LNK63" s="347"/>
      <c r="LNL63" s="347"/>
      <c r="LNM63" s="347"/>
      <c r="LNN63" s="347"/>
      <c r="LNO63" s="347"/>
      <c r="LNP63" s="347"/>
      <c r="LNQ63" s="347"/>
      <c r="LNR63" s="347"/>
      <c r="LNS63" s="347"/>
      <c r="LNT63" s="347"/>
      <c r="LNU63" s="347"/>
      <c r="LNV63" s="347"/>
      <c r="LNW63" s="347"/>
      <c r="LNX63" s="347"/>
      <c r="LNY63" s="347"/>
      <c r="LNZ63" s="347"/>
      <c r="LOA63" s="347"/>
      <c r="LOB63" s="347"/>
      <c r="LOC63" s="347"/>
      <c r="LOD63" s="347"/>
      <c r="LOE63" s="347"/>
      <c r="LOF63" s="347"/>
      <c r="LOG63" s="347"/>
      <c r="LOH63" s="347"/>
      <c r="LOI63" s="347"/>
      <c r="LOJ63" s="347"/>
      <c r="LOK63" s="347"/>
      <c r="LOL63" s="347"/>
      <c r="LOM63" s="347"/>
      <c r="LON63" s="347"/>
      <c r="LOO63" s="347"/>
      <c r="LOP63" s="347"/>
      <c r="LOQ63" s="347"/>
      <c r="LOR63" s="347"/>
      <c r="LOS63" s="347"/>
      <c r="LOT63" s="347"/>
      <c r="LOU63" s="347"/>
      <c r="LOV63" s="347"/>
      <c r="LOW63" s="347"/>
      <c r="LOX63" s="347"/>
      <c r="LOY63" s="347"/>
      <c r="LOZ63" s="347"/>
      <c r="LPA63" s="347"/>
      <c r="LPB63" s="347"/>
      <c r="LPC63" s="347"/>
      <c r="LPD63" s="347"/>
      <c r="LPE63" s="347"/>
      <c r="LPF63" s="347"/>
      <c r="LPG63" s="347"/>
      <c r="LPH63" s="347"/>
      <c r="LPI63" s="347"/>
      <c r="LPJ63" s="347"/>
      <c r="LPK63" s="347"/>
      <c r="LPL63" s="347"/>
      <c r="LPM63" s="347"/>
      <c r="LPN63" s="347"/>
      <c r="LPO63" s="347"/>
      <c r="LPP63" s="347"/>
      <c r="LPQ63" s="347"/>
      <c r="LPR63" s="347"/>
      <c r="LPS63" s="347"/>
      <c r="LPT63" s="347"/>
      <c r="LPU63" s="347"/>
      <c r="LPV63" s="347"/>
      <c r="LPW63" s="347"/>
      <c r="LPX63" s="347"/>
      <c r="LPY63" s="347"/>
      <c r="LPZ63" s="347"/>
      <c r="LQA63" s="347"/>
      <c r="LQB63" s="347"/>
      <c r="LQC63" s="347"/>
      <c r="LQD63" s="347"/>
      <c r="LQE63" s="347"/>
      <c r="LQF63" s="347"/>
      <c r="LQG63" s="347"/>
      <c r="LQH63" s="347"/>
      <c r="LQI63" s="347"/>
      <c r="LQJ63" s="347"/>
      <c r="LQK63" s="347"/>
      <c r="LQL63" s="347"/>
      <c r="LQM63" s="347"/>
      <c r="LQN63" s="347"/>
      <c r="LQO63" s="347"/>
      <c r="LQP63" s="347"/>
      <c r="LQQ63" s="347"/>
      <c r="LQR63" s="347"/>
      <c r="LQS63" s="347"/>
      <c r="LQT63" s="347"/>
      <c r="LQU63" s="347"/>
      <c r="LQV63" s="347"/>
      <c r="LQW63" s="347"/>
      <c r="LQX63" s="347"/>
      <c r="LQY63" s="347"/>
      <c r="LQZ63" s="347"/>
      <c r="LRA63" s="347"/>
      <c r="LRB63" s="347"/>
      <c r="LRC63" s="347"/>
      <c r="LRD63" s="347"/>
      <c r="LRE63" s="347"/>
      <c r="LRF63" s="347"/>
      <c r="LRG63" s="347"/>
      <c r="LRH63" s="347"/>
      <c r="LRI63" s="347"/>
      <c r="LRJ63" s="347"/>
      <c r="LRK63" s="347"/>
      <c r="LRL63" s="347"/>
      <c r="LRM63" s="347"/>
      <c r="LRN63" s="347"/>
      <c r="LRO63" s="347"/>
      <c r="LRP63" s="347"/>
      <c r="LRQ63" s="347"/>
      <c r="LRR63" s="347"/>
      <c r="LRS63" s="347"/>
      <c r="LRT63" s="347"/>
      <c r="LRU63" s="347"/>
      <c r="LRV63" s="347"/>
      <c r="LRW63" s="347"/>
      <c r="LRX63" s="347"/>
      <c r="LRY63" s="347"/>
      <c r="LRZ63" s="347"/>
      <c r="LSA63" s="347"/>
      <c r="LSB63" s="347"/>
      <c r="LSC63" s="347"/>
      <c r="LSD63" s="347"/>
      <c r="LSE63" s="347"/>
      <c r="LSF63" s="347"/>
      <c r="LSG63" s="347"/>
      <c r="LSH63" s="347"/>
      <c r="LSI63" s="347"/>
      <c r="LSJ63" s="347"/>
      <c r="LSK63" s="347"/>
      <c r="LSL63" s="347"/>
      <c r="LSM63" s="347"/>
      <c r="LSN63" s="347"/>
      <c r="LSO63" s="347"/>
      <c r="LSP63" s="347"/>
      <c r="LSQ63" s="347"/>
      <c r="LSR63" s="347"/>
      <c r="LSS63" s="347"/>
      <c r="LST63" s="347"/>
      <c r="LSU63" s="347"/>
      <c r="LSV63" s="347"/>
      <c r="LSW63" s="347"/>
      <c r="LSX63" s="347"/>
      <c r="LSY63" s="347"/>
      <c r="LSZ63" s="347"/>
      <c r="LTA63" s="347"/>
      <c r="LTB63" s="347"/>
      <c r="LTC63" s="347"/>
      <c r="LTD63" s="347"/>
      <c r="LTE63" s="347"/>
      <c r="LTF63" s="347"/>
      <c r="LTG63" s="347"/>
      <c r="LTH63" s="347"/>
      <c r="LTI63" s="347"/>
      <c r="LTJ63" s="347"/>
      <c r="LTK63" s="347"/>
      <c r="LTL63" s="347"/>
      <c r="LTM63" s="347"/>
      <c r="LTN63" s="347"/>
      <c r="LTO63" s="347"/>
      <c r="LTP63" s="347"/>
      <c r="LTQ63" s="347"/>
      <c r="LTR63" s="347"/>
      <c r="LTS63" s="347"/>
      <c r="LTT63" s="347"/>
      <c r="LTU63" s="347"/>
      <c r="LTV63" s="347"/>
      <c r="LTW63" s="347"/>
      <c r="LTX63" s="347"/>
      <c r="LTY63" s="347"/>
      <c r="LTZ63" s="347"/>
      <c r="LUA63" s="347"/>
      <c r="LUB63" s="347"/>
      <c r="LUC63" s="347"/>
      <c r="LUD63" s="347"/>
      <c r="LUE63" s="347"/>
      <c r="LUF63" s="347"/>
      <c r="LUG63" s="347"/>
      <c r="LUH63" s="347"/>
      <c r="LUI63" s="347"/>
      <c r="LUJ63" s="347"/>
      <c r="LUK63" s="347"/>
      <c r="LUL63" s="347"/>
      <c r="LUM63" s="347"/>
      <c r="LUN63" s="347"/>
      <c r="LUO63" s="347"/>
      <c r="LUP63" s="347"/>
      <c r="LUQ63" s="347"/>
      <c r="LUR63" s="347"/>
      <c r="LUS63" s="347"/>
      <c r="LUT63" s="347"/>
      <c r="LUU63" s="347"/>
      <c r="LUV63" s="347"/>
      <c r="LUW63" s="347"/>
      <c r="LUX63" s="347"/>
      <c r="LUY63" s="347"/>
      <c r="LUZ63" s="347"/>
      <c r="LVA63" s="347"/>
      <c r="LVB63" s="347"/>
      <c r="LVC63" s="347"/>
      <c r="LVD63" s="347"/>
      <c r="LVE63" s="347"/>
      <c r="LVF63" s="347"/>
      <c r="LVG63" s="347"/>
      <c r="LVH63" s="347"/>
      <c r="LVI63" s="347"/>
      <c r="LVJ63" s="347"/>
      <c r="LVK63" s="347"/>
      <c r="LVL63" s="347"/>
      <c r="LVM63" s="347"/>
      <c r="LVN63" s="347"/>
      <c r="LVO63" s="347"/>
      <c r="LVP63" s="347"/>
      <c r="LVQ63" s="347"/>
      <c r="LVR63" s="347"/>
      <c r="LVS63" s="347"/>
      <c r="LVT63" s="347"/>
      <c r="LVU63" s="347"/>
      <c r="LVV63" s="347"/>
      <c r="LVW63" s="347"/>
      <c r="LVX63" s="347"/>
      <c r="LVY63" s="347"/>
      <c r="LVZ63" s="347"/>
      <c r="LWA63" s="347"/>
      <c r="LWB63" s="347"/>
      <c r="LWC63" s="347"/>
      <c r="LWD63" s="347"/>
      <c r="LWE63" s="347"/>
      <c r="LWF63" s="347"/>
      <c r="LWG63" s="347"/>
      <c r="LWH63" s="347"/>
      <c r="LWI63" s="347"/>
      <c r="LWJ63" s="347"/>
      <c r="LWK63" s="347"/>
      <c r="LWL63" s="347"/>
      <c r="LWM63" s="347"/>
      <c r="LWN63" s="347"/>
      <c r="LWO63" s="347"/>
      <c r="LWP63" s="347"/>
      <c r="LWQ63" s="347"/>
      <c r="LWR63" s="347"/>
      <c r="LWS63" s="347"/>
      <c r="LWT63" s="347"/>
      <c r="LWU63" s="347"/>
      <c r="LWV63" s="347"/>
      <c r="LWW63" s="347"/>
      <c r="LWX63" s="347"/>
      <c r="LWY63" s="347"/>
      <c r="LWZ63" s="347"/>
      <c r="LXA63" s="347"/>
      <c r="LXB63" s="347"/>
      <c r="LXC63" s="347"/>
      <c r="LXD63" s="347"/>
      <c r="LXE63" s="347"/>
      <c r="LXF63" s="347"/>
      <c r="LXG63" s="347"/>
      <c r="LXH63" s="347"/>
      <c r="LXI63" s="347"/>
      <c r="LXJ63" s="347"/>
      <c r="LXK63" s="347"/>
      <c r="LXL63" s="347"/>
      <c r="LXM63" s="347"/>
      <c r="LXN63" s="347"/>
      <c r="LXO63" s="347"/>
      <c r="LXP63" s="347"/>
      <c r="LXQ63" s="347"/>
      <c r="LXR63" s="347"/>
      <c r="LXS63" s="347"/>
      <c r="LXT63" s="347"/>
      <c r="LXU63" s="347"/>
      <c r="LXV63" s="347"/>
      <c r="LXW63" s="347"/>
      <c r="LXX63" s="347"/>
      <c r="LXY63" s="347"/>
      <c r="LXZ63" s="347"/>
      <c r="LYA63" s="347"/>
      <c r="LYB63" s="347"/>
      <c r="LYC63" s="347"/>
      <c r="LYD63" s="347"/>
      <c r="LYE63" s="347"/>
      <c r="LYF63" s="347"/>
      <c r="LYG63" s="347"/>
      <c r="LYH63" s="347"/>
      <c r="LYI63" s="347"/>
      <c r="LYJ63" s="347"/>
      <c r="LYK63" s="347"/>
      <c r="LYL63" s="347"/>
      <c r="LYM63" s="347"/>
      <c r="LYN63" s="347"/>
      <c r="LYO63" s="347"/>
      <c r="LYP63" s="347"/>
      <c r="LYQ63" s="347"/>
      <c r="LYR63" s="347"/>
      <c r="LYS63" s="347"/>
      <c r="LYT63" s="347"/>
      <c r="LYU63" s="347"/>
      <c r="LYV63" s="347"/>
      <c r="LYW63" s="347"/>
      <c r="LYX63" s="347"/>
      <c r="LYY63" s="347"/>
      <c r="LYZ63" s="347"/>
      <c r="LZA63" s="347"/>
      <c r="LZB63" s="347"/>
      <c r="LZC63" s="347"/>
      <c r="LZD63" s="347"/>
      <c r="LZE63" s="347"/>
      <c r="LZF63" s="347"/>
      <c r="LZG63" s="347"/>
      <c r="LZH63" s="347"/>
      <c r="LZI63" s="347"/>
      <c r="LZJ63" s="347"/>
      <c r="LZK63" s="347"/>
      <c r="LZL63" s="347"/>
      <c r="LZM63" s="347"/>
      <c r="LZN63" s="347"/>
      <c r="LZO63" s="347"/>
      <c r="LZP63" s="347"/>
      <c r="LZQ63" s="347"/>
      <c r="LZR63" s="347"/>
      <c r="LZS63" s="347"/>
      <c r="LZT63" s="347"/>
      <c r="LZU63" s="347"/>
      <c r="LZV63" s="347"/>
      <c r="LZW63" s="347"/>
      <c r="LZX63" s="347"/>
      <c r="LZY63" s="347"/>
      <c r="LZZ63" s="347"/>
      <c r="MAA63" s="347"/>
      <c r="MAB63" s="347"/>
      <c r="MAC63" s="347"/>
      <c r="MAD63" s="347"/>
      <c r="MAE63" s="347"/>
      <c r="MAF63" s="347"/>
      <c r="MAG63" s="347"/>
      <c r="MAH63" s="347"/>
      <c r="MAI63" s="347"/>
      <c r="MAJ63" s="347"/>
      <c r="MAK63" s="347"/>
      <c r="MAL63" s="347"/>
      <c r="MAM63" s="347"/>
      <c r="MAN63" s="347"/>
      <c r="MAO63" s="347"/>
      <c r="MAP63" s="347"/>
      <c r="MAQ63" s="347"/>
      <c r="MAR63" s="347"/>
      <c r="MAS63" s="347"/>
      <c r="MAT63" s="347"/>
      <c r="MAU63" s="347"/>
      <c r="MAV63" s="347"/>
      <c r="MAW63" s="347"/>
      <c r="MAX63" s="347"/>
      <c r="MAY63" s="347"/>
      <c r="MAZ63" s="347"/>
      <c r="MBA63" s="347"/>
      <c r="MBB63" s="347"/>
      <c r="MBC63" s="347"/>
      <c r="MBD63" s="347"/>
      <c r="MBE63" s="347"/>
      <c r="MBF63" s="347"/>
      <c r="MBG63" s="347"/>
      <c r="MBH63" s="347"/>
      <c r="MBI63" s="347"/>
      <c r="MBJ63" s="347"/>
      <c r="MBK63" s="347"/>
      <c r="MBL63" s="347"/>
      <c r="MBM63" s="347"/>
      <c r="MBN63" s="347"/>
      <c r="MBO63" s="347"/>
      <c r="MBP63" s="347"/>
      <c r="MBQ63" s="347"/>
      <c r="MBR63" s="347"/>
      <c r="MBS63" s="347"/>
      <c r="MBT63" s="347"/>
      <c r="MBU63" s="347"/>
      <c r="MBV63" s="347"/>
      <c r="MBW63" s="347"/>
      <c r="MBX63" s="347"/>
      <c r="MBY63" s="347"/>
      <c r="MBZ63" s="347"/>
      <c r="MCA63" s="347"/>
      <c r="MCB63" s="347"/>
      <c r="MCC63" s="347"/>
      <c r="MCD63" s="347"/>
      <c r="MCE63" s="347"/>
      <c r="MCF63" s="347"/>
      <c r="MCG63" s="347"/>
      <c r="MCH63" s="347"/>
      <c r="MCI63" s="347"/>
      <c r="MCJ63" s="347"/>
      <c r="MCK63" s="347"/>
      <c r="MCL63" s="347"/>
      <c r="MCM63" s="347"/>
      <c r="MCN63" s="347"/>
      <c r="MCO63" s="347"/>
      <c r="MCP63" s="347"/>
      <c r="MCQ63" s="347"/>
      <c r="MCR63" s="347"/>
      <c r="MCS63" s="347"/>
      <c r="MCT63" s="347"/>
      <c r="MCU63" s="347"/>
      <c r="MCV63" s="347"/>
      <c r="MCW63" s="347"/>
      <c r="MCX63" s="347"/>
      <c r="MCY63" s="347"/>
      <c r="MCZ63" s="347"/>
      <c r="MDA63" s="347"/>
      <c r="MDB63" s="347"/>
      <c r="MDC63" s="347"/>
      <c r="MDD63" s="347"/>
      <c r="MDE63" s="347"/>
      <c r="MDF63" s="347"/>
      <c r="MDG63" s="347"/>
      <c r="MDH63" s="347"/>
      <c r="MDI63" s="347"/>
      <c r="MDJ63" s="347"/>
      <c r="MDK63" s="347"/>
      <c r="MDL63" s="347"/>
      <c r="MDM63" s="347"/>
      <c r="MDN63" s="347"/>
      <c r="MDO63" s="347"/>
      <c r="MDP63" s="347"/>
      <c r="MDQ63" s="347"/>
      <c r="MDR63" s="347"/>
      <c r="MDS63" s="347"/>
      <c r="MDT63" s="347"/>
      <c r="MDU63" s="347"/>
      <c r="MDV63" s="347"/>
      <c r="MDW63" s="347"/>
      <c r="MDX63" s="347"/>
      <c r="MDY63" s="347"/>
      <c r="MDZ63" s="347"/>
      <c r="MEA63" s="347"/>
      <c r="MEB63" s="347"/>
      <c r="MEC63" s="347"/>
      <c r="MED63" s="347"/>
      <c r="MEE63" s="347"/>
      <c r="MEF63" s="347"/>
      <c r="MEG63" s="347"/>
      <c r="MEH63" s="347"/>
      <c r="MEI63" s="347"/>
      <c r="MEJ63" s="347"/>
      <c r="MEK63" s="347"/>
      <c r="MEL63" s="347"/>
      <c r="MEM63" s="347"/>
      <c r="MEN63" s="347"/>
      <c r="MEO63" s="347"/>
      <c r="MEP63" s="347"/>
      <c r="MEQ63" s="347"/>
      <c r="MER63" s="347"/>
      <c r="MES63" s="347"/>
      <c r="MET63" s="347"/>
      <c r="MEU63" s="347"/>
      <c r="MEV63" s="347"/>
      <c r="MEW63" s="347"/>
      <c r="MEX63" s="347"/>
      <c r="MEY63" s="347"/>
      <c r="MEZ63" s="347"/>
      <c r="MFA63" s="347"/>
      <c r="MFB63" s="347"/>
      <c r="MFC63" s="347"/>
      <c r="MFD63" s="347"/>
      <c r="MFE63" s="347"/>
      <c r="MFF63" s="347"/>
      <c r="MFG63" s="347"/>
      <c r="MFH63" s="347"/>
      <c r="MFI63" s="347"/>
      <c r="MFJ63" s="347"/>
      <c r="MFK63" s="347"/>
      <c r="MFL63" s="347"/>
      <c r="MFM63" s="347"/>
      <c r="MFN63" s="347"/>
      <c r="MFO63" s="347"/>
      <c r="MFP63" s="347"/>
      <c r="MFQ63" s="347"/>
      <c r="MFR63" s="347"/>
      <c r="MFS63" s="347"/>
      <c r="MFT63" s="347"/>
      <c r="MFU63" s="347"/>
      <c r="MFV63" s="347"/>
      <c r="MFW63" s="347"/>
      <c r="MFX63" s="347"/>
      <c r="MFY63" s="347"/>
      <c r="MFZ63" s="347"/>
      <c r="MGA63" s="347"/>
      <c r="MGB63" s="347"/>
      <c r="MGC63" s="347"/>
      <c r="MGD63" s="347"/>
      <c r="MGE63" s="347"/>
      <c r="MGF63" s="347"/>
      <c r="MGG63" s="347"/>
      <c r="MGH63" s="347"/>
      <c r="MGI63" s="347"/>
      <c r="MGJ63" s="347"/>
      <c r="MGK63" s="347"/>
      <c r="MGL63" s="347"/>
      <c r="MGM63" s="347"/>
      <c r="MGN63" s="347"/>
      <c r="MGO63" s="347"/>
      <c r="MGP63" s="347"/>
      <c r="MGQ63" s="347"/>
      <c r="MGR63" s="347"/>
      <c r="MGS63" s="347"/>
      <c r="MGT63" s="347"/>
      <c r="MGU63" s="347"/>
      <c r="MGV63" s="347"/>
      <c r="MGW63" s="347"/>
      <c r="MGX63" s="347"/>
      <c r="MGY63" s="347"/>
      <c r="MGZ63" s="347"/>
      <c r="MHA63" s="347"/>
      <c r="MHB63" s="347"/>
      <c r="MHC63" s="347"/>
      <c r="MHD63" s="347"/>
      <c r="MHE63" s="347"/>
      <c r="MHF63" s="347"/>
      <c r="MHG63" s="347"/>
      <c r="MHH63" s="347"/>
      <c r="MHI63" s="347"/>
      <c r="MHJ63" s="347"/>
      <c r="MHK63" s="347"/>
      <c r="MHL63" s="347"/>
      <c r="MHM63" s="347"/>
      <c r="MHN63" s="347"/>
      <c r="MHO63" s="347"/>
      <c r="MHP63" s="347"/>
      <c r="MHQ63" s="347"/>
      <c r="MHR63" s="347"/>
      <c r="MHS63" s="347"/>
      <c r="MHT63" s="347"/>
      <c r="MHU63" s="347"/>
      <c r="MHV63" s="347"/>
      <c r="MHW63" s="347"/>
      <c r="MHX63" s="347"/>
      <c r="MHY63" s="347"/>
      <c r="MHZ63" s="347"/>
      <c r="MIA63" s="347"/>
      <c r="MIB63" s="347"/>
      <c r="MIC63" s="347"/>
      <c r="MID63" s="347"/>
      <c r="MIE63" s="347"/>
      <c r="MIF63" s="347"/>
      <c r="MIG63" s="347"/>
      <c r="MIH63" s="347"/>
      <c r="MII63" s="347"/>
      <c r="MIJ63" s="347"/>
      <c r="MIK63" s="347"/>
      <c r="MIL63" s="347"/>
      <c r="MIM63" s="347"/>
      <c r="MIN63" s="347"/>
      <c r="MIO63" s="347"/>
      <c r="MIP63" s="347"/>
      <c r="MIQ63" s="347"/>
      <c r="MIR63" s="347"/>
      <c r="MIS63" s="347"/>
      <c r="MIT63" s="347"/>
      <c r="MIU63" s="347"/>
      <c r="MIV63" s="347"/>
      <c r="MIW63" s="347"/>
      <c r="MIX63" s="347"/>
      <c r="MIY63" s="347"/>
      <c r="MIZ63" s="347"/>
      <c r="MJA63" s="347"/>
      <c r="MJB63" s="347"/>
      <c r="MJC63" s="347"/>
      <c r="MJD63" s="347"/>
      <c r="MJE63" s="347"/>
      <c r="MJF63" s="347"/>
      <c r="MJG63" s="347"/>
      <c r="MJH63" s="347"/>
      <c r="MJI63" s="347"/>
      <c r="MJJ63" s="347"/>
      <c r="MJK63" s="347"/>
      <c r="MJL63" s="347"/>
      <c r="MJM63" s="347"/>
      <c r="MJN63" s="347"/>
      <c r="MJO63" s="347"/>
      <c r="MJP63" s="347"/>
      <c r="MJQ63" s="347"/>
      <c r="MJR63" s="347"/>
      <c r="MJS63" s="347"/>
      <c r="MJT63" s="347"/>
      <c r="MJU63" s="347"/>
      <c r="MJV63" s="347"/>
      <c r="MJW63" s="347"/>
      <c r="MJX63" s="347"/>
      <c r="MJY63" s="347"/>
      <c r="MJZ63" s="347"/>
      <c r="MKA63" s="347"/>
      <c r="MKB63" s="347"/>
      <c r="MKC63" s="347"/>
      <c r="MKD63" s="347"/>
      <c r="MKE63" s="347"/>
      <c r="MKF63" s="347"/>
      <c r="MKG63" s="347"/>
      <c r="MKH63" s="347"/>
      <c r="MKI63" s="347"/>
      <c r="MKJ63" s="347"/>
      <c r="MKK63" s="347"/>
      <c r="MKL63" s="347"/>
      <c r="MKM63" s="347"/>
      <c r="MKN63" s="347"/>
      <c r="MKO63" s="347"/>
      <c r="MKP63" s="347"/>
      <c r="MKQ63" s="347"/>
      <c r="MKR63" s="347"/>
      <c r="MKS63" s="347"/>
      <c r="MKT63" s="347"/>
      <c r="MKU63" s="347"/>
      <c r="MKV63" s="347"/>
      <c r="MKW63" s="347"/>
      <c r="MKX63" s="347"/>
      <c r="MKY63" s="347"/>
      <c r="MKZ63" s="347"/>
      <c r="MLA63" s="347"/>
      <c r="MLB63" s="347"/>
      <c r="MLC63" s="347"/>
      <c r="MLD63" s="347"/>
      <c r="MLE63" s="347"/>
      <c r="MLF63" s="347"/>
      <c r="MLG63" s="347"/>
      <c r="MLH63" s="347"/>
      <c r="MLI63" s="347"/>
      <c r="MLJ63" s="347"/>
      <c r="MLK63" s="347"/>
      <c r="MLL63" s="347"/>
      <c r="MLM63" s="347"/>
      <c r="MLN63" s="347"/>
      <c r="MLO63" s="347"/>
      <c r="MLP63" s="347"/>
      <c r="MLQ63" s="347"/>
      <c r="MLR63" s="347"/>
      <c r="MLS63" s="347"/>
      <c r="MLT63" s="347"/>
      <c r="MLU63" s="347"/>
      <c r="MLV63" s="347"/>
      <c r="MLW63" s="347"/>
      <c r="MLX63" s="347"/>
      <c r="MLY63" s="347"/>
      <c r="MLZ63" s="347"/>
      <c r="MMA63" s="347"/>
      <c r="MMB63" s="347"/>
      <c r="MMC63" s="347"/>
      <c r="MMD63" s="347"/>
      <c r="MME63" s="347"/>
      <c r="MMF63" s="347"/>
      <c r="MMG63" s="347"/>
      <c r="MMH63" s="347"/>
      <c r="MMI63" s="347"/>
      <c r="MMJ63" s="347"/>
      <c r="MMK63" s="347"/>
      <c r="MML63" s="347"/>
      <c r="MMM63" s="347"/>
      <c r="MMN63" s="347"/>
      <c r="MMO63" s="347"/>
      <c r="MMP63" s="347"/>
      <c r="MMQ63" s="347"/>
      <c r="MMR63" s="347"/>
      <c r="MMS63" s="347"/>
      <c r="MMT63" s="347"/>
      <c r="MMU63" s="347"/>
      <c r="MMV63" s="347"/>
      <c r="MMW63" s="347"/>
      <c r="MMX63" s="347"/>
      <c r="MMY63" s="347"/>
      <c r="MMZ63" s="347"/>
      <c r="MNA63" s="347"/>
      <c r="MNB63" s="347"/>
      <c r="MNC63" s="347"/>
      <c r="MND63" s="347"/>
      <c r="MNE63" s="347"/>
      <c r="MNF63" s="347"/>
      <c r="MNG63" s="347"/>
      <c r="MNH63" s="347"/>
      <c r="MNI63" s="347"/>
      <c r="MNJ63" s="347"/>
      <c r="MNK63" s="347"/>
      <c r="MNL63" s="347"/>
      <c r="MNM63" s="347"/>
      <c r="MNN63" s="347"/>
      <c r="MNO63" s="347"/>
      <c r="MNP63" s="347"/>
      <c r="MNQ63" s="347"/>
      <c r="MNR63" s="347"/>
      <c r="MNS63" s="347"/>
      <c r="MNT63" s="347"/>
      <c r="MNU63" s="347"/>
      <c r="MNV63" s="347"/>
      <c r="MNW63" s="347"/>
      <c r="MNX63" s="347"/>
      <c r="MNY63" s="347"/>
      <c r="MNZ63" s="347"/>
      <c r="MOA63" s="347"/>
      <c r="MOB63" s="347"/>
      <c r="MOC63" s="347"/>
      <c r="MOD63" s="347"/>
      <c r="MOE63" s="347"/>
      <c r="MOF63" s="347"/>
      <c r="MOG63" s="347"/>
      <c r="MOH63" s="347"/>
      <c r="MOI63" s="347"/>
      <c r="MOJ63" s="347"/>
      <c r="MOK63" s="347"/>
      <c r="MOL63" s="347"/>
      <c r="MOM63" s="347"/>
      <c r="MON63" s="347"/>
      <c r="MOO63" s="347"/>
      <c r="MOP63" s="347"/>
      <c r="MOQ63" s="347"/>
      <c r="MOR63" s="347"/>
      <c r="MOS63" s="347"/>
      <c r="MOT63" s="347"/>
      <c r="MOU63" s="347"/>
      <c r="MOV63" s="347"/>
      <c r="MOW63" s="347"/>
      <c r="MOX63" s="347"/>
      <c r="MOY63" s="347"/>
      <c r="MOZ63" s="347"/>
      <c r="MPA63" s="347"/>
      <c r="MPB63" s="347"/>
      <c r="MPC63" s="347"/>
      <c r="MPD63" s="347"/>
      <c r="MPE63" s="347"/>
      <c r="MPF63" s="347"/>
      <c r="MPG63" s="347"/>
      <c r="MPH63" s="347"/>
      <c r="MPI63" s="347"/>
      <c r="MPJ63" s="347"/>
      <c r="MPK63" s="347"/>
      <c r="MPL63" s="347"/>
      <c r="MPM63" s="347"/>
      <c r="MPN63" s="347"/>
      <c r="MPO63" s="347"/>
      <c r="MPP63" s="347"/>
      <c r="MPQ63" s="347"/>
      <c r="MPR63" s="347"/>
      <c r="MPS63" s="347"/>
      <c r="MPT63" s="347"/>
      <c r="MPU63" s="347"/>
      <c r="MPV63" s="347"/>
      <c r="MPW63" s="347"/>
      <c r="MPX63" s="347"/>
      <c r="MPY63" s="347"/>
      <c r="MPZ63" s="347"/>
      <c r="MQA63" s="347"/>
      <c r="MQB63" s="347"/>
      <c r="MQC63" s="347"/>
      <c r="MQD63" s="347"/>
      <c r="MQE63" s="347"/>
      <c r="MQF63" s="347"/>
      <c r="MQG63" s="347"/>
      <c r="MQH63" s="347"/>
      <c r="MQI63" s="347"/>
      <c r="MQJ63" s="347"/>
      <c r="MQK63" s="347"/>
      <c r="MQL63" s="347"/>
      <c r="MQM63" s="347"/>
      <c r="MQN63" s="347"/>
      <c r="MQO63" s="347"/>
      <c r="MQP63" s="347"/>
      <c r="MQQ63" s="347"/>
      <c r="MQR63" s="347"/>
      <c r="MQS63" s="347"/>
      <c r="MQT63" s="347"/>
      <c r="MQU63" s="347"/>
      <c r="MQV63" s="347"/>
      <c r="MQW63" s="347"/>
      <c r="MQX63" s="347"/>
      <c r="MQY63" s="347"/>
      <c r="MQZ63" s="347"/>
      <c r="MRA63" s="347"/>
      <c r="MRB63" s="347"/>
      <c r="MRC63" s="347"/>
      <c r="MRD63" s="347"/>
      <c r="MRE63" s="347"/>
      <c r="MRF63" s="347"/>
      <c r="MRG63" s="347"/>
      <c r="MRH63" s="347"/>
      <c r="MRI63" s="347"/>
      <c r="MRJ63" s="347"/>
      <c r="MRK63" s="347"/>
      <c r="MRL63" s="347"/>
      <c r="MRM63" s="347"/>
      <c r="MRN63" s="347"/>
      <c r="MRO63" s="347"/>
      <c r="MRP63" s="347"/>
      <c r="MRQ63" s="347"/>
      <c r="MRR63" s="347"/>
      <c r="MRS63" s="347"/>
      <c r="MRT63" s="347"/>
      <c r="MRU63" s="347"/>
      <c r="MRV63" s="347"/>
      <c r="MRW63" s="347"/>
      <c r="MRX63" s="347"/>
      <c r="MRY63" s="347"/>
      <c r="MRZ63" s="347"/>
      <c r="MSA63" s="347"/>
      <c r="MSB63" s="347"/>
      <c r="MSC63" s="347"/>
      <c r="MSD63" s="347"/>
      <c r="MSE63" s="347"/>
      <c r="MSF63" s="347"/>
      <c r="MSG63" s="347"/>
      <c r="MSH63" s="347"/>
      <c r="MSI63" s="347"/>
      <c r="MSJ63" s="347"/>
      <c r="MSK63" s="347"/>
      <c r="MSL63" s="347"/>
      <c r="MSM63" s="347"/>
      <c r="MSN63" s="347"/>
      <c r="MSO63" s="347"/>
      <c r="MSP63" s="347"/>
      <c r="MSQ63" s="347"/>
      <c r="MSR63" s="347"/>
      <c r="MSS63" s="347"/>
      <c r="MST63" s="347"/>
      <c r="MSU63" s="347"/>
      <c r="MSV63" s="347"/>
      <c r="MSW63" s="347"/>
      <c r="MSX63" s="347"/>
      <c r="MSY63" s="347"/>
      <c r="MSZ63" s="347"/>
      <c r="MTA63" s="347"/>
      <c r="MTB63" s="347"/>
      <c r="MTC63" s="347"/>
      <c r="MTD63" s="347"/>
      <c r="MTE63" s="347"/>
      <c r="MTF63" s="347"/>
      <c r="MTG63" s="347"/>
      <c r="MTH63" s="347"/>
      <c r="MTI63" s="347"/>
      <c r="MTJ63" s="347"/>
      <c r="MTK63" s="347"/>
      <c r="MTL63" s="347"/>
      <c r="MTM63" s="347"/>
      <c r="MTN63" s="347"/>
      <c r="MTO63" s="347"/>
      <c r="MTP63" s="347"/>
      <c r="MTQ63" s="347"/>
      <c r="MTR63" s="347"/>
      <c r="MTS63" s="347"/>
      <c r="MTT63" s="347"/>
      <c r="MTU63" s="347"/>
      <c r="MTV63" s="347"/>
      <c r="MTW63" s="347"/>
      <c r="MTX63" s="347"/>
      <c r="MTY63" s="347"/>
      <c r="MTZ63" s="347"/>
      <c r="MUA63" s="347"/>
      <c r="MUB63" s="347"/>
      <c r="MUC63" s="347"/>
      <c r="MUD63" s="347"/>
      <c r="MUE63" s="347"/>
      <c r="MUF63" s="347"/>
      <c r="MUG63" s="347"/>
      <c r="MUH63" s="347"/>
      <c r="MUI63" s="347"/>
      <c r="MUJ63" s="347"/>
      <c r="MUK63" s="347"/>
      <c r="MUL63" s="347"/>
      <c r="MUM63" s="347"/>
      <c r="MUN63" s="347"/>
      <c r="MUO63" s="347"/>
      <c r="MUP63" s="347"/>
      <c r="MUQ63" s="347"/>
      <c r="MUR63" s="347"/>
      <c r="MUS63" s="347"/>
      <c r="MUT63" s="347"/>
      <c r="MUU63" s="347"/>
      <c r="MUV63" s="347"/>
      <c r="MUW63" s="347"/>
      <c r="MUX63" s="347"/>
      <c r="MUY63" s="347"/>
      <c r="MUZ63" s="347"/>
      <c r="MVA63" s="347"/>
      <c r="MVB63" s="347"/>
      <c r="MVC63" s="347"/>
      <c r="MVD63" s="347"/>
      <c r="MVE63" s="347"/>
      <c r="MVF63" s="347"/>
      <c r="MVG63" s="347"/>
      <c r="MVH63" s="347"/>
      <c r="MVI63" s="347"/>
      <c r="MVJ63" s="347"/>
      <c r="MVK63" s="347"/>
      <c r="MVL63" s="347"/>
      <c r="MVM63" s="347"/>
      <c r="MVN63" s="347"/>
      <c r="MVO63" s="347"/>
      <c r="MVP63" s="347"/>
      <c r="MVQ63" s="347"/>
      <c r="MVR63" s="347"/>
      <c r="MVS63" s="347"/>
      <c r="MVT63" s="347"/>
      <c r="MVU63" s="347"/>
      <c r="MVV63" s="347"/>
      <c r="MVW63" s="347"/>
      <c r="MVX63" s="347"/>
      <c r="MVY63" s="347"/>
      <c r="MVZ63" s="347"/>
      <c r="MWA63" s="347"/>
      <c r="MWB63" s="347"/>
      <c r="MWC63" s="347"/>
      <c r="MWD63" s="347"/>
      <c r="MWE63" s="347"/>
      <c r="MWF63" s="347"/>
      <c r="MWG63" s="347"/>
      <c r="MWH63" s="347"/>
      <c r="MWI63" s="347"/>
      <c r="MWJ63" s="347"/>
      <c r="MWK63" s="347"/>
      <c r="MWL63" s="347"/>
      <c r="MWM63" s="347"/>
      <c r="MWN63" s="347"/>
      <c r="MWO63" s="347"/>
      <c r="MWP63" s="347"/>
      <c r="MWQ63" s="347"/>
      <c r="MWR63" s="347"/>
      <c r="MWS63" s="347"/>
      <c r="MWT63" s="347"/>
      <c r="MWU63" s="347"/>
      <c r="MWV63" s="347"/>
      <c r="MWW63" s="347"/>
      <c r="MWX63" s="347"/>
      <c r="MWY63" s="347"/>
      <c r="MWZ63" s="347"/>
      <c r="MXA63" s="347"/>
      <c r="MXB63" s="347"/>
      <c r="MXC63" s="347"/>
      <c r="MXD63" s="347"/>
      <c r="MXE63" s="347"/>
      <c r="MXF63" s="347"/>
      <c r="MXG63" s="347"/>
      <c r="MXH63" s="347"/>
      <c r="MXI63" s="347"/>
      <c r="MXJ63" s="347"/>
      <c r="MXK63" s="347"/>
      <c r="MXL63" s="347"/>
      <c r="MXM63" s="347"/>
      <c r="MXN63" s="347"/>
      <c r="MXO63" s="347"/>
      <c r="MXP63" s="347"/>
      <c r="MXQ63" s="347"/>
      <c r="MXR63" s="347"/>
      <c r="MXS63" s="347"/>
      <c r="MXT63" s="347"/>
      <c r="MXU63" s="347"/>
      <c r="MXV63" s="347"/>
      <c r="MXW63" s="347"/>
      <c r="MXX63" s="347"/>
      <c r="MXY63" s="347"/>
      <c r="MXZ63" s="347"/>
      <c r="MYA63" s="347"/>
      <c r="MYB63" s="347"/>
      <c r="MYC63" s="347"/>
      <c r="MYD63" s="347"/>
      <c r="MYE63" s="347"/>
      <c r="MYF63" s="347"/>
      <c r="MYG63" s="347"/>
      <c r="MYH63" s="347"/>
      <c r="MYI63" s="347"/>
      <c r="MYJ63" s="347"/>
      <c r="MYK63" s="347"/>
      <c r="MYL63" s="347"/>
      <c r="MYM63" s="347"/>
      <c r="MYN63" s="347"/>
      <c r="MYO63" s="347"/>
      <c r="MYP63" s="347"/>
      <c r="MYQ63" s="347"/>
      <c r="MYR63" s="347"/>
      <c r="MYS63" s="347"/>
      <c r="MYT63" s="347"/>
      <c r="MYU63" s="347"/>
      <c r="MYV63" s="347"/>
      <c r="MYW63" s="347"/>
      <c r="MYX63" s="347"/>
      <c r="MYY63" s="347"/>
      <c r="MYZ63" s="347"/>
      <c r="MZA63" s="347"/>
      <c r="MZB63" s="347"/>
      <c r="MZC63" s="347"/>
      <c r="MZD63" s="347"/>
      <c r="MZE63" s="347"/>
      <c r="MZF63" s="347"/>
      <c r="MZG63" s="347"/>
      <c r="MZH63" s="347"/>
      <c r="MZI63" s="347"/>
      <c r="MZJ63" s="347"/>
      <c r="MZK63" s="347"/>
      <c r="MZL63" s="347"/>
      <c r="MZM63" s="347"/>
      <c r="MZN63" s="347"/>
      <c r="MZO63" s="347"/>
      <c r="MZP63" s="347"/>
      <c r="MZQ63" s="347"/>
      <c r="MZR63" s="347"/>
      <c r="MZS63" s="347"/>
      <c r="MZT63" s="347"/>
      <c r="MZU63" s="347"/>
      <c r="MZV63" s="347"/>
      <c r="MZW63" s="347"/>
      <c r="MZX63" s="347"/>
      <c r="MZY63" s="347"/>
      <c r="MZZ63" s="347"/>
      <c r="NAA63" s="347"/>
      <c r="NAB63" s="347"/>
      <c r="NAC63" s="347"/>
      <c r="NAD63" s="347"/>
      <c r="NAE63" s="347"/>
      <c r="NAF63" s="347"/>
      <c r="NAG63" s="347"/>
      <c r="NAH63" s="347"/>
      <c r="NAI63" s="347"/>
      <c r="NAJ63" s="347"/>
      <c r="NAK63" s="347"/>
      <c r="NAL63" s="347"/>
      <c r="NAM63" s="347"/>
      <c r="NAN63" s="347"/>
      <c r="NAO63" s="347"/>
      <c r="NAP63" s="347"/>
      <c r="NAQ63" s="347"/>
      <c r="NAR63" s="347"/>
      <c r="NAS63" s="347"/>
      <c r="NAT63" s="347"/>
      <c r="NAU63" s="347"/>
      <c r="NAV63" s="347"/>
      <c r="NAW63" s="347"/>
      <c r="NAX63" s="347"/>
      <c r="NAY63" s="347"/>
      <c r="NAZ63" s="347"/>
      <c r="NBA63" s="347"/>
      <c r="NBB63" s="347"/>
      <c r="NBC63" s="347"/>
      <c r="NBD63" s="347"/>
      <c r="NBE63" s="347"/>
      <c r="NBF63" s="347"/>
      <c r="NBG63" s="347"/>
      <c r="NBH63" s="347"/>
      <c r="NBI63" s="347"/>
      <c r="NBJ63" s="347"/>
      <c r="NBK63" s="347"/>
      <c r="NBL63" s="347"/>
      <c r="NBM63" s="347"/>
      <c r="NBN63" s="347"/>
      <c r="NBO63" s="347"/>
      <c r="NBP63" s="347"/>
      <c r="NBQ63" s="347"/>
      <c r="NBR63" s="347"/>
      <c r="NBS63" s="347"/>
      <c r="NBT63" s="347"/>
      <c r="NBU63" s="347"/>
      <c r="NBV63" s="347"/>
      <c r="NBW63" s="347"/>
      <c r="NBX63" s="347"/>
      <c r="NBY63" s="347"/>
      <c r="NBZ63" s="347"/>
      <c r="NCA63" s="347"/>
      <c r="NCB63" s="347"/>
      <c r="NCC63" s="347"/>
      <c r="NCD63" s="347"/>
      <c r="NCE63" s="347"/>
      <c r="NCF63" s="347"/>
      <c r="NCG63" s="347"/>
      <c r="NCH63" s="347"/>
      <c r="NCI63" s="347"/>
      <c r="NCJ63" s="347"/>
      <c r="NCK63" s="347"/>
      <c r="NCL63" s="347"/>
      <c r="NCM63" s="347"/>
      <c r="NCN63" s="347"/>
      <c r="NCO63" s="347"/>
      <c r="NCP63" s="347"/>
      <c r="NCQ63" s="347"/>
      <c r="NCR63" s="347"/>
      <c r="NCS63" s="347"/>
      <c r="NCT63" s="347"/>
      <c r="NCU63" s="347"/>
      <c r="NCV63" s="347"/>
      <c r="NCW63" s="347"/>
      <c r="NCX63" s="347"/>
      <c r="NCY63" s="347"/>
      <c r="NCZ63" s="347"/>
      <c r="NDA63" s="347"/>
      <c r="NDB63" s="347"/>
      <c r="NDC63" s="347"/>
      <c r="NDD63" s="347"/>
      <c r="NDE63" s="347"/>
      <c r="NDF63" s="347"/>
      <c r="NDG63" s="347"/>
      <c r="NDH63" s="347"/>
      <c r="NDI63" s="347"/>
      <c r="NDJ63" s="347"/>
      <c r="NDK63" s="347"/>
      <c r="NDL63" s="347"/>
      <c r="NDM63" s="347"/>
      <c r="NDN63" s="347"/>
      <c r="NDO63" s="347"/>
      <c r="NDP63" s="347"/>
      <c r="NDQ63" s="347"/>
      <c r="NDR63" s="347"/>
      <c r="NDS63" s="347"/>
      <c r="NDT63" s="347"/>
      <c r="NDU63" s="347"/>
      <c r="NDV63" s="347"/>
      <c r="NDW63" s="347"/>
      <c r="NDX63" s="347"/>
      <c r="NDY63" s="347"/>
      <c r="NDZ63" s="347"/>
      <c r="NEA63" s="347"/>
      <c r="NEB63" s="347"/>
      <c r="NEC63" s="347"/>
      <c r="NED63" s="347"/>
      <c r="NEE63" s="347"/>
      <c r="NEF63" s="347"/>
      <c r="NEG63" s="347"/>
      <c r="NEH63" s="347"/>
      <c r="NEI63" s="347"/>
      <c r="NEJ63" s="347"/>
      <c r="NEK63" s="347"/>
      <c r="NEL63" s="347"/>
      <c r="NEM63" s="347"/>
      <c r="NEN63" s="347"/>
      <c r="NEO63" s="347"/>
      <c r="NEP63" s="347"/>
      <c r="NEQ63" s="347"/>
      <c r="NER63" s="347"/>
      <c r="NES63" s="347"/>
      <c r="NET63" s="347"/>
      <c r="NEU63" s="347"/>
      <c r="NEV63" s="347"/>
      <c r="NEW63" s="347"/>
      <c r="NEX63" s="347"/>
      <c r="NEY63" s="347"/>
      <c r="NEZ63" s="347"/>
      <c r="NFA63" s="347"/>
      <c r="NFB63" s="347"/>
      <c r="NFC63" s="347"/>
      <c r="NFD63" s="347"/>
      <c r="NFE63" s="347"/>
      <c r="NFF63" s="347"/>
      <c r="NFG63" s="347"/>
      <c r="NFH63" s="347"/>
      <c r="NFI63" s="347"/>
      <c r="NFJ63" s="347"/>
      <c r="NFK63" s="347"/>
      <c r="NFL63" s="347"/>
      <c r="NFM63" s="347"/>
      <c r="NFN63" s="347"/>
      <c r="NFO63" s="347"/>
      <c r="NFP63" s="347"/>
      <c r="NFQ63" s="347"/>
      <c r="NFR63" s="347"/>
      <c r="NFS63" s="347"/>
      <c r="NFT63" s="347"/>
      <c r="NFU63" s="347"/>
      <c r="NFV63" s="347"/>
      <c r="NFW63" s="347"/>
      <c r="NFX63" s="347"/>
      <c r="NFY63" s="347"/>
      <c r="NFZ63" s="347"/>
      <c r="NGA63" s="347"/>
      <c r="NGB63" s="347"/>
      <c r="NGC63" s="347"/>
      <c r="NGD63" s="347"/>
      <c r="NGE63" s="347"/>
      <c r="NGF63" s="347"/>
      <c r="NGG63" s="347"/>
      <c r="NGH63" s="347"/>
      <c r="NGI63" s="347"/>
      <c r="NGJ63" s="347"/>
      <c r="NGK63" s="347"/>
      <c r="NGL63" s="347"/>
      <c r="NGM63" s="347"/>
      <c r="NGN63" s="347"/>
      <c r="NGO63" s="347"/>
      <c r="NGP63" s="347"/>
      <c r="NGQ63" s="347"/>
      <c r="NGR63" s="347"/>
      <c r="NGS63" s="347"/>
      <c r="NGT63" s="347"/>
      <c r="NGU63" s="347"/>
      <c r="NGV63" s="347"/>
      <c r="NGW63" s="347"/>
      <c r="NGX63" s="347"/>
      <c r="NGY63" s="347"/>
      <c r="NGZ63" s="347"/>
      <c r="NHA63" s="347"/>
      <c r="NHB63" s="347"/>
      <c r="NHC63" s="347"/>
      <c r="NHD63" s="347"/>
      <c r="NHE63" s="347"/>
      <c r="NHF63" s="347"/>
      <c r="NHG63" s="347"/>
      <c r="NHH63" s="347"/>
      <c r="NHI63" s="347"/>
      <c r="NHJ63" s="347"/>
      <c r="NHK63" s="347"/>
      <c r="NHL63" s="347"/>
      <c r="NHM63" s="347"/>
      <c r="NHN63" s="347"/>
      <c r="NHO63" s="347"/>
      <c r="NHP63" s="347"/>
      <c r="NHQ63" s="347"/>
      <c r="NHR63" s="347"/>
      <c r="NHS63" s="347"/>
      <c r="NHT63" s="347"/>
      <c r="NHU63" s="347"/>
      <c r="NHV63" s="347"/>
      <c r="NHW63" s="347"/>
      <c r="NHX63" s="347"/>
      <c r="NHY63" s="347"/>
      <c r="NHZ63" s="347"/>
      <c r="NIA63" s="347"/>
      <c r="NIB63" s="347"/>
      <c r="NIC63" s="347"/>
      <c r="NID63" s="347"/>
      <c r="NIE63" s="347"/>
      <c r="NIF63" s="347"/>
      <c r="NIG63" s="347"/>
      <c r="NIH63" s="347"/>
      <c r="NII63" s="347"/>
      <c r="NIJ63" s="347"/>
      <c r="NIK63" s="347"/>
      <c r="NIL63" s="347"/>
      <c r="NIM63" s="347"/>
      <c r="NIN63" s="347"/>
      <c r="NIO63" s="347"/>
      <c r="NIP63" s="347"/>
      <c r="NIQ63" s="347"/>
      <c r="NIR63" s="347"/>
      <c r="NIS63" s="347"/>
      <c r="NIT63" s="347"/>
      <c r="NIU63" s="347"/>
      <c r="NIV63" s="347"/>
      <c r="NIW63" s="347"/>
      <c r="NIX63" s="347"/>
      <c r="NIY63" s="347"/>
      <c r="NIZ63" s="347"/>
      <c r="NJA63" s="347"/>
      <c r="NJB63" s="347"/>
      <c r="NJC63" s="347"/>
      <c r="NJD63" s="347"/>
      <c r="NJE63" s="347"/>
      <c r="NJF63" s="347"/>
      <c r="NJG63" s="347"/>
      <c r="NJH63" s="347"/>
      <c r="NJI63" s="347"/>
      <c r="NJJ63" s="347"/>
      <c r="NJK63" s="347"/>
      <c r="NJL63" s="347"/>
      <c r="NJM63" s="347"/>
      <c r="NJN63" s="347"/>
      <c r="NJO63" s="347"/>
      <c r="NJP63" s="347"/>
      <c r="NJQ63" s="347"/>
      <c r="NJR63" s="347"/>
      <c r="NJS63" s="347"/>
      <c r="NJT63" s="347"/>
      <c r="NJU63" s="347"/>
      <c r="NJV63" s="347"/>
      <c r="NJW63" s="347"/>
      <c r="NJX63" s="347"/>
      <c r="NJY63" s="347"/>
      <c r="NJZ63" s="347"/>
      <c r="NKA63" s="347"/>
      <c r="NKB63" s="347"/>
      <c r="NKC63" s="347"/>
      <c r="NKD63" s="347"/>
      <c r="NKE63" s="347"/>
      <c r="NKF63" s="347"/>
      <c r="NKG63" s="347"/>
      <c r="NKH63" s="347"/>
      <c r="NKI63" s="347"/>
      <c r="NKJ63" s="347"/>
      <c r="NKK63" s="347"/>
      <c r="NKL63" s="347"/>
      <c r="NKM63" s="347"/>
      <c r="NKN63" s="347"/>
      <c r="NKO63" s="347"/>
      <c r="NKP63" s="347"/>
      <c r="NKQ63" s="347"/>
      <c r="NKR63" s="347"/>
      <c r="NKS63" s="347"/>
      <c r="NKT63" s="347"/>
      <c r="NKU63" s="347"/>
      <c r="NKV63" s="347"/>
      <c r="NKW63" s="347"/>
      <c r="NKX63" s="347"/>
      <c r="NKY63" s="347"/>
      <c r="NKZ63" s="347"/>
      <c r="NLA63" s="347"/>
      <c r="NLB63" s="347"/>
      <c r="NLC63" s="347"/>
      <c r="NLD63" s="347"/>
      <c r="NLE63" s="347"/>
      <c r="NLF63" s="347"/>
      <c r="NLG63" s="347"/>
      <c r="NLH63" s="347"/>
      <c r="NLI63" s="347"/>
      <c r="NLJ63" s="347"/>
      <c r="NLK63" s="347"/>
      <c r="NLL63" s="347"/>
      <c r="NLM63" s="347"/>
      <c r="NLN63" s="347"/>
      <c r="NLO63" s="347"/>
      <c r="NLP63" s="347"/>
      <c r="NLQ63" s="347"/>
      <c r="NLR63" s="347"/>
      <c r="NLS63" s="347"/>
      <c r="NLT63" s="347"/>
      <c r="NLU63" s="347"/>
      <c r="NLV63" s="347"/>
      <c r="NLW63" s="347"/>
      <c r="NLX63" s="347"/>
      <c r="NLY63" s="347"/>
      <c r="NLZ63" s="347"/>
      <c r="NMA63" s="347"/>
      <c r="NMB63" s="347"/>
      <c r="NMC63" s="347"/>
      <c r="NMD63" s="347"/>
      <c r="NME63" s="347"/>
      <c r="NMF63" s="347"/>
      <c r="NMG63" s="347"/>
      <c r="NMH63" s="347"/>
      <c r="NMI63" s="347"/>
      <c r="NMJ63" s="347"/>
      <c r="NMK63" s="347"/>
      <c r="NML63" s="347"/>
      <c r="NMM63" s="347"/>
      <c r="NMN63" s="347"/>
      <c r="NMO63" s="347"/>
      <c r="NMP63" s="347"/>
      <c r="NMQ63" s="347"/>
      <c r="NMR63" s="347"/>
      <c r="NMS63" s="347"/>
      <c r="NMT63" s="347"/>
      <c r="NMU63" s="347"/>
      <c r="NMV63" s="347"/>
      <c r="NMW63" s="347"/>
      <c r="NMX63" s="347"/>
      <c r="NMY63" s="347"/>
      <c r="NMZ63" s="347"/>
      <c r="NNA63" s="347"/>
      <c r="NNB63" s="347"/>
      <c r="NNC63" s="347"/>
      <c r="NND63" s="347"/>
      <c r="NNE63" s="347"/>
      <c r="NNF63" s="347"/>
      <c r="NNG63" s="347"/>
      <c r="NNH63" s="347"/>
      <c r="NNI63" s="347"/>
      <c r="NNJ63" s="347"/>
      <c r="NNK63" s="347"/>
      <c r="NNL63" s="347"/>
      <c r="NNM63" s="347"/>
      <c r="NNN63" s="347"/>
      <c r="NNO63" s="347"/>
      <c r="NNP63" s="347"/>
      <c r="NNQ63" s="347"/>
      <c r="NNR63" s="347"/>
      <c r="NNS63" s="347"/>
      <c r="NNT63" s="347"/>
      <c r="NNU63" s="347"/>
      <c r="NNV63" s="347"/>
      <c r="NNW63" s="347"/>
      <c r="NNX63" s="347"/>
      <c r="NNY63" s="347"/>
      <c r="NNZ63" s="347"/>
      <c r="NOA63" s="347"/>
      <c r="NOB63" s="347"/>
      <c r="NOC63" s="347"/>
      <c r="NOD63" s="347"/>
      <c r="NOE63" s="347"/>
      <c r="NOF63" s="347"/>
      <c r="NOG63" s="347"/>
      <c r="NOH63" s="347"/>
      <c r="NOI63" s="347"/>
      <c r="NOJ63" s="347"/>
      <c r="NOK63" s="347"/>
      <c r="NOL63" s="347"/>
      <c r="NOM63" s="347"/>
      <c r="NON63" s="347"/>
      <c r="NOO63" s="347"/>
      <c r="NOP63" s="347"/>
      <c r="NOQ63" s="347"/>
      <c r="NOR63" s="347"/>
      <c r="NOS63" s="347"/>
      <c r="NOT63" s="347"/>
      <c r="NOU63" s="347"/>
      <c r="NOV63" s="347"/>
      <c r="NOW63" s="347"/>
      <c r="NOX63" s="347"/>
      <c r="NOY63" s="347"/>
      <c r="NOZ63" s="347"/>
      <c r="NPA63" s="347"/>
      <c r="NPB63" s="347"/>
      <c r="NPC63" s="347"/>
      <c r="NPD63" s="347"/>
      <c r="NPE63" s="347"/>
      <c r="NPF63" s="347"/>
      <c r="NPG63" s="347"/>
      <c r="NPH63" s="347"/>
      <c r="NPI63" s="347"/>
      <c r="NPJ63" s="347"/>
      <c r="NPK63" s="347"/>
      <c r="NPL63" s="347"/>
      <c r="NPM63" s="347"/>
      <c r="NPN63" s="347"/>
      <c r="NPO63" s="347"/>
      <c r="NPP63" s="347"/>
      <c r="NPQ63" s="347"/>
      <c r="NPR63" s="347"/>
      <c r="NPS63" s="347"/>
      <c r="NPT63" s="347"/>
      <c r="NPU63" s="347"/>
      <c r="NPV63" s="347"/>
      <c r="NPW63" s="347"/>
      <c r="NPX63" s="347"/>
      <c r="NPY63" s="347"/>
      <c r="NPZ63" s="347"/>
      <c r="NQA63" s="347"/>
      <c r="NQB63" s="347"/>
      <c r="NQC63" s="347"/>
      <c r="NQD63" s="347"/>
      <c r="NQE63" s="347"/>
      <c r="NQF63" s="347"/>
      <c r="NQG63" s="347"/>
      <c r="NQH63" s="347"/>
      <c r="NQI63" s="347"/>
      <c r="NQJ63" s="347"/>
      <c r="NQK63" s="347"/>
      <c r="NQL63" s="347"/>
      <c r="NQM63" s="347"/>
      <c r="NQN63" s="347"/>
      <c r="NQO63" s="347"/>
      <c r="NQP63" s="347"/>
      <c r="NQQ63" s="347"/>
      <c r="NQR63" s="347"/>
      <c r="NQS63" s="347"/>
      <c r="NQT63" s="347"/>
      <c r="NQU63" s="347"/>
      <c r="NQV63" s="347"/>
      <c r="NQW63" s="347"/>
      <c r="NQX63" s="347"/>
      <c r="NQY63" s="347"/>
      <c r="NQZ63" s="347"/>
      <c r="NRA63" s="347"/>
      <c r="NRB63" s="347"/>
      <c r="NRC63" s="347"/>
      <c r="NRD63" s="347"/>
      <c r="NRE63" s="347"/>
      <c r="NRF63" s="347"/>
      <c r="NRG63" s="347"/>
      <c r="NRH63" s="347"/>
      <c r="NRI63" s="347"/>
      <c r="NRJ63" s="347"/>
      <c r="NRK63" s="347"/>
      <c r="NRL63" s="347"/>
      <c r="NRM63" s="347"/>
      <c r="NRN63" s="347"/>
      <c r="NRO63" s="347"/>
      <c r="NRP63" s="347"/>
      <c r="NRQ63" s="347"/>
      <c r="NRR63" s="347"/>
      <c r="NRS63" s="347"/>
      <c r="NRT63" s="347"/>
      <c r="NRU63" s="347"/>
      <c r="NRV63" s="347"/>
      <c r="NRW63" s="347"/>
      <c r="NRX63" s="347"/>
      <c r="NRY63" s="347"/>
      <c r="NRZ63" s="347"/>
      <c r="NSA63" s="347"/>
      <c r="NSB63" s="347"/>
      <c r="NSC63" s="347"/>
      <c r="NSD63" s="347"/>
      <c r="NSE63" s="347"/>
      <c r="NSF63" s="347"/>
      <c r="NSG63" s="347"/>
      <c r="NSH63" s="347"/>
      <c r="NSI63" s="347"/>
      <c r="NSJ63" s="347"/>
      <c r="NSK63" s="347"/>
      <c r="NSL63" s="347"/>
      <c r="NSM63" s="347"/>
      <c r="NSN63" s="347"/>
      <c r="NSO63" s="347"/>
      <c r="NSP63" s="347"/>
      <c r="NSQ63" s="347"/>
      <c r="NSR63" s="347"/>
      <c r="NSS63" s="347"/>
      <c r="NST63" s="347"/>
      <c r="NSU63" s="347"/>
      <c r="NSV63" s="347"/>
      <c r="NSW63" s="347"/>
      <c r="NSX63" s="347"/>
      <c r="NSY63" s="347"/>
      <c r="NSZ63" s="347"/>
      <c r="NTA63" s="347"/>
      <c r="NTB63" s="347"/>
      <c r="NTC63" s="347"/>
      <c r="NTD63" s="347"/>
      <c r="NTE63" s="347"/>
      <c r="NTF63" s="347"/>
      <c r="NTG63" s="347"/>
      <c r="NTH63" s="347"/>
      <c r="NTI63" s="347"/>
      <c r="NTJ63" s="347"/>
      <c r="NTK63" s="347"/>
      <c r="NTL63" s="347"/>
      <c r="NTM63" s="347"/>
      <c r="NTN63" s="347"/>
      <c r="NTO63" s="347"/>
      <c r="NTP63" s="347"/>
      <c r="NTQ63" s="347"/>
      <c r="NTR63" s="347"/>
      <c r="NTS63" s="347"/>
      <c r="NTT63" s="347"/>
      <c r="NTU63" s="347"/>
      <c r="NTV63" s="347"/>
      <c r="NTW63" s="347"/>
      <c r="NTX63" s="347"/>
      <c r="NTY63" s="347"/>
      <c r="NTZ63" s="347"/>
      <c r="NUA63" s="347"/>
      <c r="NUB63" s="347"/>
      <c r="NUC63" s="347"/>
      <c r="NUD63" s="347"/>
      <c r="NUE63" s="347"/>
      <c r="NUF63" s="347"/>
      <c r="NUG63" s="347"/>
      <c r="NUH63" s="347"/>
      <c r="NUI63" s="347"/>
      <c r="NUJ63" s="347"/>
      <c r="NUK63" s="347"/>
      <c r="NUL63" s="347"/>
      <c r="NUM63" s="347"/>
      <c r="NUN63" s="347"/>
      <c r="NUO63" s="347"/>
      <c r="NUP63" s="347"/>
      <c r="NUQ63" s="347"/>
      <c r="NUR63" s="347"/>
      <c r="NUS63" s="347"/>
      <c r="NUT63" s="347"/>
      <c r="NUU63" s="347"/>
      <c r="NUV63" s="347"/>
      <c r="NUW63" s="347"/>
      <c r="NUX63" s="347"/>
      <c r="NUY63" s="347"/>
      <c r="NUZ63" s="347"/>
      <c r="NVA63" s="347"/>
      <c r="NVB63" s="347"/>
      <c r="NVC63" s="347"/>
      <c r="NVD63" s="347"/>
      <c r="NVE63" s="347"/>
      <c r="NVF63" s="347"/>
      <c r="NVG63" s="347"/>
      <c r="NVH63" s="347"/>
      <c r="NVI63" s="347"/>
      <c r="NVJ63" s="347"/>
      <c r="NVK63" s="347"/>
      <c r="NVL63" s="347"/>
      <c r="NVM63" s="347"/>
      <c r="NVN63" s="347"/>
      <c r="NVO63" s="347"/>
      <c r="NVP63" s="347"/>
      <c r="NVQ63" s="347"/>
      <c r="NVR63" s="347"/>
      <c r="NVS63" s="347"/>
      <c r="NVT63" s="347"/>
      <c r="NVU63" s="347"/>
      <c r="NVV63" s="347"/>
      <c r="NVW63" s="347"/>
      <c r="NVX63" s="347"/>
      <c r="NVY63" s="347"/>
      <c r="NVZ63" s="347"/>
      <c r="NWA63" s="347"/>
      <c r="NWB63" s="347"/>
      <c r="NWC63" s="347"/>
      <c r="NWD63" s="347"/>
      <c r="NWE63" s="347"/>
      <c r="NWF63" s="347"/>
      <c r="NWG63" s="347"/>
      <c r="NWH63" s="347"/>
      <c r="NWI63" s="347"/>
      <c r="NWJ63" s="347"/>
      <c r="NWK63" s="347"/>
      <c r="NWL63" s="347"/>
      <c r="NWM63" s="347"/>
      <c r="NWN63" s="347"/>
      <c r="NWO63" s="347"/>
      <c r="NWP63" s="347"/>
      <c r="NWQ63" s="347"/>
      <c r="NWR63" s="347"/>
      <c r="NWS63" s="347"/>
      <c r="NWT63" s="347"/>
      <c r="NWU63" s="347"/>
      <c r="NWV63" s="347"/>
      <c r="NWW63" s="347"/>
      <c r="NWX63" s="347"/>
      <c r="NWY63" s="347"/>
      <c r="NWZ63" s="347"/>
      <c r="NXA63" s="347"/>
      <c r="NXB63" s="347"/>
      <c r="NXC63" s="347"/>
      <c r="NXD63" s="347"/>
      <c r="NXE63" s="347"/>
      <c r="NXF63" s="347"/>
      <c r="NXG63" s="347"/>
      <c r="NXH63" s="347"/>
      <c r="NXI63" s="347"/>
      <c r="NXJ63" s="347"/>
      <c r="NXK63" s="347"/>
      <c r="NXL63" s="347"/>
      <c r="NXM63" s="347"/>
      <c r="NXN63" s="347"/>
      <c r="NXO63" s="347"/>
      <c r="NXP63" s="347"/>
      <c r="NXQ63" s="347"/>
      <c r="NXR63" s="347"/>
      <c r="NXS63" s="347"/>
      <c r="NXT63" s="347"/>
      <c r="NXU63" s="347"/>
      <c r="NXV63" s="347"/>
      <c r="NXW63" s="347"/>
      <c r="NXX63" s="347"/>
      <c r="NXY63" s="347"/>
      <c r="NXZ63" s="347"/>
      <c r="NYA63" s="347"/>
      <c r="NYB63" s="347"/>
      <c r="NYC63" s="347"/>
      <c r="NYD63" s="347"/>
      <c r="NYE63" s="347"/>
      <c r="NYF63" s="347"/>
      <c r="NYG63" s="347"/>
      <c r="NYH63" s="347"/>
      <c r="NYI63" s="347"/>
      <c r="NYJ63" s="347"/>
      <c r="NYK63" s="347"/>
      <c r="NYL63" s="347"/>
      <c r="NYM63" s="347"/>
      <c r="NYN63" s="347"/>
      <c r="NYO63" s="347"/>
      <c r="NYP63" s="347"/>
      <c r="NYQ63" s="347"/>
      <c r="NYR63" s="347"/>
      <c r="NYS63" s="347"/>
      <c r="NYT63" s="347"/>
      <c r="NYU63" s="347"/>
      <c r="NYV63" s="347"/>
      <c r="NYW63" s="347"/>
      <c r="NYX63" s="347"/>
      <c r="NYY63" s="347"/>
      <c r="NYZ63" s="347"/>
      <c r="NZA63" s="347"/>
      <c r="NZB63" s="347"/>
      <c r="NZC63" s="347"/>
      <c r="NZD63" s="347"/>
      <c r="NZE63" s="347"/>
      <c r="NZF63" s="347"/>
      <c r="NZG63" s="347"/>
      <c r="NZH63" s="347"/>
      <c r="NZI63" s="347"/>
      <c r="NZJ63" s="347"/>
      <c r="NZK63" s="347"/>
      <c r="NZL63" s="347"/>
      <c r="NZM63" s="347"/>
      <c r="NZN63" s="347"/>
      <c r="NZO63" s="347"/>
      <c r="NZP63" s="347"/>
      <c r="NZQ63" s="347"/>
      <c r="NZR63" s="347"/>
      <c r="NZS63" s="347"/>
      <c r="NZT63" s="347"/>
      <c r="NZU63" s="347"/>
      <c r="NZV63" s="347"/>
      <c r="NZW63" s="347"/>
      <c r="NZX63" s="347"/>
      <c r="NZY63" s="347"/>
      <c r="NZZ63" s="347"/>
      <c r="OAA63" s="347"/>
      <c r="OAB63" s="347"/>
      <c r="OAC63" s="347"/>
      <c r="OAD63" s="347"/>
      <c r="OAE63" s="347"/>
      <c r="OAF63" s="347"/>
      <c r="OAG63" s="347"/>
      <c r="OAH63" s="347"/>
      <c r="OAI63" s="347"/>
      <c r="OAJ63" s="347"/>
      <c r="OAK63" s="347"/>
      <c r="OAL63" s="347"/>
      <c r="OAM63" s="347"/>
      <c r="OAN63" s="347"/>
      <c r="OAO63" s="347"/>
      <c r="OAP63" s="347"/>
      <c r="OAQ63" s="347"/>
      <c r="OAR63" s="347"/>
      <c r="OAS63" s="347"/>
      <c r="OAT63" s="347"/>
      <c r="OAU63" s="347"/>
      <c r="OAV63" s="347"/>
      <c r="OAW63" s="347"/>
      <c r="OAX63" s="347"/>
      <c r="OAY63" s="347"/>
      <c r="OAZ63" s="347"/>
      <c r="OBA63" s="347"/>
      <c r="OBB63" s="347"/>
      <c r="OBC63" s="347"/>
      <c r="OBD63" s="347"/>
      <c r="OBE63" s="347"/>
      <c r="OBF63" s="347"/>
      <c r="OBG63" s="347"/>
      <c r="OBH63" s="347"/>
      <c r="OBI63" s="347"/>
      <c r="OBJ63" s="347"/>
      <c r="OBK63" s="347"/>
      <c r="OBL63" s="347"/>
      <c r="OBM63" s="347"/>
      <c r="OBN63" s="347"/>
      <c r="OBO63" s="347"/>
      <c r="OBP63" s="347"/>
      <c r="OBQ63" s="347"/>
      <c r="OBR63" s="347"/>
      <c r="OBS63" s="347"/>
      <c r="OBT63" s="347"/>
      <c r="OBU63" s="347"/>
      <c r="OBV63" s="347"/>
      <c r="OBW63" s="347"/>
      <c r="OBX63" s="347"/>
      <c r="OBY63" s="347"/>
      <c r="OBZ63" s="347"/>
      <c r="OCA63" s="347"/>
      <c r="OCB63" s="347"/>
      <c r="OCC63" s="347"/>
      <c r="OCD63" s="347"/>
      <c r="OCE63" s="347"/>
      <c r="OCF63" s="347"/>
      <c r="OCG63" s="347"/>
      <c r="OCH63" s="347"/>
      <c r="OCI63" s="347"/>
      <c r="OCJ63" s="347"/>
      <c r="OCK63" s="347"/>
      <c r="OCL63" s="347"/>
      <c r="OCM63" s="347"/>
      <c r="OCN63" s="347"/>
      <c r="OCO63" s="347"/>
      <c r="OCP63" s="347"/>
      <c r="OCQ63" s="347"/>
      <c r="OCR63" s="347"/>
      <c r="OCS63" s="347"/>
      <c r="OCT63" s="347"/>
      <c r="OCU63" s="347"/>
      <c r="OCV63" s="347"/>
      <c r="OCW63" s="347"/>
      <c r="OCX63" s="347"/>
      <c r="OCY63" s="347"/>
      <c r="OCZ63" s="347"/>
      <c r="ODA63" s="347"/>
      <c r="ODB63" s="347"/>
      <c r="ODC63" s="347"/>
      <c r="ODD63" s="347"/>
      <c r="ODE63" s="347"/>
      <c r="ODF63" s="347"/>
      <c r="ODG63" s="347"/>
      <c r="ODH63" s="347"/>
      <c r="ODI63" s="347"/>
      <c r="ODJ63" s="347"/>
      <c r="ODK63" s="347"/>
      <c r="ODL63" s="347"/>
      <c r="ODM63" s="347"/>
      <c r="ODN63" s="347"/>
      <c r="ODO63" s="347"/>
      <c r="ODP63" s="347"/>
      <c r="ODQ63" s="347"/>
      <c r="ODR63" s="347"/>
      <c r="ODS63" s="347"/>
      <c r="ODT63" s="347"/>
      <c r="ODU63" s="347"/>
      <c r="ODV63" s="347"/>
      <c r="ODW63" s="347"/>
      <c r="ODX63" s="347"/>
      <c r="ODY63" s="347"/>
      <c r="ODZ63" s="347"/>
      <c r="OEA63" s="347"/>
      <c r="OEB63" s="347"/>
      <c r="OEC63" s="347"/>
      <c r="OED63" s="347"/>
      <c r="OEE63" s="347"/>
      <c r="OEF63" s="347"/>
      <c r="OEG63" s="347"/>
      <c r="OEH63" s="347"/>
      <c r="OEI63" s="347"/>
      <c r="OEJ63" s="347"/>
      <c r="OEK63" s="347"/>
      <c r="OEL63" s="347"/>
      <c r="OEM63" s="347"/>
      <c r="OEN63" s="347"/>
      <c r="OEO63" s="347"/>
      <c r="OEP63" s="347"/>
      <c r="OEQ63" s="347"/>
      <c r="OER63" s="347"/>
      <c r="OES63" s="347"/>
      <c r="OET63" s="347"/>
      <c r="OEU63" s="347"/>
      <c r="OEV63" s="347"/>
      <c r="OEW63" s="347"/>
      <c r="OEX63" s="347"/>
      <c r="OEY63" s="347"/>
      <c r="OEZ63" s="347"/>
      <c r="OFA63" s="347"/>
      <c r="OFB63" s="347"/>
      <c r="OFC63" s="347"/>
      <c r="OFD63" s="347"/>
      <c r="OFE63" s="347"/>
      <c r="OFF63" s="347"/>
      <c r="OFG63" s="347"/>
      <c r="OFH63" s="347"/>
      <c r="OFI63" s="347"/>
      <c r="OFJ63" s="347"/>
      <c r="OFK63" s="347"/>
      <c r="OFL63" s="347"/>
      <c r="OFM63" s="347"/>
      <c r="OFN63" s="347"/>
      <c r="OFO63" s="347"/>
      <c r="OFP63" s="347"/>
      <c r="OFQ63" s="347"/>
      <c r="OFR63" s="347"/>
      <c r="OFS63" s="347"/>
      <c r="OFT63" s="347"/>
      <c r="OFU63" s="347"/>
      <c r="OFV63" s="347"/>
      <c r="OFW63" s="347"/>
      <c r="OFX63" s="347"/>
      <c r="OFY63" s="347"/>
      <c r="OFZ63" s="347"/>
      <c r="OGA63" s="347"/>
      <c r="OGB63" s="347"/>
      <c r="OGC63" s="347"/>
      <c r="OGD63" s="347"/>
      <c r="OGE63" s="347"/>
      <c r="OGF63" s="347"/>
      <c r="OGG63" s="347"/>
      <c r="OGH63" s="347"/>
      <c r="OGI63" s="347"/>
      <c r="OGJ63" s="347"/>
      <c r="OGK63" s="347"/>
      <c r="OGL63" s="347"/>
      <c r="OGM63" s="347"/>
      <c r="OGN63" s="347"/>
      <c r="OGO63" s="347"/>
      <c r="OGP63" s="347"/>
      <c r="OGQ63" s="347"/>
      <c r="OGR63" s="347"/>
      <c r="OGS63" s="347"/>
      <c r="OGT63" s="347"/>
      <c r="OGU63" s="347"/>
      <c r="OGV63" s="347"/>
      <c r="OGW63" s="347"/>
      <c r="OGX63" s="347"/>
      <c r="OGY63" s="347"/>
      <c r="OGZ63" s="347"/>
      <c r="OHA63" s="347"/>
      <c r="OHB63" s="347"/>
      <c r="OHC63" s="347"/>
      <c r="OHD63" s="347"/>
      <c r="OHE63" s="347"/>
      <c r="OHF63" s="347"/>
      <c r="OHG63" s="347"/>
      <c r="OHH63" s="347"/>
      <c r="OHI63" s="347"/>
      <c r="OHJ63" s="347"/>
      <c r="OHK63" s="347"/>
      <c r="OHL63" s="347"/>
      <c r="OHM63" s="347"/>
      <c r="OHN63" s="347"/>
      <c r="OHO63" s="347"/>
      <c r="OHP63" s="347"/>
      <c r="OHQ63" s="347"/>
      <c r="OHR63" s="347"/>
      <c r="OHS63" s="347"/>
      <c r="OHT63" s="347"/>
      <c r="OHU63" s="347"/>
      <c r="OHV63" s="347"/>
      <c r="OHW63" s="347"/>
      <c r="OHX63" s="347"/>
      <c r="OHY63" s="347"/>
      <c r="OHZ63" s="347"/>
      <c r="OIA63" s="347"/>
      <c r="OIB63" s="347"/>
      <c r="OIC63" s="347"/>
      <c r="OID63" s="347"/>
      <c r="OIE63" s="347"/>
      <c r="OIF63" s="347"/>
      <c r="OIG63" s="347"/>
      <c r="OIH63" s="347"/>
      <c r="OII63" s="347"/>
      <c r="OIJ63" s="347"/>
      <c r="OIK63" s="347"/>
      <c r="OIL63" s="347"/>
      <c r="OIM63" s="347"/>
      <c r="OIN63" s="347"/>
      <c r="OIO63" s="347"/>
      <c r="OIP63" s="347"/>
      <c r="OIQ63" s="347"/>
      <c r="OIR63" s="347"/>
      <c r="OIS63" s="347"/>
      <c r="OIT63" s="347"/>
      <c r="OIU63" s="347"/>
      <c r="OIV63" s="347"/>
      <c r="OIW63" s="347"/>
      <c r="OIX63" s="347"/>
      <c r="OIY63" s="347"/>
      <c r="OIZ63" s="347"/>
      <c r="OJA63" s="347"/>
      <c r="OJB63" s="347"/>
      <c r="OJC63" s="347"/>
      <c r="OJD63" s="347"/>
      <c r="OJE63" s="347"/>
      <c r="OJF63" s="347"/>
      <c r="OJG63" s="347"/>
      <c r="OJH63" s="347"/>
      <c r="OJI63" s="347"/>
      <c r="OJJ63" s="347"/>
      <c r="OJK63" s="347"/>
      <c r="OJL63" s="347"/>
      <c r="OJM63" s="347"/>
      <c r="OJN63" s="347"/>
      <c r="OJO63" s="347"/>
      <c r="OJP63" s="347"/>
      <c r="OJQ63" s="347"/>
      <c r="OJR63" s="347"/>
      <c r="OJS63" s="347"/>
      <c r="OJT63" s="347"/>
      <c r="OJU63" s="347"/>
      <c r="OJV63" s="347"/>
      <c r="OJW63" s="347"/>
      <c r="OJX63" s="347"/>
      <c r="OJY63" s="347"/>
      <c r="OJZ63" s="347"/>
      <c r="OKA63" s="347"/>
      <c r="OKB63" s="347"/>
      <c r="OKC63" s="347"/>
      <c r="OKD63" s="347"/>
      <c r="OKE63" s="347"/>
      <c r="OKF63" s="347"/>
      <c r="OKG63" s="347"/>
      <c r="OKH63" s="347"/>
      <c r="OKI63" s="347"/>
      <c r="OKJ63" s="347"/>
      <c r="OKK63" s="347"/>
      <c r="OKL63" s="347"/>
      <c r="OKM63" s="347"/>
      <c r="OKN63" s="347"/>
      <c r="OKO63" s="347"/>
      <c r="OKP63" s="347"/>
      <c r="OKQ63" s="347"/>
      <c r="OKR63" s="347"/>
      <c r="OKS63" s="347"/>
      <c r="OKT63" s="347"/>
      <c r="OKU63" s="347"/>
      <c r="OKV63" s="347"/>
      <c r="OKW63" s="347"/>
      <c r="OKX63" s="347"/>
      <c r="OKY63" s="347"/>
      <c r="OKZ63" s="347"/>
      <c r="OLA63" s="347"/>
      <c r="OLB63" s="347"/>
      <c r="OLC63" s="347"/>
      <c r="OLD63" s="347"/>
      <c r="OLE63" s="347"/>
      <c r="OLF63" s="347"/>
      <c r="OLG63" s="347"/>
      <c r="OLH63" s="347"/>
      <c r="OLI63" s="347"/>
      <c r="OLJ63" s="347"/>
      <c r="OLK63" s="347"/>
      <c r="OLL63" s="347"/>
      <c r="OLM63" s="347"/>
      <c r="OLN63" s="347"/>
      <c r="OLO63" s="347"/>
      <c r="OLP63" s="347"/>
      <c r="OLQ63" s="347"/>
      <c r="OLR63" s="347"/>
      <c r="OLS63" s="347"/>
      <c r="OLT63" s="347"/>
      <c r="OLU63" s="347"/>
      <c r="OLV63" s="347"/>
      <c r="OLW63" s="347"/>
      <c r="OLX63" s="347"/>
      <c r="OLY63" s="347"/>
      <c r="OLZ63" s="347"/>
      <c r="OMA63" s="347"/>
      <c r="OMB63" s="347"/>
      <c r="OMC63" s="347"/>
      <c r="OMD63" s="347"/>
      <c r="OME63" s="347"/>
      <c r="OMF63" s="347"/>
      <c r="OMG63" s="347"/>
      <c r="OMH63" s="347"/>
      <c r="OMI63" s="347"/>
      <c r="OMJ63" s="347"/>
      <c r="OMK63" s="347"/>
      <c r="OML63" s="347"/>
      <c r="OMM63" s="347"/>
      <c r="OMN63" s="347"/>
      <c r="OMO63" s="347"/>
      <c r="OMP63" s="347"/>
      <c r="OMQ63" s="347"/>
      <c r="OMR63" s="347"/>
      <c r="OMS63" s="347"/>
      <c r="OMT63" s="347"/>
      <c r="OMU63" s="347"/>
      <c r="OMV63" s="347"/>
      <c r="OMW63" s="347"/>
      <c r="OMX63" s="347"/>
      <c r="OMY63" s="347"/>
      <c r="OMZ63" s="347"/>
      <c r="ONA63" s="347"/>
      <c r="ONB63" s="347"/>
      <c r="ONC63" s="347"/>
      <c r="OND63" s="347"/>
      <c r="ONE63" s="347"/>
      <c r="ONF63" s="347"/>
      <c r="ONG63" s="347"/>
      <c r="ONH63" s="347"/>
      <c r="ONI63" s="347"/>
      <c r="ONJ63" s="347"/>
      <c r="ONK63" s="347"/>
      <c r="ONL63" s="347"/>
      <c r="ONM63" s="347"/>
      <c r="ONN63" s="347"/>
      <c r="ONO63" s="347"/>
      <c r="ONP63" s="347"/>
      <c r="ONQ63" s="347"/>
      <c r="ONR63" s="347"/>
      <c r="ONS63" s="347"/>
      <c r="ONT63" s="347"/>
      <c r="ONU63" s="347"/>
      <c r="ONV63" s="347"/>
      <c r="ONW63" s="347"/>
      <c r="ONX63" s="347"/>
      <c r="ONY63" s="347"/>
      <c r="ONZ63" s="347"/>
      <c r="OOA63" s="347"/>
      <c r="OOB63" s="347"/>
      <c r="OOC63" s="347"/>
      <c r="OOD63" s="347"/>
      <c r="OOE63" s="347"/>
      <c r="OOF63" s="347"/>
      <c r="OOG63" s="347"/>
      <c r="OOH63" s="347"/>
      <c r="OOI63" s="347"/>
      <c r="OOJ63" s="347"/>
      <c r="OOK63" s="347"/>
      <c r="OOL63" s="347"/>
      <c r="OOM63" s="347"/>
      <c r="OON63" s="347"/>
      <c r="OOO63" s="347"/>
      <c r="OOP63" s="347"/>
      <c r="OOQ63" s="347"/>
      <c r="OOR63" s="347"/>
      <c r="OOS63" s="347"/>
      <c r="OOT63" s="347"/>
      <c r="OOU63" s="347"/>
      <c r="OOV63" s="347"/>
      <c r="OOW63" s="347"/>
      <c r="OOX63" s="347"/>
      <c r="OOY63" s="347"/>
      <c r="OOZ63" s="347"/>
      <c r="OPA63" s="347"/>
      <c r="OPB63" s="347"/>
      <c r="OPC63" s="347"/>
      <c r="OPD63" s="347"/>
      <c r="OPE63" s="347"/>
      <c r="OPF63" s="347"/>
      <c r="OPG63" s="347"/>
      <c r="OPH63" s="347"/>
      <c r="OPI63" s="347"/>
      <c r="OPJ63" s="347"/>
      <c r="OPK63" s="347"/>
      <c r="OPL63" s="347"/>
      <c r="OPM63" s="347"/>
      <c r="OPN63" s="347"/>
      <c r="OPO63" s="347"/>
      <c r="OPP63" s="347"/>
      <c r="OPQ63" s="347"/>
      <c r="OPR63" s="347"/>
      <c r="OPS63" s="347"/>
      <c r="OPT63" s="347"/>
      <c r="OPU63" s="347"/>
      <c r="OPV63" s="347"/>
      <c r="OPW63" s="347"/>
      <c r="OPX63" s="347"/>
      <c r="OPY63" s="347"/>
      <c r="OPZ63" s="347"/>
      <c r="OQA63" s="347"/>
      <c r="OQB63" s="347"/>
      <c r="OQC63" s="347"/>
      <c r="OQD63" s="347"/>
      <c r="OQE63" s="347"/>
      <c r="OQF63" s="347"/>
      <c r="OQG63" s="347"/>
      <c r="OQH63" s="347"/>
      <c r="OQI63" s="347"/>
      <c r="OQJ63" s="347"/>
      <c r="OQK63" s="347"/>
      <c r="OQL63" s="347"/>
      <c r="OQM63" s="347"/>
      <c r="OQN63" s="347"/>
      <c r="OQO63" s="347"/>
      <c r="OQP63" s="347"/>
      <c r="OQQ63" s="347"/>
      <c r="OQR63" s="347"/>
      <c r="OQS63" s="347"/>
      <c r="OQT63" s="347"/>
      <c r="OQU63" s="347"/>
      <c r="OQV63" s="347"/>
      <c r="OQW63" s="347"/>
      <c r="OQX63" s="347"/>
      <c r="OQY63" s="347"/>
      <c r="OQZ63" s="347"/>
      <c r="ORA63" s="347"/>
      <c r="ORB63" s="347"/>
      <c r="ORC63" s="347"/>
      <c r="ORD63" s="347"/>
      <c r="ORE63" s="347"/>
      <c r="ORF63" s="347"/>
      <c r="ORG63" s="347"/>
      <c r="ORH63" s="347"/>
      <c r="ORI63" s="347"/>
      <c r="ORJ63" s="347"/>
      <c r="ORK63" s="347"/>
      <c r="ORL63" s="347"/>
      <c r="ORM63" s="347"/>
      <c r="ORN63" s="347"/>
      <c r="ORO63" s="347"/>
      <c r="ORP63" s="347"/>
      <c r="ORQ63" s="347"/>
      <c r="ORR63" s="347"/>
      <c r="ORS63" s="347"/>
      <c r="ORT63" s="347"/>
      <c r="ORU63" s="347"/>
      <c r="ORV63" s="347"/>
      <c r="ORW63" s="347"/>
      <c r="ORX63" s="347"/>
      <c r="ORY63" s="347"/>
      <c r="ORZ63" s="347"/>
      <c r="OSA63" s="347"/>
      <c r="OSB63" s="347"/>
      <c r="OSC63" s="347"/>
      <c r="OSD63" s="347"/>
      <c r="OSE63" s="347"/>
      <c r="OSF63" s="347"/>
      <c r="OSG63" s="347"/>
      <c r="OSH63" s="347"/>
      <c r="OSI63" s="347"/>
      <c r="OSJ63" s="347"/>
      <c r="OSK63" s="347"/>
      <c r="OSL63" s="347"/>
      <c r="OSM63" s="347"/>
      <c r="OSN63" s="347"/>
      <c r="OSO63" s="347"/>
      <c r="OSP63" s="347"/>
      <c r="OSQ63" s="347"/>
      <c r="OSR63" s="347"/>
      <c r="OSS63" s="347"/>
      <c r="OST63" s="347"/>
      <c r="OSU63" s="347"/>
      <c r="OSV63" s="347"/>
      <c r="OSW63" s="347"/>
      <c r="OSX63" s="347"/>
      <c r="OSY63" s="347"/>
      <c r="OSZ63" s="347"/>
      <c r="OTA63" s="347"/>
      <c r="OTB63" s="347"/>
      <c r="OTC63" s="347"/>
      <c r="OTD63" s="347"/>
      <c r="OTE63" s="347"/>
      <c r="OTF63" s="347"/>
      <c r="OTG63" s="347"/>
      <c r="OTH63" s="347"/>
      <c r="OTI63" s="347"/>
      <c r="OTJ63" s="347"/>
      <c r="OTK63" s="347"/>
      <c r="OTL63" s="347"/>
      <c r="OTM63" s="347"/>
      <c r="OTN63" s="347"/>
      <c r="OTO63" s="347"/>
      <c r="OTP63" s="347"/>
      <c r="OTQ63" s="347"/>
      <c r="OTR63" s="347"/>
      <c r="OTS63" s="347"/>
      <c r="OTT63" s="347"/>
      <c r="OTU63" s="347"/>
      <c r="OTV63" s="347"/>
      <c r="OTW63" s="347"/>
      <c r="OTX63" s="347"/>
      <c r="OTY63" s="347"/>
      <c r="OTZ63" s="347"/>
      <c r="OUA63" s="347"/>
      <c r="OUB63" s="347"/>
      <c r="OUC63" s="347"/>
      <c r="OUD63" s="347"/>
      <c r="OUE63" s="347"/>
      <c r="OUF63" s="347"/>
      <c r="OUG63" s="347"/>
      <c r="OUH63" s="347"/>
      <c r="OUI63" s="347"/>
      <c r="OUJ63" s="347"/>
      <c r="OUK63" s="347"/>
      <c r="OUL63" s="347"/>
      <c r="OUM63" s="347"/>
      <c r="OUN63" s="347"/>
      <c r="OUO63" s="347"/>
      <c r="OUP63" s="347"/>
      <c r="OUQ63" s="347"/>
      <c r="OUR63" s="347"/>
      <c r="OUS63" s="347"/>
      <c r="OUT63" s="347"/>
      <c r="OUU63" s="347"/>
      <c r="OUV63" s="347"/>
      <c r="OUW63" s="347"/>
      <c r="OUX63" s="347"/>
      <c r="OUY63" s="347"/>
      <c r="OUZ63" s="347"/>
      <c r="OVA63" s="347"/>
      <c r="OVB63" s="347"/>
      <c r="OVC63" s="347"/>
      <c r="OVD63" s="347"/>
      <c r="OVE63" s="347"/>
      <c r="OVF63" s="347"/>
      <c r="OVG63" s="347"/>
      <c r="OVH63" s="347"/>
      <c r="OVI63" s="347"/>
      <c r="OVJ63" s="347"/>
      <c r="OVK63" s="347"/>
      <c r="OVL63" s="347"/>
      <c r="OVM63" s="347"/>
      <c r="OVN63" s="347"/>
      <c r="OVO63" s="347"/>
      <c r="OVP63" s="347"/>
      <c r="OVQ63" s="347"/>
      <c r="OVR63" s="347"/>
      <c r="OVS63" s="347"/>
      <c r="OVT63" s="347"/>
      <c r="OVU63" s="347"/>
      <c r="OVV63" s="347"/>
      <c r="OVW63" s="347"/>
      <c r="OVX63" s="347"/>
      <c r="OVY63" s="347"/>
      <c r="OVZ63" s="347"/>
      <c r="OWA63" s="347"/>
      <c r="OWB63" s="347"/>
      <c r="OWC63" s="347"/>
      <c r="OWD63" s="347"/>
      <c r="OWE63" s="347"/>
      <c r="OWF63" s="347"/>
      <c r="OWG63" s="347"/>
      <c r="OWH63" s="347"/>
      <c r="OWI63" s="347"/>
      <c r="OWJ63" s="347"/>
      <c r="OWK63" s="347"/>
      <c r="OWL63" s="347"/>
      <c r="OWM63" s="347"/>
      <c r="OWN63" s="347"/>
      <c r="OWO63" s="347"/>
      <c r="OWP63" s="347"/>
      <c r="OWQ63" s="347"/>
      <c r="OWR63" s="347"/>
      <c r="OWS63" s="347"/>
      <c r="OWT63" s="347"/>
      <c r="OWU63" s="347"/>
      <c r="OWV63" s="347"/>
      <c r="OWW63" s="347"/>
      <c r="OWX63" s="347"/>
      <c r="OWY63" s="347"/>
      <c r="OWZ63" s="347"/>
      <c r="OXA63" s="347"/>
      <c r="OXB63" s="347"/>
      <c r="OXC63" s="347"/>
      <c r="OXD63" s="347"/>
      <c r="OXE63" s="347"/>
      <c r="OXF63" s="347"/>
      <c r="OXG63" s="347"/>
      <c r="OXH63" s="347"/>
      <c r="OXI63" s="347"/>
      <c r="OXJ63" s="347"/>
      <c r="OXK63" s="347"/>
      <c r="OXL63" s="347"/>
      <c r="OXM63" s="347"/>
      <c r="OXN63" s="347"/>
      <c r="OXO63" s="347"/>
      <c r="OXP63" s="347"/>
      <c r="OXQ63" s="347"/>
      <c r="OXR63" s="347"/>
      <c r="OXS63" s="347"/>
      <c r="OXT63" s="347"/>
      <c r="OXU63" s="347"/>
      <c r="OXV63" s="347"/>
      <c r="OXW63" s="347"/>
      <c r="OXX63" s="347"/>
      <c r="OXY63" s="347"/>
      <c r="OXZ63" s="347"/>
      <c r="OYA63" s="347"/>
      <c r="OYB63" s="347"/>
      <c r="OYC63" s="347"/>
      <c r="OYD63" s="347"/>
      <c r="OYE63" s="347"/>
      <c r="OYF63" s="347"/>
      <c r="OYG63" s="347"/>
      <c r="OYH63" s="347"/>
      <c r="OYI63" s="347"/>
      <c r="OYJ63" s="347"/>
      <c r="OYK63" s="347"/>
      <c r="OYL63" s="347"/>
      <c r="OYM63" s="347"/>
      <c r="OYN63" s="347"/>
      <c r="OYO63" s="347"/>
      <c r="OYP63" s="347"/>
      <c r="OYQ63" s="347"/>
      <c r="OYR63" s="347"/>
      <c r="OYS63" s="347"/>
      <c r="OYT63" s="347"/>
      <c r="OYU63" s="347"/>
      <c r="OYV63" s="347"/>
      <c r="OYW63" s="347"/>
      <c r="OYX63" s="347"/>
      <c r="OYY63" s="347"/>
      <c r="OYZ63" s="347"/>
      <c r="OZA63" s="347"/>
      <c r="OZB63" s="347"/>
      <c r="OZC63" s="347"/>
      <c r="OZD63" s="347"/>
      <c r="OZE63" s="347"/>
      <c r="OZF63" s="347"/>
      <c r="OZG63" s="347"/>
      <c r="OZH63" s="347"/>
      <c r="OZI63" s="347"/>
      <c r="OZJ63" s="347"/>
      <c r="OZK63" s="347"/>
      <c r="OZL63" s="347"/>
      <c r="OZM63" s="347"/>
      <c r="OZN63" s="347"/>
      <c r="OZO63" s="347"/>
      <c r="OZP63" s="347"/>
      <c r="OZQ63" s="347"/>
      <c r="OZR63" s="347"/>
      <c r="OZS63" s="347"/>
      <c r="OZT63" s="347"/>
      <c r="OZU63" s="347"/>
      <c r="OZV63" s="347"/>
      <c r="OZW63" s="347"/>
      <c r="OZX63" s="347"/>
      <c r="OZY63" s="347"/>
      <c r="OZZ63" s="347"/>
      <c r="PAA63" s="347"/>
      <c r="PAB63" s="347"/>
      <c r="PAC63" s="347"/>
      <c r="PAD63" s="347"/>
      <c r="PAE63" s="347"/>
      <c r="PAF63" s="347"/>
      <c r="PAG63" s="347"/>
      <c r="PAH63" s="347"/>
      <c r="PAI63" s="347"/>
      <c r="PAJ63" s="347"/>
      <c r="PAK63" s="347"/>
      <c r="PAL63" s="347"/>
      <c r="PAM63" s="347"/>
      <c r="PAN63" s="347"/>
      <c r="PAO63" s="347"/>
      <c r="PAP63" s="347"/>
      <c r="PAQ63" s="347"/>
      <c r="PAR63" s="347"/>
      <c r="PAS63" s="347"/>
      <c r="PAT63" s="347"/>
      <c r="PAU63" s="347"/>
      <c r="PAV63" s="347"/>
      <c r="PAW63" s="347"/>
      <c r="PAX63" s="347"/>
      <c r="PAY63" s="347"/>
      <c r="PAZ63" s="347"/>
      <c r="PBA63" s="347"/>
      <c r="PBB63" s="347"/>
      <c r="PBC63" s="347"/>
      <c r="PBD63" s="347"/>
      <c r="PBE63" s="347"/>
      <c r="PBF63" s="347"/>
      <c r="PBG63" s="347"/>
      <c r="PBH63" s="347"/>
      <c r="PBI63" s="347"/>
      <c r="PBJ63" s="347"/>
      <c r="PBK63" s="347"/>
      <c r="PBL63" s="347"/>
      <c r="PBM63" s="347"/>
      <c r="PBN63" s="347"/>
      <c r="PBO63" s="347"/>
      <c r="PBP63" s="347"/>
      <c r="PBQ63" s="347"/>
      <c r="PBR63" s="347"/>
      <c r="PBS63" s="347"/>
      <c r="PBT63" s="347"/>
      <c r="PBU63" s="347"/>
      <c r="PBV63" s="347"/>
      <c r="PBW63" s="347"/>
      <c r="PBX63" s="347"/>
      <c r="PBY63" s="347"/>
      <c r="PBZ63" s="347"/>
      <c r="PCA63" s="347"/>
      <c r="PCB63" s="347"/>
      <c r="PCC63" s="347"/>
      <c r="PCD63" s="347"/>
      <c r="PCE63" s="347"/>
      <c r="PCF63" s="347"/>
      <c r="PCG63" s="347"/>
      <c r="PCH63" s="347"/>
      <c r="PCI63" s="347"/>
      <c r="PCJ63" s="347"/>
      <c r="PCK63" s="347"/>
      <c r="PCL63" s="347"/>
      <c r="PCM63" s="347"/>
      <c r="PCN63" s="347"/>
      <c r="PCO63" s="347"/>
      <c r="PCP63" s="347"/>
      <c r="PCQ63" s="347"/>
      <c r="PCR63" s="347"/>
      <c r="PCS63" s="347"/>
      <c r="PCT63" s="347"/>
      <c r="PCU63" s="347"/>
      <c r="PCV63" s="347"/>
      <c r="PCW63" s="347"/>
      <c r="PCX63" s="347"/>
      <c r="PCY63" s="347"/>
      <c r="PCZ63" s="347"/>
      <c r="PDA63" s="347"/>
      <c r="PDB63" s="347"/>
      <c r="PDC63" s="347"/>
      <c r="PDD63" s="347"/>
      <c r="PDE63" s="347"/>
      <c r="PDF63" s="347"/>
      <c r="PDG63" s="347"/>
      <c r="PDH63" s="347"/>
      <c r="PDI63" s="347"/>
      <c r="PDJ63" s="347"/>
      <c r="PDK63" s="347"/>
      <c r="PDL63" s="347"/>
      <c r="PDM63" s="347"/>
      <c r="PDN63" s="347"/>
      <c r="PDO63" s="347"/>
      <c r="PDP63" s="347"/>
      <c r="PDQ63" s="347"/>
      <c r="PDR63" s="347"/>
      <c r="PDS63" s="347"/>
      <c r="PDT63" s="347"/>
      <c r="PDU63" s="347"/>
      <c r="PDV63" s="347"/>
      <c r="PDW63" s="347"/>
      <c r="PDX63" s="347"/>
      <c r="PDY63" s="347"/>
      <c r="PDZ63" s="347"/>
      <c r="PEA63" s="347"/>
      <c r="PEB63" s="347"/>
      <c r="PEC63" s="347"/>
      <c r="PED63" s="347"/>
      <c r="PEE63" s="347"/>
      <c r="PEF63" s="347"/>
      <c r="PEG63" s="347"/>
      <c r="PEH63" s="347"/>
      <c r="PEI63" s="347"/>
      <c r="PEJ63" s="347"/>
      <c r="PEK63" s="347"/>
      <c r="PEL63" s="347"/>
      <c r="PEM63" s="347"/>
      <c r="PEN63" s="347"/>
      <c r="PEO63" s="347"/>
      <c r="PEP63" s="347"/>
      <c r="PEQ63" s="347"/>
      <c r="PER63" s="347"/>
      <c r="PES63" s="347"/>
      <c r="PET63" s="347"/>
      <c r="PEU63" s="347"/>
      <c r="PEV63" s="347"/>
      <c r="PEW63" s="347"/>
      <c r="PEX63" s="347"/>
      <c r="PEY63" s="347"/>
      <c r="PEZ63" s="347"/>
      <c r="PFA63" s="347"/>
      <c r="PFB63" s="347"/>
      <c r="PFC63" s="347"/>
      <c r="PFD63" s="347"/>
      <c r="PFE63" s="347"/>
      <c r="PFF63" s="347"/>
      <c r="PFG63" s="347"/>
      <c r="PFH63" s="347"/>
      <c r="PFI63" s="347"/>
      <c r="PFJ63" s="347"/>
      <c r="PFK63" s="347"/>
      <c r="PFL63" s="347"/>
      <c r="PFM63" s="347"/>
      <c r="PFN63" s="347"/>
      <c r="PFO63" s="347"/>
      <c r="PFP63" s="347"/>
      <c r="PFQ63" s="347"/>
      <c r="PFR63" s="347"/>
      <c r="PFS63" s="347"/>
      <c r="PFT63" s="347"/>
      <c r="PFU63" s="347"/>
      <c r="PFV63" s="347"/>
      <c r="PFW63" s="347"/>
      <c r="PFX63" s="347"/>
      <c r="PFY63" s="347"/>
      <c r="PFZ63" s="347"/>
      <c r="PGA63" s="347"/>
      <c r="PGB63" s="347"/>
      <c r="PGC63" s="347"/>
      <c r="PGD63" s="347"/>
      <c r="PGE63" s="347"/>
      <c r="PGF63" s="347"/>
      <c r="PGG63" s="347"/>
      <c r="PGH63" s="347"/>
      <c r="PGI63" s="347"/>
      <c r="PGJ63" s="347"/>
      <c r="PGK63" s="347"/>
      <c r="PGL63" s="347"/>
      <c r="PGM63" s="347"/>
      <c r="PGN63" s="347"/>
      <c r="PGO63" s="347"/>
      <c r="PGP63" s="347"/>
      <c r="PGQ63" s="347"/>
      <c r="PGR63" s="347"/>
      <c r="PGS63" s="347"/>
      <c r="PGT63" s="347"/>
      <c r="PGU63" s="347"/>
      <c r="PGV63" s="347"/>
      <c r="PGW63" s="347"/>
      <c r="PGX63" s="347"/>
      <c r="PGY63" s="347"/>
      <c r="PGZ63" s="347"/>
      <c r="PHA63" s="347"/>
      <c r="PHB63" s="347"/>
      <c r="PHC63" s="347"/>
      <c r="PHD63" s="347"/>
      <c r="PHE63" s="347"/>
      <c r="PHF63" s="347"/>
      <c r="PHG63" s="347"/>
      <c r="PHH63" s="347"/>
      <c r="PHI63" s="347"/>
      <c r="PHJ63" s="347"/>
      <c r="PHK63" s="347"/>
      <c r="PHL63" s="347"/>
      <c r="PHM63" s="347"/>
      <c r="PHN63" s="347"/>
      <c r="PHO63" s="347"/>
      <c r="PHP63" s="347"/>
      <c r="PHQ63" s="347"/>
      <c r="PHR63" s="347"/>
      <c r="PHS63" s="347"/>
      <c r="PHT63" s="347"/>
      <c r="PHU63" s="347"/>
      <c r="PHV63" s="347"/>
      <c r="PHW63" s="347"/>
      <c r="PHX63" s="347"/>
      <c r="PHY63" s="347"/>
      <c r="PHZ63" s="347"/>
      <c r="PIA63" s="347"/>
      <c r="PIB63" s="347"/>
      <c r="PIC63" s="347"/>
      <c r="PID63" s="347"/>
      <c r="PIE63" s="347"/>
      <c r="PIF63" s="347"/>
      <c r="PIG63" s="347"/>
      <c r="PIH63" s="347"/>
      <c r="PII63" s="347"/>
      <c r="PIJ63" s="347"/>
      <c r="PIK63" s="347"/>
      <c r="PIL63" s="347"/>
      <c r="PIM63" s="347"/>
      <c r="PIN63" s="347"/>
      <c r="PIO63" s="347"/>
      <c r="PIP63" s="347"/>
      <c r="PIQ63" s="347"/>
      <c r="PIR63" s="347"/>
      <c r="PIS63" s="347"/>
      <c r="PIT63" s="347"/>
      <c r="PIU63" s="347"/>
      <c r="PIV63" s="347"/>
      <c r="PIW63" s="347"/>
      <c r="PIX63" s="347"/>
      <c r="PIY63" s="347"/>
      <c r="PIZ63" s="347"/>
      <c r="PJA63" s="347"/>
      <c r="PJB63" s="347"/>
      <c r="PJC63" s="347"/>
      <c r="PJD63" s="347"/>
      <c r="PJE63" s="347"/>
      <c r="PJF63" s="347"/>
      <c r="PJG63" s="347"/>
      <c r="PJH63" s="347"/>
      <c r="PJI63" s="347"/>
      <c r="PJJ63" s="347"/>
      <c r="PJK63" s="347"/>
      <c r="PJL63" s="347"/>
      <c r="PJM63" s="347"/>
      <c r="PJN63" s="347"/>
      <c r="PJO63" s="347"/>
      <c r="PJP63" s="347"/>
      <c r="PJQ63" s="347"/>
      <c r="PJR63" s="347"/>
      <c r="PJS63" s="347"/>
      <c r="PJT63" s="347"/>
      <c r="PJU63" s="347"/>
      <c r="PJV63" s="347"/>
      <c r="PJW63" s="347"/>
      <c r="PJX63" s="347"/>
      <c r="PJY63" s="347"/>
      <c r="PJZ63" s="347"/>
      <c r="PKA63" s="347"/>
      <c r="PKB63" s="347"/>
      <c r="PKC63" s="347"/>
      <c r="PKD63" s="347"/>
      <c r="PKE63" s="347"/>
      <c r="PKF63" s="347"/>
      <c r="PKG63" s="347"/>
      <c r="PKH63" s="347"/>
      <c r="PKI63" s="347"/>
      <c r="PKJ63" s="347"/>
      <c r="PKK63" s="347"/>
      <c r="PKL63" s="347"/>
      <c r="PKM63" s="347"/>
      <c r="PKN63" s="347"/>
      <c r="PKO63" s="347"/>
      <c r="PKP63" s="347"/>
      <c r="PKQ63" s="347"/>
      <c r="PKR63" s="347"/>
      <c r="PKS63" s="347"/>
      <c r="PKT63" s="347"/>
      <c r="PKU63" s="347"/>
      <c r="PKV63" s="347"/>
      <c r="PKW63" s="347"/>
      <c r="PKX63" s="347"/>
      <c r="PKY63" s="347"/>
      <c r="PKZ63" s="347"/>
      <c r="PLA63" s="347"/>
      <c r="PLB63" s="347"/>
      <c r="PLC63" s="347"/>
      <c r="PLD63" s="347"/>
      <c r="PLE63" s="347"/>
      <c r="PLF63" s="347"/>
      <c r="PLG63" s="347"/>
      <c r="PLH63" s="347"/>
      <c r="PLI63" s="347"/>
      <c r="PLJ63" s="347"/>
      <c r="PLK63" s="347"/>
      <c r="PLL63" s="347"/>
      <c r="PLM63" s="347"/>
      <c r="PLN63" s="347"/>
      <c r="PLO63" s="347"/>
      <c r="PLP63" s="347"/>
      <c r="PLQ63" s="347"/>
      <c r="PLR63" s="347"/>
      <c r="PLS63" s="347"/>
      <c r="PLT63" s="347"/>
      <c r="PLU63" s="347"/>
      <c r="PLV63" s="347"/>
      <c r="PLW63" s="347"/>
      <c r="PLX63" s="347"/>
      <c r="PLY63" s="347"/>
      <c r="PLZ63" s="347"/>
      <c r="PMA63" s="347"/>
      <c r="PMB63" s="347"/>
      <c r="PMC63" s="347"/>
      <c r="PMD63" s="347"/>
      <c r="PME63" s="347"/>
      <c r="PMF63" s="347"/>
      <c r="PMG63" s="347"/>
      <c r="PMH63" s="347"/>
      <c r="PMI63" s="347"/>
      <c r="PMJ63" s="347"/>
      <c r="PMK63" s="347"/>
      <c r="PML63" s="347"/>
      <c r="PMM63" s="347"/>
      <c r="PMN63" s="347"/>
      <c r="PMO63" s="347"/>
      <c r="PMP63" s="347"/>
      <c r="PMQ63" s="347"/>
      <c r="PMR63" s="347"/>
      <c r="PMS63" s="347"/>
      <c r="PMT63" s="347"/>
      <c r="PMU63" s="347"/>
      <c r="PMV63" s="347"/>
      <c r="PMW63" s="347"/>
      <c r="PMX63" s="347"/>
      <c r="PMY63" s="347"/>
      <c r="PMZ63" s="347"/>
      <c r="PNA63" s="347"/>
      <c r="PNB63" s="347"/>
      <c r="PNC63" s="347"/>
      <c r="PND63" s="347"/>
      <c r="PNE63" s="347"/>
      <c r="PNF63" s="347"/>
      <c r="PNG63" s="347"/>
      <c r="PNH63" s="347"/>
      <c r="PNI63" s="347"/>
      <c r="PNJ63" s="347"/>
      <c r="PNK63" s="347"/>
      <c r="PNL63" s="347"/>
      <c r="PNM63" s="347"/>
      <c r="PNN63" s="347"/>
      <c r="PNO63" s="347"/>
      <c r="PNP63" s="347"/>
      <c r="PNQ63" s="347"/>
      <c r="PNR63" s="347"/>
      <c r="PNS63" s="347"/>
      <c r="PNT63" s="347"/>
      <c r="PNU63" s="347"/>
      <c r="PNV63" s="347"/>
      <c r="PNW63" s="347"/>
      <c r="PNX63" s="347"/>
      <c r="PNY63" s="347"/>
      <c r="PNZ63" s="347"/>
      <c r="POA63" s="347"/>
      <c r="POB63" s="347"/>
      <c r="POC63" s="347"/>
      <c r="POD63" s="347"/>
      <c r="POE63" s="347"/>
      <c r="POF63" s="347"/>
      <c r="POG63" s="347"/>
      <c r="POH63" s="347"/>
      <c r="POI63" s="347"/>
      <c r="POJ63" s="347"/>
      <c r="POK63" s="347"/>
      <c r="POL63" s="347"/>
      <c r="POM63" s="347"/>
      <c r="PON63" s="347"/>
      <c r="POO63" s="347"/>
      <c r="POP63" s="347"/>
      <c r="POQ63" s="347"/>
      <c r="POR63" s="347"/>
      <c r="POS63" s="347"/>
      <c r="POT63" s="347"/>
      <c r="POU63" s="347"/>
      <c r="POV63" s="347"/>
      <c r="POW63" s="347"/>
      <c r="POX63" s="347"/>
      <c r="POY63" s="347"/>
      <c r="POZ63" s="347"/>
      <c r="PPA63" s="347"/>
      <c r="PPB63" s="347"/>
      <c r="PPC63" s="347"/>
      <c r="PPD63" s="347"/>
      <c r="PPE63" s="347"/>
      <c r="PPF63" s="347"/>
      <c r="PPG63" s="347"/>
      <c r="PPH63" s="347"/>
      <c r="PPI63" s="347"/>
      <c r="PPJ63" s="347"/>
      <c r="PPK63" s="347"/>
      <c r="PPL63" s="347"/>
      <c r="PPM63" s="347"/>
      <c r="PPN63" s="347"/>
      <c r="PPO63" s="347"/>
      <c r="PPP63" s="347"/>
      <c r="PPQ63" s="347"/>
      <c r="PPR63" s="347"/>
      <c r="PPS63" s="347"/>
      <c r="PPT63" s="347"/>
      <c r="PPU63" s="347"/>
      <c r="PPV63" s="347"/>
      <c r="PPW63" s="347"/>
      <c r="PPX63" s="347"/>
      <c r="PPY63" s="347"/>
      <c r="PPZ63" s="347"/>
      <c r="PQA63" s="347"/>
      <c r="PQB63" s="347"/>
      <c r="PQC63" s="347"/>
      <c r="PQD63" s="347"/>
      <c r="PQE63" s="347"/>
      <c r="PQF63" s="347"/>
      <c r="PQG63" s="347"/>
      <c r="PQH63" s="347"/>
      <c r="PQI63" s="347"/>
      <c r="PQJ63" s="347"/>
      <c r="PQK63" s="347"/>
      <c r="PQL63" s="347"/>
      <c r="PQM63" s="347"/>
      <c r="PQN63" s="347"/>
      <c r="PQO63" s="347"/>
      <c r="PQP63" s="347"/>
      <c r="PQQ63" s="347"/>
      <c r="PQR63" s="347"/>
      <c r="PQS63" s="347"/>
      <c r="PQT63" s="347"/>
      <c r="PQU63" s="347"/>
      <c r="PQV63" s="347"/>
      <c r="PQW63" s="347"/>
      <c r="PQX63" s="347"/>
      <c r="PQY63" s="347"/>
      <c r="PQZ63" s="347"/>
      <c r="PRA63" s="347"/>
      <c r="PRB63" s="347"/>
      <c r="PRC63" s="347"/>
      <c r="PRD63" s="347"/>
      <c r="PRE63" s="347"/>
      <c r="PRF63" s="347"/>
      <c r="PRG63" s="347"/>
      <c r="PRH63" s="347"/>
      <c r="PRI63" s="347"/>
      <c r="PRJ63" s="347"/>
      <c r="PRK63" s="347"/>
      <c r="PRL63" s="347"/>
      <c r="PRM63" s="347"/>
      <c r="PRN63" s="347"/>
      <c r="PRO63" s="347"/>
      <c r="PRP63" s="347"/>
      <c r="PRQ63" s="347"/>
      <c r="PRR63" s="347"/>
      <c r="PRS63" s="347"/>
      <c r="PRT63" s="347"/>
      <c r="PRU63" s="347"/>
      <c r="PRV63" s="347"/>
      <c r="PRW63" s="347"/>
      <c r="PRX63" s="347"/>
      <c r="PRY63" s="347"/>
      <c r="PRZ63" s="347"/>
      <c r="PSA63" s="347"/>
      <c r="PSB63" s="347"/>
      <c r="PSC63" s="347"/>
      <c r="PSD63" s="347"/>
      <c r="PSE63" s="347"/>
      <c r="PSF63" s="347"/>
      <c r="PSG63" s="347"/>
      <c r="PSH63" s="347"/>
      <c r="PSI63" s="347"/>
      <c r="PSJ63" s="347"/>
      <c r="PSK63" s="347"/>
      <c r="PSL63" s="347"/>
      <c r="PSM63" s="347"/>
      <c r="PSN63" s="347"/>
      <c r="PSO63" s="347"/>
      <c r="PSP63" s="347"/>
      <c r="PSQ63" s="347"/>
      <c r="PSR63" s="347"/>
      <c r="PSS63" s="347"/>
      <c r="PST63" s="347"/>
      <c r="PSU63" s="347"/>
      <c r="PSV63" s="347"/>
      <c r="PSW63" s="347"/>
      <c r="PSX63" s="347"/>
      <c r="PSY63" s="347"/>
      <c r="PSZ63" s="347"/>
      <c r="PTA63" s="347"/>
      <c r="PTB63" s="347"/>
      <c r="PTC63" s="347"/>
      <c r="PTD63" s="347"/>
      <c r="PTE63" s="347"/>
      <c r="PTF63" s="347"/>
      <c r="PTG63" s="347"/>
      <c r="PTH63" s="347"/>
      <c r="PTI63" s="347"/>
      <c r="PTJ63" s="347"/>
      <c r="PTK63" s="347"/>
      <c r="PTL63" s="347"/>
      <c r="PTM63" s="347"/>
      <c r="PTN63" s="347"/>
      <c r="PTO63" s="347"/>
      <c r="PTP63" s="347"/>
      <c r="PTQ63" s="347"/>
      <c r="PTR63" s="347"/>
      <c r="PTS63" s="347"/>
      <c r="PTT63" s="347"/>
      <c r="PTU63" s="347"/>
      <c r="PTV63" s="347"/>
      <c r="PTW63" s="347"/>
      <c r="PTX63" s="347"/>
      <c r="PTY63" s="347"/>
      <c r="PTZ63" s="347"/>
      <c r="PUA63" s="347"/>
      <c r="PUB63" s="347"/>
      <c r="PUC63" s="347"/>
      <c r="PUD63" s="347"/>
      <c r="PUE63" s="347"/>
      <c r="PUF63" s="347"/>
      <c r="PUG63" s="347"/>
      <c r="PUH63" s="347"/>
      <c r="PUI63" s="347"/>
      <c r="PUJ63" s="347"/>
      <c r="PUK63" s="347"/>
      <c r="PUL63" s="347"/>
      <c r="PUM63" s="347"/>
      <c r="PUN63" s="347"/>
      <c r="PUO63" s="347"/>
      <c r="PUP63" s="347"/>
      <c r="PUQ63" s="347"/>
      <c r="PUR63" s="347"/>
      <c r="PUS63" s="347"/>
      <c r="PUT63" s="347"/>
      <c r="PUU63" s="347"/>
      <c r="PUV63" s="347"/>
      <c r="PUW63" s="347"/>
      <c r="PUX63" s="347"/>
      <c r="PUY63" s="347"/>
      <c r="PUZ63" s="347"/>
      <c r="PVA63" s="347"/>
      <c r="PVB63" s="347"/>
      <c r="PVC63" s="347"/>
      <c r="PVD63" s="347"/>
      <c r="PVE63" s="347"/>
      <c r="PVF63" s="347"/>
      <c r="PVG63" s="347"/>
      <c r="PVH63" s="347"/>
      <c r="PVI63" s="347"/>
      <c r="PVJ63" s="347"/>
      <c r="PVK63" s="347"/>
      <c r="PVL63" s="347"/>
      <c r="PVM63" s="347"/>
      <c r="PVN63" s="347"/>
      <c r="PVO63" s="347"/>
      <c r="PVP63" s="347"/>
      <c r="PVQ63" s="347"/>
      <c r="PVR63" s="347"/>
      <c r="PVS63" s="347"/>
      <c r="PVT63" s="347"/>
      <c r="PVU63" s="347"/>
      <c r="PVV63" s="347"/>
      <c r="PVW63" s="347"/>
      <c r="PVX63" s="347"/>
      <c r="PVY63" s="347"/>
      <c r="PVZ63" s="347"/>
      <c r="PWA63" s="347"/>
      <c r="PWB63" s="347"/>
      <c r="PWC63" s="347"/>
      <c r="PWD63" s="347"/>
      <c r="PWE63" s="347"/>
      <c r="PWF63" s="347"/>
      <c r="PWG63" s="347"/>
      <c r="PWH63" s="347"/>
      <c r="PWI63" s="347"/>
      <c r="PWJ63" s="347"/>
      <c r="PWK63" s="347"/>
      <c r="PWL63" s="347"/>
      <c r="PWM63" s="347"/>
      <c r="PWN63" s="347"/>
      <c r="PWO63" s="347"/>
      <c r="PWP63" s="347"/>
      <c r="PWQ63" s="347"/>
      <c r="PWR63" s="347"/>
      <c r="PWS63" s="347"/>
      <c r="PWT63" s="347"/>
      <c r="PWU63" s="347"/>
      <c r="PWV63" s="347"/>
      <c r="PWW63" s="347"/>
      <c r="PWX63" s="347"/>
      <c r="PWY63" s="347"/>
      <c r="PWZ63" s="347"/>
      <c r="PXA63" s="347"/>
      <c r="PXB63" s="347"/>
      <c r="PXC63" s="347"/>
      <c r="PXD63" s="347"/>
      <c r="PXE63" s="347"/>
      <c r="PXF63" s="347"/>
      <c r="PXG63" s="347"/>
      <c r="PXH63" s="347"/>
      <c r="PXI63" s="347"/>
      <c r="PXJ63" s="347"/>
      <c r="PXK63" s="347"/>
      <c r="PXL63" s="347"/>
      <c r="PXM63" s="347"/>
      <c r="PXN63" s="347"/>
      <c r="PXO63" s="347"/>
      <c r="PXP63" s="347"/>
      <c r="PXQ63" s="347"/>
      <c r="PXR63" s="347"/>
      <c r="PXS63" s="347"/>
      <c r="PXT63" s="347"/>
      <c r="PXU63" s="347"/>
      <c r="PXV63" s="347"/>
      <c r="PXW63" s="347"/>
      <c r="PXX63" s="347"/>
      <c r="PXY63" s="347"/>
      <c r="PXZ63" s="347"/>
      <c r="PYA63" s="347"/>
      <c r="PYB63" s="347"/>
      <c r="PYC63" s="347"/>
      <c r="PYD63" s="347"/>
      <c r="PYE63" s="347"/>
      <c r="PYF63" s="347"/>
      <c r="PYG63" s="347"/>
      <c r="PYH63" s="347"/>
      <c r="PYI63" s="347"/>
      <c r="PYJ63" s="347"/>
      <c r="PYK63" s="347"/>
      <c r="PYL63" s="347"/>
      <c r="PYM63" s="347"/>
      <c r="PYN63" s="347"/>
      <c r="PYO63" s="347"/>
      <c r="PYP63" s="347"/>
      <c r="PYQ63" s="347"/>
      <c r="PYR63" s="347"/>
      <c r="PYS63" s="347"/>
      <c r="PYT63" s="347"/>
      <c r="PYU63" s="347"/>
      <c r="PYV63" s="347"/>
      <c r="PYW63" s="347"/>
      <c r="PYX63" s="347"/>
      <c r="PYY63" s="347"/>
      <c r="PYZ63" s="347"/>
      <c r="PZA63" s="347"/>
      <c r="PZB63" s="347"/>
      <c r="PZC63" s="347"/>
      <c r="PZD63" s="347"/>
      <c r="PZE63" s="347"/>
      <c r="PZF63" s="347"/>
      <c r="PZG63" s="347"/>
      <c r="PZH63" s="347"/>
      <c r="PZI63" s="347"/>
      <c r="PZJ63" s="347"/>
      <c r="PZK63" s="347"/>
      <c r="PZL63" s="347"/>
      <c r="PZM63" s="347"/>
      <c r="PZN63" s="347"/>
      <c r="PZO63" s="347"/>
      <c r="PZP63" s="347"/>
      <c r="PZQ63" s="347"/>
      <c r="PZR63" s="347"/>
      <c r="PZS63" s="347"/>
      <c r="PZT63" s="347"/>
      <c r="PZU63" s="347"/>
      <c r="PZV63" s="347"/>
      <c r="PZW63" s="347"/>
      <c r="PZX63" s="347"/>
      <c r="PZY63" s="347"/>
      <c r="PZZ63" s="347"/>
      <c r="QAA63" s="347"/>
      <c r="QAB63" s="347"/>
      <c r="QAC63" s="347"/>
      <c r="QAD63" s="347"/>
      <c r="QAE63" s="347"/>
      <c r="QAF63" s="347"/>
      <c r="QAG63" s="347"/>
      <c r="QAH63" s="347"/>
      <c r="QAI63" s="347"/>
      <c r="QAJ63" s="347"/>
      <c r="QAK63" s="347"/>
      <c r="QAL63" s="347"/>
      <c r="QAM63" s="347"/>
      <c r="QAN63" s="347"/>
      <c r="QAO63" s="347"/>
      <c r="QAP63" s="347"/>
      <c r="QAQ63" s="347"/>
      <c r="QAR63" s="347"/>
      <c r="QAS63" s="347"/>
      <c r="QAT63" s="347"/>
      <c r="QAU63" s="347"/>
      <c r="QAV63" s="347"/>
      <c r="QAW63" s="347"/>
      <c r="QAX63" s="347"/>
      <c r="QAY63" s="347"/>
      <c r="QAZ63" s="347"/>
      <c r="QBA63" s="347"/>
      <c r="QBB63" s="347"/>
      <c r="QBC63" s="347"/>
      <c r="QBD63" s="347"/>
      <c r="QBE63" s="347"/>
      <c r="QBF63" s="347"/>
      <c r="QBG63" s="347"/>
      <c r="QBH63" s="347"/>
      <c r="QBI63" s="347"/>
      <c r="QBJ63" s="347"/>
      <c r="QBK63" s="347"/>
      <c r="QBL63" s="347"/>
      <c r="QBM63" s="347"/>
      <c r="QBN63" s="347"/>
      <c r="QBO63" s="347"/>
      <c r="QBP63" s="347"/>
      <c r="QBQ63" s="347"/>
      <c r="QBR63" s="347"/>
      <c r="QBS63" s="347"/>
      <c r="QBT63" s="347"/>
      <c r="QBU63" s="347"/>
      <c r="QBV63" s="347"/>
      <c r="QBW63" s="347"/>
      <c r="QBX63" s="347"/>
      <c r="QBY63" s="347"/>
      <c r="QBZ63" s="347"/>
      <c r="QCA63" s="347"/>
      <c r="QCB63" s="347"/>
      <c r="QCC63" s="347"/>
      <c r="QCD63" s="347"/>
      <c r="QCE63" s="347"/>
      <c r="QCF63" s="347"/>
      <c r="QCG63" s="347"/>
      <c r="QCH63" s="347"/>
      <c r="QCI63" s="347"/>
      <c r="QCJ63" s="347"/>
      <c r="QCK63" s="347"/>
      <c r="QCL63" s="347"/>
      <c r="QCM63" s="347"/>
      <c r="QCN63" s="347"/>
      <c r="QCO63" s="347"/>
      <c r="QCP63" s="347"/>
      <c r="QCQ63" s="347"/>
      <c r="QCR63" s="347"/>
      <c r="QCS63" s="347"/>
      <c r="QCT63" s="347"/>
      <c r="QCU63" s="347"/>
      <c r="QCV63" s="347"/>
      <c r="QCW63" s="347"/>
      <c r="QCX63" s="347"/>
      <c r="QCY63" s="347"/>
      <c r="QCZ63" s="347"/>
      <c r="QDA63" s="347"/>
      <c r="QDB63" s="347"/>
      <c r="QDC63" s="347"/>
      <c r="QDD63" s="347"/>
      <c r="QDE63" s="347"/>
      <c r="QDF63" s="347"/>
      <c r="QDG63" s="347"/>
      <c r="QDH63" s="347"/>
      <c r="QDI63" s="347"/>
      <c r="QDJ63" s="347"/>
      <c r="QDK63" s="347"/>
      <c r="QDL63" s="347"/>
      <c r="QDM63" s="347"/>
      <c r="QDN63" s="347"/>
      <c r="QDO63" s="347"/>
      <c r="QDP63" s="347"/>
      <c r="QDQ63" s="347"/>
      <c r="QDR63" s="347"/>
      <c r="QDS63" s="347"/>
      <c r="QDT63" s="347"/>
      <c r="QDU63" s="347"/>
      <c r="QDV63" s="347"/>
      <c r="QDW63" s="347"/>
      <c r="QDX63" s="347"/>
      <c r="QDY63" s="347"/>
      <c r="QDZ63" s="347"/>
      <c r="QEA63" s="347"/>
      <c r="QEB63" s="347"/>
      <c r="QEC63" s="347"/>
      <c r="QED63" s="347"/>
      <c r="QEE63" s="347"/>
      <c r="QEF63" s="347"/>
      <c r="QEG63" s="347"/>
      <c r="QEH63" s="347"/>
      <c r="QEI63" s="347"/>
      <c r="QEJ63" s="347"/>
      <c r="QEK63" s="347"/>
      <c r="QEL63" s="347"/>
      <c r="QEM63" s="347"/>
      <c r="QEN63" s="347"/>
      <c r="QEO63" s="347"/>
      <c r="QEP63" s="347"/>
      <c r="QEQ63" s="347"/>
      <c r="QER63" s="347"/>
      <c r="QES63" s="347"/>
      <c r="QET63" s="347"/>
      <c r="QEU63" s="347"/>
      <c r="QEV63" s="347"/>
      <c r="QEW63" s="347"/>
      <c r="QEX63" s="347"/>
      <c r="QEY63" s="347"/>
      <c r="QEZ63" s="347"/>
      <c r="QFA63" s="347"/>
      <c r="QFB63" s="347"/>
      <c r="QFC63" s="347"/>
      <c r="QFD63" s="347"/>
      <c r="QFE63" s="347"/>
      <c r="QFF63" s="347"/>
      <c r="QFG63" s="347"/>
      <c r="QFH63" s="347"/>
      <c r="QFI63" s="347"/>
      <c r="QFJ63" s="347"/>
      <c r="QFK63" s="347"/>
      <c r="QFL63" s="347"/>
      <c r="QFM63" s="347"/>
      <c r="QFN63" s="347"/>
      <c r="QFO63" s="347"/>
      <c r="QFP63" s="347"/>
      <c r="QFQ63" s="347"/>
      <c r="QFR63" s="347"/>
      <c r="QFS63" s="347"/>
      <c r="QFT63" s="347"/>
      <c r="QFU63" s="347"/>
      <c r="QFV63" s="347"/>
      <c r="QFW63" s="347"/>
      <c r="QFX63" s="347"/>
      <c r="QFY63" s="347"/>
      <c r="QFZ63" s="347"/>
      <c r="QGA63" s="347"/>
      <c r="QGB63" s="347"/>
      <c r="QGC63" s="347"/>
      <c r="QGD63" s="347"/>
      <c r="QGE63" s="347"/>
      <c r="QGF63" s="347"/>
      <c r="QGG63" s="347"/>
      <c r="QGH63" s="347"/>
      <c r="QGI63" s="347"/>
      <c r="QGJ63" s="347"/>
      <c r="QGK63" s="347"/>
      <c r="QGL63" s="347"/>
      <c r="QGM63" s="347"/>
      <c r="QGN63" s="347"/>
      <c r="QGO63" s="347"/>
      <c r="QGP63" s="347"/>
      <c r="QGQ63" s="347"/>
      <c r="QGR63" s="347"/>
      <c r="QGS63" s="347"/>
      <c r="QGT63" s="347"/>
      <c r="QGU63" s="347"/>
      <c r="QGV63" s="347"/>
      <c r="QGW63" s="347"/>
      <c r="QGX63" s="347"/>
      <c r="QGY63" s="347"/>
      <c r="QGZ63" s="347"/>
      <c r="QHA63" s="347"/>
      <c r="QHB63" s="347"/>
      <c r="QHC63" s="347"/>
      <c r="QHD63" s="347"/>
      <c r="QHE63" s="347"/>
      <c r="QHF63" s="347"/>
      <c r="QHG63" s="347"/>
      <c r="QHH63" s="347"/>
      <c r="QHI63" s="347"/>
      <c r="QHJ63" s="347"/>
      <c r="QHK63" s="347"/>
      <c r="QHL63" s="347"/>
      <c r="QHM63" s="347"/>
      <c r="QHN63" s="347"/>
      <c r="QHO63" s="347"/>
      <c r="QHP63" s="347"/>
      <c r="QHQ63" s="347"/>
      <c r="QHR63" s="347"/>
      <c r="QHS63" s="347"/>
      <c r="QHT63" s="347"/>
      <c r="QHU63" s="347"/>
      <c r="QHV63" s="347"/>
      <c r="QHW63" s="347"/>
      <c r="QHX63" s="347"/>
      <c r="QHY63" s="347"/>
      <c r="QHZ63" s="347"/>
      <c r="QIA63" s="347"/>
      <c r="QIB63" s="347"/>
      <c r="QIC63" s="347"/>
      <c r="QID63" s="347"/>
      <c r="QIE63" s="347"/>
      <c r="QIF63" s="347"/>
      <c r="QIG63" s="347"/>
      <c r="QIH63" s="347"/>
      <c r="QII63" s="347"/>
      <c r="QIJ63" s="347"/>
      <c r="QIK63" s="347"/>
      <c r="QIL63" s="347"/>
      <c r="QIM63" s="347"/>
      <c r="QIN63" s="347"/>
      <c r="QIO63" s="347"/>
      <c r="QIP63" s="347"/>
      <c r="QIQ63" s="347"/>
      <c r="QIR63" s="347"/>
      <c r="QIS63" s="347"/>
      <c r="QIT63" s="347"/>
      <c r="QIU63" s="347"/>
      <c r="QIV63" s="347"/>
      <c r="QIW63" s="347"/>
      <c r="QIX63" s="347"/>
      <c r="QIY63" s="347"/>
      <c r="QIZ63" s="347"/>
      <c r="QJA63" s="347"/>
      <c r="QJB63" s="347"/>
      <c r="QJC63" s="347"/>
      <c r="QJD63" s="347"/>
      <c r="QJE63" s="347"/>
      <c r="QJF63" s="347"/>
      <c r="QJG63" s="347"/>
      <c r="QJH63" s="347"/>
      <c r="QJI63" s="347"/>
      <c r="QJJ63" s="347"/>
      <c r="QJK63" s="347"/>
      <c r="QJL63" s="347"/>
      <c r="QJM63" s="347"/>
      <c r="QJN63" s="347"/>
      <c r="QJO63" s="347"/>
      <c r="QJP63" s="347"/>
      <c r="QJQ63" s="347"/>
      <c r="QJR63" s="347"/>
      <c r="QJS63" s="347"/>
      <c r="QJT63" s="347"/>
      <c r="QJU63" s="347"/>
      <c r="QJV63" s="347"/>
      <c r="QJW63" s="347"/>
      <c r="QJX63" s="347"/>
      <c r="QJY63" s="347"/>
      <c r="QJZ63" s="347"/>
      <c r="QKA63" s="347"/>
      <c r="QKB63" s="347"/>
      <c r="QKC63" s="347"/>
      <c r="QKD63" s="347"/>
      <c r="QKE63" s="347"/>
      <c r="QKF63" s="347"/>
      <c r="QKG63" s="347"/>
      <c r="QKH63" s="347"/>
      <c r="QKI63" s="347"/>
      <c r="QKJ63" s="347"/>
      <c r="QKK63" s="347"/>
      <c r="QKL63" s="347"/>
      <c r="QKM63" s="347"/>
      <c r="QKN63" s="347"/>
      <c r="QKO63" s="347"/>
      <c r="QKP63" s="347"/>
      <c r="QKQ63" s="347"/>
      <c r="QKR63" s="347"/>
      <c r="QKS63" s="347"/>
      <c r="QKT63" s="347"/>
      <c r="QKU63" s="347"/>
      <c r="QKV63" s="347"/>
      <c r="QKW63" s="347"/>
      <c r="QKX63" s="347"/>
      <c r="QKY63" s="347"/>
      <c r="QKZ63" s="347"/>
      <c r="QLA63" s="347"/>
      <c r="QLB63" s="347"/>
      <c r="QLC63" s="347"/>
      <c r="QLD63" s="347"/>
      <c r="QLE63" s="347"/>
      <c r="QLF63" s="347"/>
      <c r="QLG63" s="347"/>
      <c r="QLH63" s="347"/>
      <c r="QLI63" s="347"/>
      <c r="QLJ63" s="347"/>
      <c r="QLK63" s="347"/>
      <c r="QLL63" s="347"/>
      <c r="QLM63" s="347"/>
      <c r="QLN63" s="347"/>
      <c r="QLO63" s="347"/>
      <c r="QLP63" s="347"/>
      <c r="QLQ63" s="347"/>
      <c r="QLR63" s="347"/>
      <c r="QLS63" s="347"/>
      <c r="QLT63" s="347"/>
      <c r="QLU63" s="347"/>
      <c r="QLV63" s="347"/>
      <c r="QLW63" s="347"/>
      <c r="QLX63" s="347"/>
      <c r="QLY63" s="347"/>
      <c r="QLZ63" s="347"/>
      <c r="QMA63" s="347"/>
      <c r="QMB63" s="347"/>
      <c r="QMC63" s="347"/>
      <c r="QMD63" s="347"/>
      <c r="QME63" s="347"/>
      <c r="QMF63" s="347"/>
      <c r="QMG63" s="347"/>
      <c r="QMH63" s="347"/>
      <c r="QMI63" s="347"/>
      <c r="QMJ63" s="347"/>
      <c r="QMK63" s="347"/>
      <c r="QML63" s="347"/>
      <c r="QMM63" s="347"/>
      <c r="QMN63" s="347"/>
      <c r="QMO63" s="347"/>
      <c r="QMP63" s="347"/>
      <c r="QMQ63" s="347"/>
      <c r="QMR63" s="347"/>
      <c r="QMS63" s="347"/>
      <c r="QMT63" s="347"/>
      <c r="QMU63" s="347"/>
      <c r="QMV63" s="347"/>
      <c r="QMW63" s="347"/>
      <c r="QMX63" s="347"/>
      <c r="QMY63" s="347"/>
      <c r="QMZ63" s="347"/>
      <c r="QNA63" s="347"/>
      <c r="QNB63" s="347"/>
      <c r="QNC63" s="347"/>
      <c r="QND63" s="347"/>
      <c r="QNE63" s="347"/>
      <c r="QNF63" s="347"/>
      <c r="QNG63" s="347"/>
      <c r="QNH63" s="347"/>
      <c r="QNI63" s="347"/>
      <c r="QNJ63" s="347"/>
      <c r="QNK63" s="347"/>
      <c r="QNL63" s="347"/>
      <c r="QNM63" s="347"/>
      <c r="QNN63" s="347"/>
      <c r="QNO63" s="347"/>
      <c r="QNP63" s="347"/>
      <c r="QNQ63" s="347"/>
      <c r="QNR63" s="347"/>
      <c r="QNS63" s="347"/>
      <c r="QNT63" s="347"/>
      <c r="QNU63" s="347"/>
      <c r="QNV63" s="347"/>
      <c r="QNW63" s="347"/>
      <c r="QNX63" s="347"/>
      <c r="QNY63" s="347"/>
      <c r="QNZ63" s="347"/>
      <c r="QOA63" s="347"/>
      <c r="QOB63" s="347"/>
      <c r="QOC63" s="347"/>
      <c r="QOD63" s="347"/>
      <c r="QOE63" s="347"/>
      <c r="QOF63" s="347"/>
      <c r="QOG63" s="347"/>
      <c r="QOH63" s="347"/>
      <c r="QOI63" s="347"/>
      <c r="QOJ63" s="347"/>
      <c r="QOK63" s="347"/>
      <c r="QOL63" s="347"/>
      <c r="QOM63" s="347"/>
      <c r="QON63" s="347"/>
      <c r="QOO63" s="347"/>
      <c r="QOP63" s="347"/>
      <c r="QOQ63" s="347"/>
      <c r="QOR63" s="347"/>
      <c r="QOS63" s="347"/>
      <c r="QOT63" s="347"/>
      <c r="QOU63" s="347"/>
      <c r="QOV63" s="347"/>
      <c r="QOW63" s="347"/>
      <c r="QOX63" s="347"/>
      <c r="QOY63" s="347"/>
      <c r="QOZ63" s="347"/>
      <c r="QPA63" s="347"/>
      <c r="QPB63" s="347"/>
      <c r="QPC63" s="347"/>
      <c r="QPD63" s="347"/>
      <c r="QPE63" s="347"/>
      <c r="QPF63" s="347"/>
      <c r="QPG63" s="347"/>
      <c r="QPH63" s="347"/>
      <c r="QPI63" s="347"/>
      <c r="QPJ63" s="347"/>
      <c r="QPK63" s="347"/>
      <c r="QPL63" s="347"/>
      <c r="QPM63" s="347"/>
      <c r="QPN63" s="347"/>
      <c r="QPO63" s="347"/>
      <c r="QPP63" s="347"/>
      <c r="QPQ63" s="347"/>
      <c r="QPR63" s="347"/>
      <c r="QPS63" s="347"/>
      <c r="QPT63" s="347"/>
      <c r="QPU63" s="347"/>
      <c r="QPV63" s="347"/>
      <c r="QPW63" s="347"/>
      <c r="QPX63" s="347"/>
      <c r="QPY63" s="347"/>
      <c r="QPZ63" s="347"/>
      <c r="QQA63" s="347"/>
      <c r="QQB63" s="347"/>
      <c r="QQC63" s="347"/>
      <c r="QQD63" s="347"/>
      <c r="QQE63" s="347"/>
      <c r="QQF63" s="347"/>
      <c r="QQG63" s="347"/>
      <c r="QQH63" s="347"/>
      <c r="QQI63" s="347"/>
      <c r="QQJ63" s="347"/>
      <c r="QQK63" s="347"/>
      <c r="QQL63" s="347"/>
      <c r="QQM63" s="347"/>
      <c r="QQN63" s="347"/>
      <c r="QQO63" s="347"/>
      <c r="QQP63" s="347"/>
      <c r="QQQ63" s="347"/>
      <c r="QQR63" s="347"/>
      <c r="QQS63" s="347"/>
      <c r="QQT63" s="347"/>
      <c r="QQU63" s="347"/>
      <c r="QQV63" s="347"/>
      <c r="QQW63" s="347"/>
      <c r="QQX63" s="347"/>
      <c r="QQY63" s="347"/>
      <c r="QQZ63" s="347"/>
      <c r="QRA63" s="347"/>
      <c r="QRB63" s="347"/>
      <c r="QRC63" s="347"/>
      <c r="QRD63" s="347"/>
      <c r="QRE63" s="347"/>
      <c r="QRF63" s="347"/>
      <c r="QRG63" s="347"/>
      <c r="QRH63" s="347"/>
      <c r="QRI63" s="347"/>
      <c r="QRJ63" s="347"/>
      <c r="QRK63" s="347"/>
      <c r="QRL63" s="347"/>
      <c r="QRM63" s="347"/>
      <c r="QRN63" s="347"/>
      <c r="QRO63" s="347"/>
      <c r="QRP63" s="347"/>
      <c r="QRQ63" s="347"/>
      <c r="QRR63" s="347"/>
      <c r="QRS63" s="347"/>
      <c r="QRT63" s="347"/>
      <c r="QRU63" s="347"/>
      <c r="QRV63" s="347"/>
      <c r="QRW63" s="347"/>
      <c r="QRX63" s="347"/>
      <c r="QRY63" s="347"/>
      <c r="QRZ63" s="347"/>
      <c r="QSA63" s="347"/>
      <c r="QSB63" s="347"/>
      <c r="QSC63" s="347"/>
      <c r="QSD63" s="347"/>
      <c r="QSE63" s="347"/>
      <c r="QSF63" s="347"/>
      <c r="QSG63" s="347"/>
      <c r="QSH63" s="347"/>
      <c r="QSI63" s="347"/>
      <c r="QSJ63" s="347"/>
      <c r="QSK63" s="347"/>
      <c r="QSL63" s="347"/>
      <c r="QSM63" s="347"/>
      <c r="QSN63" s="347"/>
      <c r="QSO63" s="347"/>
      <c r="QSP63" s="347"/>
      <c r="QSQ63" s="347"/>
      <c r="QSR63" s="347"/>
      <c r="QSS63" s="347"/>
      <c r="QST63" s="347"/>
      <c r="QSU63" s="347"/>
      <c r="QSV63" s="347"/>
      <c r="QSW63" s="347"/>
      <c r="QSX63" s="347"/>
      <c r="QSY63" s="347"/>
      <c r="QSZ63" s="347"/>
      <c r="QTA63" s="347"/>
      <c r="QTB63" s="347"/>
      <c r="QTC63" s="347"/>
      <c r="QTD63" s="347"/>
      <c r="QTE63" s="347"/>
      <c r="QTF63" s="347"/>
      <c r="QTG63" s="347"/>
      <c r="QTH63" s="347"/>
      <c r="QTI63" s="347"/>
      <c r="QTJ63" s="347"/>
      <c r="QTK63" s="347"/>
      <c r="QTL63" s="347"/>
      <c r="QTM63" s="347"/>
      <c r="QTN63" s="347"/>
      <c r="QTO63" s="347"/>
      <c r="QTP63" s="347"/>
      <c r="QTQ63" s="347"/>
      <c r="QTR63" s="347"/>
      <c r="QTS63" s="347"/>
      <c r="QTT63" s="347"/>
      <c r="QTU63" s="347"/>
      <c r="QTV63" s="347"/>
      <c r="QTW63" s="347"/>
      <c r="QTX63" s="347"/>
      <c r="QTY63" s="347"/>
      <c r="QTZ63" s="347"/>
      <c r="QUA63" s="347"/>
      <c r="QUB63" s="347"/>
      <c r="QUC63" s="347"/>
      <c r="QUD63" s="347"/>
      <c r="QUE63" s="347"/>
      <c r="QUF63" s="347"/>
      <c r="QUG63" s="347"/>
      <c r="QUH63" s="347"/>
      <c r="QUI63" s="347"/>
      <c r="QUJ63" s="347"/>
      <c r="QUK63" s="347"/>
      <c r="QUL63" s="347"/>
      <c r="QUM63" s="347"/>
      <c r="QUN63" s="347"/>
      <c r="QUO63" s="347"/>
      <c r="QUP63" s="347"/>
      <c r="QUQ63" s="347"/>
      <c r="QUR63" s="347"/>
      <c r="QUS63" s="347"/>
      <c r="QUT63" s="347"/>
      <c r="QUU63" s="347"/>
      <c r="QUV63" s="347"/>
      <c r="QUW63" s="347"/>
      <c r="QUX63" s="347"/>
      <c r="QUY63" s="347"/>
      <c r="QUZ63" s="347"/>
      <c r="QVA63" s="347"/>
      <c r="QVB63" s="347"/>
      <c r="QVC63" s="347"/>
      <c r="QVD63" s="347"/>
      <c r="QVE63" s="347"/>
      <c r="QVF63" s="347"/>
      <c r="QVG63" s="347"/>
      <c r="QVH63" s="347"/>
      <c r="QVI63" s="347"/>
      <c r="QVJ63" s="347"/>
      <c r="QVK63" s="347"/>
      <c r="QVL63" s="347"/>
      <c r="QVM63" s="347"/>
      <c r="QVN63" s="347"/>
      <c r="QVO63" s="347"/>
      <c r="QVP63" s="347"/>
      <c r="QVQ63" s="347"/>
      <c r="QVR63" s="347"/>
      <c r="QVS63" s="347"/>
      <c r="QVT63" s="347"/>
      <c r="QVU63" s="347"/>
      <c r="QVV63" s="347"/>
      <c r="QVW63" s="347"/>
      <c r="QVX63" s="347"/>
      <c r="QVY63" s="347"/>
      <c r="QVZ63" s="347"/>
      <c r="QWA63" s="347"/>
      <c r="QWB63" s="347"/>
      <c r="QWC63" s="347"/>
      <c r="QWD63" s="347"/>
      <c r="QWE63" s="347"/>
      <c r="QWF63" s="347"/>
      <c r="QWG63" s="347"/>
      <c r="QWH63" s="347"/>
      <c r="QWI63" s="347"/>
      <c r="QWJ63" s="347"/>
      <c r="QWK63" s="347"/>
      <c r="QWL63" s="347"/>
      <c r="QWM63" s="347"/>
      <c r="QWN63" s="347"/>
      <c r="QWO63" s="347"/>
      <c r="QWP63" s="347"/>
      <c r="QWQ63" s="347"/>
      <c r="QWR63" s="347"/>
      <c r="QWS63" s="347"/>
      <c r="QWT63" s="347"/>
      <c r="QWU63" s="347"/>
      <c r="QWV63" s="347"/>
      <c r="QWW63" s="347"/>
      <c r="QWX63" s="347"/>
      <c r="QWY63" s="347"/>
      <c r="QWZ63" s="347"/>
      <c r="QXA63" s="347"/>
      <c r="QXB63" s="347"/>
      <c r="QXC63" s="347"/>
      <c r="QXD63" s="347"/>
      <c r="QXE63" s="347"/>
      <c r="QXF63" s="347"/>
      <c r="QXG63" s="347"/>
      <c r="QXH63" s="347"/>
      <c r="QXI63" s="347"/>
      <c r="QXJ63" s="347"/>
      <c r="QXK63" s="347"/>
      <c r="QXL63" s="347"/>
      <c r="QXM63" s="347"/>
      <c r="QXN63" s="347"/>
      <c r="QXO63" s="347"/>
      <c r="QXP63" s="347"/>
      <c r="QXQ63" s="347"/>
      <c r="QXR63" s="347"/>
      <c r="QXS63" s="347"/>
      <c r="QXT63" s="347"/>
      <c r="QXU63" s="347"/>
      <c r="QXV63" s="347"/>
      <c r="QXW63" s="347"/>
      <c r="QXX63" s="347"/>
      <c r="QXY63" s="347"/>
      <c r="QXZ63" s="347"/>
      <c r="QYA63" s="347"/>
      <c r="QYB63" s="347"/>
      <c r="QYC63" s="347"/>
      <c r="QYD63" s="347"/>
      <c r="QYE63" s="347"/>
      <c r="QYF63" s="347"/>
      <c r="QYG63" s="347"/>
      <c r="QYH63" s="347"/>
      <c r="QYI63" s="347"/>
      <c r="QYJ63" s="347"/>
      <c r="QYK63" s="347"/>
      <c r="QYL63" s="347"/>
      <c r="QYM63" s="347"/>
      <c r="QYN63" s="347"/>
      <c r="QYO63" s="347"/>
      <c r="QYP63" s="347"/>
      <c r="QYQ63" s="347"/>
      <c r="QYR63" s="347"/>
      <c r="QYS63" s="347"/>
      <c r="QYT63" s="347"/>
      <c r="QYU63" s="347"/>
      <c r="QYV63" s="347"/>
      <c r="QYW63" s="347"/>
      <c r="QYX63" s="347"/>
      <c r="QYY63" s="347"/>
      <c r="QYZ63" s="347"/>
      <c r="QZA63" s="347"/>
      <c r="QZB63" s="347"/>
      <c r="QZC63" s="347"/>
      <c r="QZD63" s="347"/>
      <c r="QZE63" s="347"/>
      <c r="QZF63" s="347"/>
      <c r="QZG63" s="347"/>
      <c r="QZH63" s="347"/>
      <c r="QZI63" s="347"/>
      <c r="QZJ63" s="347"/>
      <c r="QZK63" s="347"/>
      <c r="QZL63" s="347"/>
      <c r="QZM63" s="347"/>
      <c r="QZN63" s="347"/>
      <c r="QZO63" s="347"/>
      <c r="QZP63" s="347"/>
      <c r="QZQ63" s="347"/>
      <c r="QZR63" s="347"/>
      <c r="QZS63" s="347"/>
      <c r="QZT63" s="347"/>
      <c r="QZU63" s="347"/>
      <c r="QZV63" s="347"/>
      <c r="QZW63" s="347"/>
      <c r="QZX63" s="347"/>
      <c r="QZY63" s="347"/>
      <c r="QZZ63" s="347"/>
      <c r="RAA63" s="347"/>
      <c r="RAB63" s="347"/>
      <c r="RAC63" s="347"/>
      <c r="RAD63" s="347"/>
      <c r="RAE63" s="347"/>
      <c r="RAF63" s="347"/>
      <c r="RAG63" s="347"/>
      <c r="RAH63" s="347"/>
      <c r="RAI63" s="347"/>
      <c r="RAJ63" s="347"/>
      <c r="RAK63" s="347"/>
      <c r="RAL63" s="347"/>
      <c r="RAM63" s="347"/>
      <c r="RAN63" s="347"/>
      <c r="RAO63" s="347"/>
      <c r="RAP63" s="347"/>
      <c r="RAQ63" s="347"/>
      <c r="RAR63" s="347"/>
      <c r="RAS63" s="347"/>
      <c r="RAT63" s="347"/>
      <c r="RAU63" s="347"/>
      <c r="RAV63" s="347"/>
      <c r="RAW63" s="347"/>
      <c r="RAX63" s="347"/>
      <c r="RAY63" s="347"/>
      <c r="RAZ63" s="347"/>
      <c r="RBA63" s="347"/>
      <c r="RBB63" s="347"/>
      <c r="RBC63" s="347"/>
      <c r="RBD63" s="347"/>
      <c r="RBE63" s="347"/>
      <c r="RBF63" s="347"/>
      <c r="RBG63" s="347"/>
      <c r="RBH63" s="347"/>
      <c r="RBI63" s="347"/>
      <c r="RBJ63" s="347"/>
      <c r="RBK63" s="347"/>
      <c r="RBL63" s="347"/>
      <c r="RBM63" s="347"/>
      <c r="RBN63" s="347"/>
      <c r="RBO63" s="347"/>
      <c r="RBP63" s="347"/>
      <c r="RBQ63" s="347"/>
      <c r="RBR63" s="347"/>
      <c r="RBS63" s="347"/>
      <c r="RBT63" s="347"/>
      <c r="RBU63" s="347"/>
      <c r="RBV63" s="347"/>
      <c r="RBW63" s="347"/>
      <c r="RBX63" s="347"/>
      <c r="RBY63" s="347"/>
      <c r="RBZ63" s="347"/>
      <c r="RCA63" s="347"/>
      <c r="RCB63" s="347"/>
      <c r="RCC63" s="347"/>
      <c r="RCD63" s="347"/>
      <c r="RCE63" s="347"/>
      <c r="RCF63" s="347"/>
      <c r="RCG63" s="347"/>
      <c r="RCH63" s="347"/>
      <c r="RCI63" s="347"/>
      <c r="RCJ63" s="347"/>
      <c r="RCK63" s="347"/>
      <c r="RCL63" s="347"/>
      <c r="RCM63" s="347"/>
      <c r="RCN63" s="347"/>
      <c r="RCO63" s="347"/>
      <c r="RCP63" s="347"/>
      <c r="RCQ63" s="347"/>
      <c r="RCR63" s="347"/>
      <c r="RCS63" s="347"/>
      <c r="RCT63" s="347"/>
      <c r="RCU63" s="347"/>
      <c r="RCV63" s="347"/>
      <c r="RCW63" s="347"/>
      <c r="RCX63" s="347"/>
      <c r="RCY63" s="347"/>
      <c r="RCZ63" s="347"/>
      <c r="RDA63" s="347"/>
      <c r="RDB63" s="347"/>
      <c r="RDC63" s="347"/>
      <c r="RDD63" s="347"/>
      <c r="RDE63" s="347"/>
      <c r="RDF63" s="347"/>
      <c r="RDG63" s="347"/>
      <c r="RDH63" s="347"/>
      <c r="RDI63" s="347"/>
      <c r="RDJ63" s="347"/>
      <c r="RDK63" s="347"/>
      <c r="RDL63" s="347"/>
      <c r="RDM63" s="347"/>
      <c r="RDN63" s="347"/>
      <c r="RDO63" s="347"/>
      <c r="RDP63" s="347"/>
      <c r="RDQ63" s="347"/>
      <c r="RDR63" s="347"/>
      <c r="RDS63" s="347"/>
      <c r="RDT63" s="347"/>
      <c r="RDU63" s="347"/>
      <c r="RDV63" s="347"/>
      <c r="RDW63" s="347"/>
      <c r="RDX63" s="347"/>
      <c r="RDY63" s="347"/>
      <c r="RDZ63" s="347"/>
      <c r="REA63" s="347"/>
      <c r="REB63" s="347"/>
      <c r="REC63" s="347"/>
      <c r="RED63" s="347"/>
      <c r="REE63" s="347"/>
      <c r="REF63" s="347"/>
      <c r="REG63" s="347"/>
      <c r="REH63" s="347"/>
      <c r="REI63" s="347"/>
      <c r="REJ63" s="347"/>
      <c r="REK63" s="347"/>
      <c r="REL63" s="347"/>
      <c r="REM63" s="347"/>
      <c r="REN63" s="347"/>
      <c r="REO63" s="347"/>
      <c r="REP63" s="347"/>
      <c r="REQ63" s="347"/>
      <c r="RER63" s="347"/>
      <c r="RES63" s="347"/>
      <c r="RET63" s="347"/>
      <c r="REU63" s="347"/>
      <c r="REV63" s="347"/>
      <c r="REW63" s="347"/>
      <c r="REX63" s="347"/>
      <c r="REY63" s="347"/>
      <c r="REZ63" s="347"/>
      <c r="RFA63" s="347"/>
      <c r="RFB63" s="347"/>
      <c r="RFC63" s="347"/>
      <c r="RFD63" s="347"/>
      <c r="RFE63" s="347"/>
      <c r="RFF63" s="347"/>
      <c r="RFG63" s="347"/>
      <c r="RFH63" s="347"/>
      <c r="RFI63" s="347"/>
      <c r="RFJ63" s="347"/>
      <c r="RFK63" s="347"/>
      <c r="RFL63" s="347"/>
      <c r="RFM63" s="347"/>
      <c r="RFN63" s="347"/>
      <c r="RFO63" s="347"/>
      <c r="RFP63" s="347"/>
      <c r="RFQ63" s="347"/>
      <c r="RFR63" s="347"/>
      <c r="RFS63" s="347"/>
      <c r="RFT63" s="347"/>
      <c r="RFU63" s="347"/>
      <c r="RFV63" s="347"/>
      <c r="RFW63" s="347"/>
      <c r="RFX63" s="347"/>
      <c r="RFY63" s="347"/>
      <c r="RFZ63" s="347"/>
      <c r="RGA63" s="347"/>
      <c r="RGB63" s="347"/>
      <c r="RGC63" s="347"/>
      <c r="RGD63" s="347"/>
      <c r="RGE63" s="347"/>
      <c r="RGF63" s="347"/>
      <c r="RGG63" s="347"/>
      <c r="RGH63" s="347"/>
      <c r="RGI63" s="347"/>
      <c r="RGJ63" s="347"/>
      <c r="RGK63" s="347"/>
      <c r="RGL63" s="347"/>
      <c r="RGM63" s="347"/>
      <c r="RGN63" s="347"/>
      <c r="RGO63" s="347"/>
      <c r="RGP63" s="347"/>
      <c r="RGQ63" s="347"/>
      <c r="RGR63" s="347"/>
      <c r="RGS63" s="347"/>
      <c r="RGT63" s="347"/>
      <c r="RGU63" s="347"/>
      <c r="RGV63" s="347"/>
      <c r="RGW63" s="347"/>
      <c r="RGX63" s="347"/>
      <c r="RGY63" s="347"/>
      <c r="RGZ63" s="347"/>
      <c r="RHA63" s="347"/>
      <c r="RHB63" s="347"/>
      <c r="RHC63" s="347"/>
      <c r="RHD63" s="347"/>
      <c r="RHE63" s="347"/>
      <c r="RHF63" s="347"/>
      <c r="RHG63" s="347"/>
      <c r="RHH63" s="347"/>
      <c r="RHI63" s="347"/>
      <c r="RHJ63" s="347"/>
      <c r="RHK63" s="347"/>
      <c r="RHL63" s="347"/>
      <c r="RHM63" s="347"/>
      <c r="RHN63" s="347"/>
      <c r="RHO63" s="347"/>
      <c r="RHP63" s="347"/>
      <c r="RHQ63" s="347"/>
      <c r="RHR63" s="347"/>
      <c r="RHS63" s="347"/>
      <c r="RHT63" s="347"/>
      <c r="RHU63" s="347"/>
      <c r="RHV63" s="347"/>
      <c r="RHW63" s="347"/>
      <c r="RHX63" s="347"/>
      <c r="RHY63" s="347"/>
      <c r="RHZ63" s="347"/>
      <c r="RIA63" s="347"/>
      <c r="RIB63" s="347"/>
      <c r="RIC63" s="347"/>
      <c r="RID63" s="347"/>
      <c r="RIE63" s="347"/>
      <c r="RIF63" s="347"/>
      <c r="RIG63" s="347"/>
      <c r="RIH63" s="347"/>
      <c r="RII63" s="347"/>
      <c r="RIJ63" s="347"/>
      <c r="RIK63" s="347"/>
      <c r="RIL63" s="347"/>
      <c r="RIM63" s="347"/>
      <c r="RIN63" s="347"/>
      <c r="RIO63" s="347"/>
      <c r="RIP63" s="347"/>
      <c r="RIQ63" s="347"/>
      <c r="RIR63" s="347"/>
      <c r="RIS63" s="347"/>
      <c r="RIT63" s="347"/>
      <c r="RIU63" s="347"/>
      <c r="RIV63" s="347"/>
      <c r="RIW63" s="347"/>
      <c r="RIX63" s="347"/>
      <c r="RIY63" s="347"/>
      <c r="RIZ63" s="347"/>
      <c r="RJA63" s="347"/>
      <c r="RJB63" s="347"/>
      <c r="RJC63" s="347"/>
      <c r="RJD63" s="347"/>
      <c r="RJE63" s="347"/>
      <c r="RJF63" s="347"/>
      <c r="RJG63" s="347"/>
      <c r="RJH63" s="347"/>
      <c r="RJI63" s="347"/>
      <c r="RJJ63" s="347"/>
      <c r="RJK63" s="347"/>
      <c r="RJL63" s="347"/>
      <c r="RJM63" s="347"/>
      <c r="RJN63" s="347"/>
      <c r="RJO63" s="347"/>
      <c r="RJP63" s="347"/>
      <c r="RJQ63" s="347"/>
      <c r="RJR63" s="347"/>
      <c r="RJS63" s="347"/>
      <c r="RJT63" s="347"/>
      <c r="RJU63" s="347"/>
      <c r="RJV63" s="347"/>
      <c r="RJW63" s="347"/>
      <c r="RJX63" s="347"/>
      <c r="RJY63" s="347"/>
      <c r="RJZ63" s="347"/>
      <c r="RKA63" s="347"/>
      <c r="RKB63" s="347"/>
      <c r="RKC63" s="347"/>
      <c r="RKD63" s="347"/>
      <c r="RKE63" s="347"/>
      <c r="RKF63" s="347"/>
      <c r="RKG63" s="347"/>
      <c r="RKH63" s="347"/>
      <c r="RKI63" s="347"/>
      <c r="RKJ63" s="347"/>
      <c r="RKK63" s="347"/>
      <c r="RKL63" s="347"/>
      <c r="RKM63" s="347"/>
      <c r="RKN63" s="347"/>
      <c r="RKO63" s="347"/>
      <c r="RKP63" s="347"/>
      <c r="RKQ63" s="347"/>
      <c r="RKR63" s="347"/>
      <c r="RKS63" s="347"/>
      <c r="RKT63" s="347"/>
      <c r="RKU63" s="347"/>
      <c r="RKV63" s="347"/>
      <c r="RKW63" s="347"/>
      <c r="RKX63" s="347"/>
      <c r="RKY63" s="347"/>
      <c r="RKZ63" s="347"/>
      <c r="RLA63" s="347"/>
      <c r="RLB63" s="347"/>
      <c r="RLC63" s="347"/>
      <c r="RLD63" s="347"/>
      <c r="RLE63" s="347"/>
      <c r="RLF63" s="347"/>
      <c r="RLG63" s="347"/>
      <c r="RLH63" s="347"/>
      <c r="RLI63" s="347"/>
      <c r="RLJ63" s="347"/>
      <c r="RLK63" s="347"/>
      <c r="RLL63" s="347"/>
      <c r="RLM63" s="347"/>
      <c r="RLN63" s="347"/>
      <c r="RLO63" s="347"/>
      <c r="RLP63" s="347"/>
      <c r="RLQ63" s="347"/>
      <c r="RLR63" s="347"/>
      <c r="RLS63" s="347"/>
      <c r="RLT63" s="347"/>
      <c r="RLU63" s="347"/>
      <c r="RLV63" s="347"/>
      <c r="RLW63" s="347"/>
      <c r="RLX63" s="347"/>
      <c r="RLY63" s="347"/>
      <c r="RLZ63" s="347"/>
      <c r="RMA63" s="347"/>
      <c r="RMB63" s="347"/>
      <c r="RMC63" s="347"/>
      <c r="RMD63" s="347"/>
      <c r="RME63" s="347"/>
      <c r="RMF63" s="347"/>
      <c r="RMG63" s="347"/>
      <c r="RMH63" s="347"/>
      <c r="RMI63" s="347"/>
      <c r="RMJ63" s="347"/>
      <c r="RMK63" s="347"/>
      <c r="RML63" s="347"/>
      <c r="RMM63" s="347"/>
      <c r="RMN63" s="347"/>
      <c r="RMO63" s="347"/>
      <c r="RMP63" s="347"/>
      <c r="RMQ63" s="347"/>
      <c r="RMR63" s="347"/>
      <c r="RMS63" s="347"/>
      <c r="RMT63" s="347"/>
      <c r="RMU63" s="347"/>
      <c r="RMV63" s="347"/>
      <c r="RMW63" s="347"/>
      <c r="RMX63" s="347"/>
      <c r="RMY63" s="347"/>
      <c r="RMZ63" s="347"/>
      <c r="RNA63" s="347"/>
      <c r="RNB63" s="347"/>
      <c r="RNC63" s="347"/>
      <c r="RND63" s="347"/>
      <c r="RNE63" s="347"/>
      <c r="RNF63" s="347"/>
      <c r="RNG63" s="347"/>
      <c r="RNH63" s="347"/>
      <c r="RNI63" s="347"/>
      <c r="RNJ63" s="347"/>
      <c r="RNK63" s="347"/>
      <c r="RNL63" s="347"/>
      <c r="RNM63" s="347"/>
      <c r="RNN63" s="347"/>
      <c r="RNO63" s="347"/>
      <c r="RNP63" s="347"/>
      <c r="RNQ63" s="347"/>
      <c r="RNR63" s="347"/>
      <c r="RNS63" s="347"/>
      <c r="RNT63" s="347"/>
      <c r="RNU63" s="347"/>
      <c r="RNV63" s="347"/>
      <c r="RNW63" s="347"/>
      <c r="RNX63" s="347"/>
      <c r="RNY63" s="347"/>
      <c r="RNZ63" s="347"/>
      <c r="ROA63" s="347"/>
      <c r="ROB63" s="347"/>
      <c r="ROC63" s="347"/>
      <c r="ROD63" s="347"/>
      <c r="ROE63" s="347"/>
      <c r="ROF63" s="347"/>
      <c r="ROG63" s="347"/>
      <c r="ROH63" s="347"/>
      <c r="ROI63" s="347"/>
      <c r="ROJ63" s="347"/>
      <c r="ROK63" s="347"/>
      <c r="ROL63" s="347"/>
      <c r="ROM63" s="347"/>
      <c r="RON63" s="347"/>
      <c r="ROO63" s="347"/>
      <c r="ROP63" s="347"/>
      <c r="ROQ63" s="347"/>
      <c r="ROR63" s="347"/>
      <c r="ROS63" s="347"/>
      <c r="ROT63" s="347"/>
      <c r="ROU63" s="347"/>
      <c r="ROV63" s="347"/>
      <c r="ROW63" s="347"/>
      <c r="ROX63" s="347"/>
      <c r="ROY63" s="347"/>
      <c r="ROZ63" s="347"/>
      <c r="RPA63" s="347"/>
      <c r="RPB63" s="347"/>
      <c r="RPC63" s="347"/>
      <c r="RPD63" s="347"/>
      <c r="RPE63" s="347"/>
      <c r="RPF63" s="347"/>
      <c r="RPG63" s="347"/>
      <c r="RPH63" s="347"/>
      <c r="RPI63" s="347"/>
      <c r="RPJ63" s="347"/>
      <c r="RPK63" s="347"/>
      <c r="RPL63" s="347"/>
      <c r="RPM63" s="347"/>
      <c r="RPN63" s="347"/>
      <c r="RPO63" s="347"/>
      <c r="RPP63" s="347"/>
      <c r="RPQ63" s="347"/>
      <c r="RPR63" s="347"/>
      <c r="RPS63" s="347"/>
      <c r="RPT63" s="347"/>
      <c r="RPU63" s="347"/>
      <c r="RPV63" s="347"/>
      <c r="RPW63" s="347"/>
      <c r="RPX63" s="347"/>
      <c r="RPY63" s="347"/>
      <c r="RPZ63" s="347"/>
      <c r="RQA63" s="347"/>
      <c r="RQB63" s="347"/>
      <c r="RQC63" s="347"/>
      <c r="RQD63" s="347"/>
      <c r="RQE63" s="347"/>
      <c r="RQF63" s="347"/>
      <c r="RQG63" s="347"/>
      <c r="RQH63" s="347"/>
      <c r="RQI63" s="347"/>
      <c r="RQJ63" s="347"/>
      <c r="RQK63" s="347"/>
      <c r="RQL63" s="347"/>
      <c r="RQM63" s="347"/>
      <c r="RQN63" s="347"/>
      <c r="RQO63" s="347"/>
      <c r="RQP63" s="347"/>
      <c r="RQQ63" s="347"/>
      <c r="RQR63" s="347"/>
      <c r="RQS63" s="347"/>
      <c r="RQT63" s="347"/>
      <c r="RQU63" s="347"/>
      <c r="RQV63" s="347"/>
      <c r="RQW63" s="347"/>
      <c r="RQX63" s="347"/>
      <c r="RQY63" s="347"/>
      <c r="RQZ63" s="347"/>
      <c r="RRA63" s="347"/>
      <c r="RRB63" s="347"/>
      <c r="RRC63" s="347"/>
      <c r="RRD63" s="347"/>
      <c r="RRE63" s="347"/>
      <c r="RRF63" s="347"/>
      <c r="RRG63" s="347"/>
      <c r="RRH63" s="347"/>
      <c r="RRI63" s="347"/>
      <c r="RRJ63" s="347"/>
      <c r="RRK63" s="347"/>
      <c r="RRL63" s="347"/>
      <c r="RRM63" s="347"/>
      <c r="RRN63" s="347"/>
      <c r="RRO63" s="347"/>
      <c r="RRP63" s="347"/>
      <c r="RRQ63" s="347"/>
      <c r="RRR63" s="347"/>
      <c r="RRS63" s="347"/>
      <c r="RRT63" s="347"/>
      <c r="RRU63" s="347"/>
      <c r="RRV63" s="347"/>
      <c r="RRW63" s="347"/>
      <c r="RRX63" s="347"/>
      <c r="RRY63" s="347"/>
      <c r="RRZ63" s="347"/>
      <c r="RSA63" s="347"/>
      <c r="RSB63" s="347"/>
      <c r="RSC63" s="347"/>
      <c r="RSD63" s="347"/>
      <c r="RSE63" s="347"/>
      <c r="RSF63" s="347"/>
      <c r="RSG63" s="347"/>
      <c r="RSH63" s="347"/>
      <c r="RSI63" s="347"/>
      <c r="RSJ63" s="347"/>
      <c r="RSK63" s="347"/>
      <c r="RSL63" s="347"/>
      <c r="RSM63" s="347"/>
      <c r="RSN63" s="347"/>
      <c r="RSO63" s="347"/>
      <c r="RSP63" s="347"/>
      <c r="RSQ63" s="347"/>
      <c r="RSR63" s="347"/>
      <c r="RSS63" s="347"/>
      <c r="RST63" s="347"/>
      <c r="RSU63" s="347"/>
      <c r="RSV63" s="347"/>
      <c r="RSW63" s="347"/>
      <c r="RSX63" s="347"/>
      <c r="RSY63" s="347"/>
      <c r="RSZ63" s="347"/>
      <c r="RTA63" s="347"/>
      <c r="RTB63" s="347"/>
      <c r="RTC63" s="347"/>
      <c r="RTD63" s="347"/>
      <c r="RTE63" s="347"/>
      <c r="RTF63" s="347"/>
      <c r="RTG63" s="347"/>
      <c r="RTH63" s="347"/>
      <c r="RTI63" s="347"/>
      <c r="RTJ63" s="347"/>
      <c r="RTK63" s="347"/>
      <c r="RTL63" s="347"/>
      <c r="RTM63" s="347"/>
      <c r="RTN63" s="347"/>
      <c r="RTO63" s="347"/>
      <c r="RTP63" s="347"/>
      <c r="RTQ63" s="347"/>
      <c r="RTR63" s="347"/>
      <c r="RTS63" s="347"/>
      <c r="RTT63" s="347"/>
      <c r="RTU63" s="347"/>
      <c r="RTV63" s="347"/>
      <c r="RTW63" s="347"/>
      <c r="RTX63" s="347"/>
      <c r="RTY63" s="347"/>
      <c r="RTZ63" s="347"/>
      <c r="RUA63" s="347"/>
      <c r="RUB63" s="347"/>
      <c r="RUC63" s="347"/>
      <c r="RUD63" s="347"/>
      <c r="RUE63" s="347"/>
      <c r="RUF63" s="347"/>
      <c r="RUG63" s="347"/>
      <c r="RUH63" s="347"/>
      <c r="RUI63" s="347"/>
      <c r="RUJ63" s="347"/>
      <c r="RUK63" s="347"/>
      <c r="RUL63" s="347"/>
      <c r="RUM63" s="347"/>
      <c r="RUN63" s="347"/>
      <c r="RUO63" s="347"/>
      <c r="RUP63" s="347"/>
      <c r="RUQ63" s="347"/>
      <c r="RUR63" s="347"/>
      <c r="RUS63" s="347"/>
      <c r="RUT63" s="347"/>
      <c r="RUU63" s="347"/>
      <c r="RUV63" s="347"/>
      <c r="RUW63" s="347"/>
      <c r="RUX63" s="347"/>
      <c r="RUY63" s="347"/>
      <c r="RUZ63" s="347"/>
      <c r="RVA63" s="347"/>
      <c r="RVB63" s="347"/>
      <c r="RVC63" s="347"/>
      <c r="RVD63" s="347"/>
      <c r="RVE63" s="347"/>
      <c r="RVF63" s="347"/>
      <c r="RVG63" s="347"/>
      <c r="RVH63" s="347"/>
      <c r="RVI63" s="347"/>
      <c r="RVJ63" s="347"/>
      <c r="RVK63" s="347"/>
      <c r="RVL63" s="347"/>
      <c r="RVM63" s="347"/>
      <c r="RVN63" s="347"/>
      <c r="RVO63" s="347"/>
      <c r="RVP63" s="347"/>
      <c r="RVQ63" s="347"/>
      <c r="RVR63" s="347"/>
      <c r="RVS63" s="347"/>
      <c r="RVT63" s="347"/>
      <c r="RVU63" s="347"/>
      <c r="RVV63" s="347"/>
      <c r="RVW63" s="347"/>
      <c r="RVX63" s="347"/>
      <c r="RVY63" s="347"/>
      <c r="RVZ63" s="347"/>
      <c r="RWA63" s="347"/>
      <c r="RWB63" s="347"/>
      <c r="RWC63" s="347"/>
      <c r="RWD63" s="347"/>
      <c r="RWE63" s="347"/>
      <c r="RWF63" s="347"/>
      <c r="RWG63" s="347"/>
      <c r="RWH63" s="347"/>
      <c r="RWI63" s="347"/>
      <c r="RWJ63" s="347"/>
      <c r="RWK63" s="347"/>
      <c r="RWL63" s="347"/>
      <c r="RWM63" s="347"/>
      <c r="RWN63" s="347"/>
      <c r="RWO63" s="347"/>
      <c r="RWP63" s="347"/>
      <c r="RWQ63" s="347"/>
      <c r="RWR63" s="347"/>
      <c r="RWS63" s="347"/>
      <c r="RWT63" s="347"/>
      <c r="RWU63" s="347"/>
      <c r="RWV63" s="347"/>
      <c r="RWW63" s="347"/>
      <c r="RWX63" s="347"/>
      <c r="RWY63" s="347"/>
      <c r="RWZ63" s="347"/>
      <c r="RXA63" s="347"/>
      <c r="RXB63" s="347"/>
      <c r="RXC63" s="347"/>
      <c r="RXD63" s="347"/>
      <c r="RXE63" s="347"/>
      <c r="RXF63" s="347"/>
      <c r="RXG63" s="347"/>
      <c r="RXH63" s="347"/>
      <c r="RXI63" s="347"/>
      <c r="RXJ63" s="347"/>
      <c r="RXK63" s="347"/>
      <c r="RXL63" s="347"/>
      <c r="RXM63" s="347"/>
      <c r="RXN63" s="347"/>
      <c r="RXO63" s="347"/>
      <c r="RXP63" s="347"/>
      <c r="RXQ63" s="347"/>
      <c r="RXR63" s="347"/>
      <c r="RXS63" s="347"/>
      <c r="RXT63" s="347"/>
      <c r="RXU63" s="347"/>
      <c r="RXV63" s="347"/>
      <c r="RXW63" s="347"/>
      <c r="RXX63" s="347"/>
      <c r="RXY63" s="347"/>
      <c r="RXZ63" s="347"/>
      <c r="RYA63" s="347"/>
      <c r="RYB63" s="347"/>
      <c r="RYC63" s="347"/>
      <c r="RYD63" s="347"/>
      <c r="RYE63" s="347"/>
      <c r="RYF63" s="347"/>
      <c r="RYG63" s="347"/>
      <c r="RYH63" s="347"/>
      <c r="RYI63" s="347"/>
      <c r="RYJ63" s="347"/>
      <c r="RYK63" s="347"/>
      <c r="RYL63" s="347"/>
      <c r="RYM63" s="347"/>
      <c r="RYN63" s="347"/>
      <c r="RYO63" s="347"/>
      <c r="RYP63" s="347"/>
      <c r="RYQ63" s="347"/>
      <c r="RYR63" s="347"/>
      <c r="RYS63" s="347"/>
      <c r="RYT63" s="347"/>
      <c r="RYU63" s="347"/>
      <c r="RYV63" s="347"/>
      <c r="RYW63" s="347"/>
      <c r="RYX63" s="347"/>
      <c r="RYY63" s="347"/>
      <c r="RYZ63" s="347"/>
      <c r="RZA63" s="347"/>
      <c r="RZB63" s="347"/>
      <c r="RZC63" s="347"/>
      <c r="RZD63" s="347"/>
      <c r="RZE63" s="347"/>
      <c r="RZF63" s="347"/>
      <c r="RZG63" s="347"/>
      <c r="RZH63" s="347"/>
      <c r="RZI63" s="347"/>
      <c r="RZJ63" s="347"/>
      <c r="RZK63" s="347"/>
      <c r="RZL63" s="347"/>
      <c r="RZM63" s="347"/>
      <c r="RZN63" s="347"/>
      <c r="RZO63" s="347"/>
      <c r="RZP63" s="347"/>
      <c r="RZQ63" s="347"/>
      <c r="RZR63" s="347"/>
      <c r="RZS63" s="347"/>
      <c r="RZT63" s="347"/>
      <c r="RZU63" s="347"/>
      <c r="RZV63" s="347"/>
      <c r="RZW63" s="347"/>
      <c r="RZX63" s="347"/>
      <c r="RZY63" s="347"/>
      <c r="RZZ63" s="347"/>
      <c r="SAA63" s="347"/>
      <c r="SAB63" s="347"/>
      <c r="SAC63" s="347"/>
      <c r="SAD63" s="347"/>
      <c r="SAE63" s="347"/>
      <c r="SAF63" s="347"/>
      <c r="SAG63" s="347"/>
      <c r="SAH63" s="347"/>
      <c r="SAI63" s="347"/>
      <c r="SAJ63" s="347"/>
      <c r="SAK63" s="347"/>
      <c r="SAL63" s="347"/>
      <c r="SAM63" s="347"/>
      <c r="SAN63" s="347"/>
      <c r="SAO63" s="347"/>
      <c r="SAP63" s="347"/>
      <c r="SAQ63" s="347"/>
      <c r="SAR63" s="347"/>
      <c r="SAS63" s="347"/>
      <c r="SAT63" s="347"/>
      <c r="SAU63" s="347"/>
      <c r="SAV63" s="347"/>
      <c r="SAW63" s="347"/>
      <c r="SAX63" s="347"/>
      <c r="SAY63" s="347"/>
      <c r="SAZ63" s="347"/>
      <c r="SBA63" s="347"/>
      <c r="SBB63" s="347"/>
      <c r="SBC63" s="347"/>
      <c r="SBD63" s="347"/>
      <c r="SBE63" s="347"/>
      <c r="SBF63" s="347"/>
      <c r="SBG63" s="347"/>
      <c r="SBH63" s="347"/>
      <c r="SBI63" s="347"/>
      <c r="SBJ63" s="347"/>
      <c r="SBK63" s="347"/>
      <c r="SBL63" s="347"/>
      <c r="SBM63" s="347"/>
      <c r="SBN63" s="347"/>
      <c r="SBO63" s="347"/>
      <c r="SBP63" s="347"/>
      <c r="SBQ63" s="347"/>
      <c r="SBR63" s="347"/>
      <c r="SBS63" s="347"/>
      <c r="SBT63" s="347"/>
      <c r="SBU63" s="347"/>
      <c r="SBV63" s="347"/>
      <c r="SBW63" s="347"/>
      <c r="SBX63" s="347"/>
      <c r="SBY63" s="347"/>
      <c r="SBZ63" s="347"/>
      <c r="SCA63" s="347"/>
      <c r="SCB63" s="347"/>
      <c r="SCC63" s="347"/>
      <c r="SCD63" s="347"/>
      <c r="SCE63" s="347"/>
      <c r="SCF63" s="347"/>
      <c r="SCG63" s="347"/>
      <c r="SCH63" s="347"/>
      <c r="SCI63" s="347"/>
      <c r="SCJ63" s="347"/>
      <c r="SCK63" s="347"/>
      <c r="SCL63" s="347"/>
      <c r="SCM63" s="347"/>
      <c r="SCN63" s="347"/>
      <c r="SCO63" s="347"/>
      <c r="SCP63" s="347"/>
      <c r="SCQ63" s="347"/>
      <c r="SCR63" s="347"/>
      <c r="SCS63" s="347"/>
      <c r="SCT63" s="347"/>
      <c r="SCU63" s="347"/>
      <c r="SCV63" s="347"/>
      <c r="SCW63" s="347"/>
      <c r="SCX63" s="347"/>
      <c r="SCY63" s="347"/>
      <c r="SCZ63" s="347"/>
      <c r="SDA63" s="347"/>
      <c r="SDB63" s="347"/>
      <c r="SDC63" s="347"/>
      <c r="SDD63" s="347"/>
      <c r="SDE63" s="347"/>
      <c r="SDF63" s="347"/>
      <c r="SDG63" s="347"/>
      <c r="SDH63" s="347"/>
      <c r="SDI63" s="347"/>
      <c r="SDJ63" s="347"/>
      <c r="SDK63" s="347"/>
      <c r="SDL63" s="347"/>
      <c r="SDM63" s="347"/>
      <c r="SDN63" s="347"/>
      <c r="SDO63" s="347"/>
      <c r="SDP63" s="347"/>
      <c r="SDQ63" s="347"/>
      <c r="SDR63" s="347"/>
      <c r="SDS63" s="347"/>
      <c r="SDT63" s="347"/>
      <c r="SDU63" s="347"/>
      <c r="SDV63" s="347"/>
      <c r="SDW63" s="347"/>
      <c r="SDX63" s="347"/>
      <c r="SDY63" s="347"/>
      <c r="SDZ63" s="347"/>
      <c r="SEA63" s="347"/>
      <c r="SEB63" s="347"/>
      <c r="SEC63" s="347"/>
      <c r="SED63" s="347"/>
      <c r="SEE63" s="347"/>
      <c r="SEF63" s="347"/>
      <c r="SEG63" s="347"/>
      <c r="SEH63" s="347"/>
      <c r="SEI63" s="347"/>
      <c r="SEJ63" s="347"/>
      <c r="SEK63" s="347"/>
      <c r="SEL63" s="347"/>
      <c r="SEM63" s="347"/>
      <c r="SEN63" s="347"/>
      <c r="SEO63" s="347"/>
      <c r="SEP63" s="347"/>
      <c r="SEQ63" s="347"/>
      <c r="SER63" s="347"/>
      <c r="SES63" s="347"/>
      <c r="SET63" s="347"/>
      <c r="SEU63" s="347"/>
      <c r="SEV63" s="347"/>
      <c r="SEW63" s="347"/>
      <c r="SEX63" s="347"/>
      <c r="SEY63" s="347"/>
      <c r="SEZ63" s="347"/>
      <c r="SFA63" s="347"/>
      <c r="SFB63" s="347"/>
      <c r="SFC63" s="347"/>
      <c r="SFD63" s="347"/>
      <c r="SFE63" s="347"/>
      <c r="SFF63" s="347"/>
      <c r="SFG63" s="347"/>
      <c r="SFH63" s="347"/>
      <c r="SFI63" s="347"/>
      <c r="SFJ63" s="347"/>
      <c r="SFK63" s="347"/>
      <c r="SFL63" s="347"/>
      <c r="SFM63" s="347"/>
      <c r="SFN63" s="347"/>
      <c r="SFO63" s="347"/>
      <c r="SFP63" s="347"/>
      <c r="SFQ63" s="347"/>
      <c r="SFR63" s="347"/>
      <c r="SFS63" s="347"/>
      <c r="SFT63" s="347"/>
      <c r="SFU63" s="347"/>
      <c r="SFV63" s="347"/>
      <c r="SFW63" s="347"/>
      <c r="SFX63" s="347"/>
      <c r="SFY63" s="347"/>
      <c r="SFZ63" s="347"/>
      <c r="SGA63" s="347"/>
      <c r="SGB63" s="347"/>
      <c r="SGC63" s="347"/>
      <c r="SGD63" s="347"/>
      <c r="SGE63" s="347"/>
      <c r="SGF63" s="347"/>
      <c r="SGG63" s="347"/>
      <c r="SGH63" s="347"/>
      <c r="SGI63" s="347"/>
      <c r="SGJ63" s="347"/>
      <c r="SGK63" s="347"/>
      <c r="SGL63" s="347"/>
      <c r="SGM63" s="347"/>
      <c r="SGN63" s="347"/>
      <c r="SGO63" s="347"/>
      <c r="SGP63" s="347"/>
      <c r="SGQ63" s="347"/>
      <c r="SGR63" s="347"/>
      <c r="SGS63" s="347"/>
      <c r="SGT63" s="347"/>
      <c r="SGU63" s="347"/>
      <c r="SGV63" s="347"/>
      <c r="SGW63" s="347"/>
      <c r="SGX63" s="347"/>
      <c r="SGY63" s="347"/>
      <c r="SGZ63" s="347"/>
      <c r="SHA63" s="347"/>
      <c r="SHB63" s="347"/>
      <c r="SHC63" s="347"/>
      <c r="SHD63" s="347"/>
      <c r="SHE63" s="347"/>
      <c r="SHF63" s="347"/>
      <c r="SHG63" s="347"/>
      <c r="SHH63" s="347"/>
      <c r="SHI63" s="347"/>
      <c r="SHJ63" s="347"/>
      <c r="SHK63" s="347"/>
      <c r="SHL63" s="347"/>
      <c r="SHM63" s="347"/>
      <c r="SHN63" s="347"/>
      <c r="SHO63" s="347"/>
      <c r="SHP63" s="347"/>
      <c r="SHQ63" s="347"/>
      <c r="SHR63" s="347"/>
      <c r="SHS63" s="347"/>
      <c r="SHT63" s="347"/>
      <c r="SHU63" s="347"/>
      <c r="SHV63" s="347"/>
      <c r="SHW63" s="347"/>
      <c r="SHX63" s="347"/>
      <c r="SHY63" s="347"/>
      <c r="SHZ63" s="347"/>
      <c r="SIA63" s="347"/>
      <c r="SIB63" s="347"/>
      <c r="SIC63" s="347"/>
      <c r="SID63" s="347"/>
      <c r="SIE63" s="347"/>
      <c r="SIF63" s="347"/>
      <c r="SIG63" s="347"/>
      <c r="SIH63" s="347"/>
      <c r="SII63" s="347"/>
      <c r="SIJ63" s="347"/>
      <c r="SIK63" s="347"/>
      <c r="SIL63" s="347"/>
      <c r="SIM63" s="347"/>
      <c r="SIN63" s="347"/>
      <c r="SIO63" s="347"/>
      <c r="SIP63" s="347"/>
      <c r="SIQ63" s="347"/>
      <c r="SIR63" s="347"/>
      <c r="SIS63" s="347"/>
      <c r="SIT63" s="347"/>
      <c r="SIU63" s="347"/>
      <c r="SIV63" s="347"/>
      <c r="SIW63" s="347"/>
      <c r="SIX63" s="347"/>
      <c r="SIY63" s="347"/>
      <c r="SIZ63" s="347"/>
      <c r="SJA63" s="347"/>
      <c r="SJB63" s="347"/>
      <c r="SJC63" s="347"/>
      <c r="SJD63" s="347"/>
      <c r="SJE63" s="347"/>
      <c r="SJF63" s="347"/>
      <c r="SJG63" s="347"/>
      <c r="SJH63" s="347"/>
      <c r="SJI63" s="347"/>
      <c r="SJJ63" s="347"/>
      <c r="SJK63" s="347"/>
      <c r="SJL63" s="347"/>
      <c r="SJM63" s="347"/>
      <c r="SJN63" s="347"/>
      <c r="SJO63" s="347"/>
      <c r="SJP63" s="347"/>
      <c r="SJQ63" s="347"/>
      <c r="SJR63" s="347"/>
      <c r="SJS63" s="347"/>
      <c r="SJT63" s="347"/>
      <c r="SJU63" s="347"/>
      <c r="SJV63" s="347"/>
      <c r="SJW63" s="347"/>
      <c r="SJX63" s="347"/>
      <c r="SJY63" s="347"/>
      <c r="SJZ63" s="347"/>
      <c r="SKA63" s="347"/>
      <c r="SKB63" s="347"/>
      <c r="SKC63" s="347"/>
      <c r="SKD63" s="347"/>
      <c r="SKE63" s="347"/>
      <c r="SKF63" s="347"/>
      <c r="SKG63" s="347"/>
      <c r="SKH63" s="347"/>
      <c r="SKI63" s="347"/>
      <c r="SKJ63" s="347"/>
      <c r="SKK63" s="347"/>
      <c r="SKL63" s="347"/>
      <c r="SKM63" s="347"/>
      <c r="SKN63" s="347"/>
      <c r="SKO63" s="347"/>
      <c r="SKP63" s="347"/>
      <c r="SKQ63" s="347"/>
      <c r="SKR63" s="347"/>
      <c r="SKS63" s="347"/>
      <c r="SKT63" s="347"/>
      <c r="SKU63" s="347"/>
      <c r="SKV63" s="347"/>
      <c r="SKW63" s="347"/>
      <c r="SKX63" s="347"/>
      <c r="SKY63" s="347"/>
      <c r="SKZ63" s="347"/>
      <c r="SLA63" s="347"/>
      <c r="SLB63" s="347"/>
      <c r="SLC63" s="347"/>
      <c r="SLD63" s="347"/>
      <c r="SLE63" s="347"/>
      <c r="SLF63" s="347"/>
      <c r="SLG63" s="347"/>
      <c r="SLH63" s="347"/>
      <c r="SLI63" s="347"/>
      <c r="SLJ63" s="347"/>
      <c r="SLK63" s="347"/>
      <c r="SLL63" s="347"/>
      <c r="SLM63" s="347"/>
      <c r="SLN63" s="347"/>
      <c r="SLO63" s="347"/>
      <c r="SLP63" s="347"/>
      <c r="SLQ63" s="347"/>
      <c r="SLR63" s="347"/>
      <c r="SLS63" s="347"/>
      <c r="SLT63" s="347"/>
      <c r="SLU63" s="347"/>
      <c r="SLV63" s="347"/>
      <c r="SLW63" s="347"/>
      <c r="SLX63" s="347"/>
      <c r="SLY63" s="347"/>
      <c r="SLZ63" s="347"/>
      <c r="SMA63" s="347"/>
      <c r="SMB63" s="347"/>
      <c r="SMC63" s="347"/>
      <c r="SMD63" s="347"/>
      <c r="SME63" s="347"/>
      <c r="SMF63" s="347"/>
      <c r="SMG63" s="347"/>
      <c r="SMH63" s="347"/>
      <c r="SMI63" s="347"/>
      <c r="SMJ63" s="347"/>
      <c r="SMK63" s="347"/>
      <c r="SML63" s="347"/>
      <c r="SMM63" s="347"/>
      <c r="SMN63" s="347"/>
      <c r="SMO63" s="347"/>
      <c r="SMP63" s="347"/>
      <c r="SMQ63" s="347"/>
      <c r="SMR63" s="347"/>
      <c r="SMS63" s="347"/>
      <c r="SMT63" s="347"/>
      <c r="SMU63" s="347"/>
      <c r="SMV63" s="347"/>
      <c r="SMW63" s="347"/>
      <c r="SMX63" s="347"/>
      <c r="SMY63" s="347"/>
      <c r="SMZ63" s="347"/>
      <c r="SNA63" s="347"/>
      <c r="SNB63" s="347"/>
      <c r="SNC63" s="347"/>
      <c r="SND63" s="347"/>
      <c r="SNE63" s="347"/>
      <c r="SNF63" s="347"/>
      <c r="SNG63" s="347"/>
      <c r="SNH63" s="347"/>
      <c r="SNI63" s="347"/>
      <c r="SNJ63" s="347"/>
      <c r="SNK63" s="347"/>
      <c r="SNL63" s="347"/>
      <c r="SNM63" s="347"/>
      <c r="SNN63" s="347"/>
      <c r="SNO63" s="347"/>
      <c r="SNP63" s="347"/>
      <c r="SNQ63" s="347"/>
      <c r="SNR63" s="347"/>
      <c r="SNS63" s="347"/>
      <c r="SNT63" s="347"/>
      <c r="SNU63" s="347"/>
      <c r="SNV63" s="347"/>
      <c r="SNW63" s="347"/>
      <c r="SNX63" s="347"/>
      <c r="SNY63" s="347"/>
      <c r="SNZ63" s="347"/>
      <c r="SOA63" s="347"/>
      <c r="SOB63" s="347"/>
      <c r="SOC63" s="347"/>
      <c r="SOD63" s="347"/>
      <c r="SOE63" s="347"/>
      <c r="SOF63" s="347"/>
      <c r="SOG63" s="347"/>
      <c r="SOH63" s="347"/>
      <c r="SOI63" s="347"/>
      <c r="SOJ63" s="347"/>
      <c r="SOK63" s="347"/>
      <c r="SOL63" s="347"/>
      <c r="SOM63" s="347"/>
      <c r="SON63" s="347"/>
      <c r="SOO63" s="347"/>
      <c r="SOP63" s="347"/>
      <c r="SOQ63" s="347"/>
      <c r="SOR63" s="347"/>
      <c r="SOS63" s="347"/>
      <c r="SOT63" s="347"/>
      <c r="SOU63" s="347"/>
      <c r="SOV63" s="347"/>
      <c r="SOW63" s="347"/>
      <c r="SOX63" s="347"/>
      <c r="SOY63" s="347"/>
      <c r="SOZ63" s="347"/>
      <c r="SPA63" s="347"/>
      <c r="SPB63" s="347"/>
      <c r="SPC63" s="347"/>
      <c r="SPD63" s="347"/>
      <c r="SPE63" s="347"/>
      <c r="SPF63" s="347"/>
      <c r="SPG63" s="347"/>
      <c r="SPH63" s="347"/>
      <c r="SPI63" s="347"/>
      <c r="SPJ63" s="347"/>
      <c r="SPK63" s="347"/>
      <c r="SPL63" s="347"/>
      <c r="SPM63" s="347"/>
      <c r="SPN63" s="347"/>
      <c r="SPO63" s="347"/>
      <c r="SPP63" s="347"/>
      <c r="SPQ63" s="347"/>
      <c r="SPR63" s="347"/>
      <c r="SPS63" s="347"/>
      <c r="SPT63" s="347"/>
      <c r="SPU63" s="347"/>
      <c r="SPV63" s="347"/>
      <c r="SPW63" s="347"/>
      <c r="SPX63" s="347"/>
      <c r="SPY63" s="347"/>
      <c r="SPZ63" s="347"/>
      <c r="SQA63" s="347"/>
      <c r="SQB63" s="347"/>
      <c r="SQC63" s="347"/>
      <c r="SQD63" s="347"/>
      <c r="SQE63" s="347"/>
      <c r="SQF63" s="347"/>
      <c r="SQG63" s="347"/>
      <c r="SQH63" s="347"/>
      <c r="SQI63" s="347"/>
      <c r="SQJ63" s="347"/>
      <c r="SQK63" s="347"/>
      <c r="SQL63" s="347"/>
      <c r="SQM63" s="347"/>
      <c r="SQN63" s="347"/>
      <c r="SQO63" s="347"/>
      <c r="SQP63" s="347"/>
      <c r="SQQ63" s="347"/>
      <c r="SQR63" s="347"/>
      <c r="SQS63" s="347"/>
      <c r="SQT63" s="347"/>
      <c r="SQU63" s="347"/>
      <c r="SQV63" s="347"/>
      <c r="SQW63" s="347"/>
      <c r="SQX63" s="347"/>
      <c r="SQY63" s="347"/>
      <c r="SQZ63" s="347"/>
      <c r="SRA63" s="347"/>
      <c r="SRB63" s="347"/>
      <c r="SRC63" s="347"/>
      <c r="SRD63" s="347"/>
      <c r="SRE63" s="347"/>
      <c r="SRF63" s="347"/>
      <c r="SRG63" s="347"/>
      <c r="SRH63" s="347"/>
      <c r="SRI63" s="347"/>
      <c r="SRJ63" s="347"/>
      <c r="SRK63" s="347"/>
      <c r="SRL63" s="347"/>
      <c r="SRM63" s="347"/>
      <c r="SRN63" s="347"/>
      <c r="SRO63" s="347"/>
      <c r="SRP63" s="347"/>
      <c r="SRQ63" s="347"/>
      <c r="SRR63" s="347"/>
      <c r="SRS63" s="347"/>
      <c r="SRT63" s="347"/>
      <c r="SRU63" s="347"/>
      <c r="SRV63" s="347"/>
      <c r="SRW63" s="347"/>
      <c r="SRX63" s="347"/>
      <c r="SRY63" s="347"/>
      <c r="SRZ63" s="347"/>
      <c r="SSA63" s="347"/>
      <c r="SSB63" s="347"/>
      <c r="SSC63" s="347"/>
      <c r="SSD63" s="347"/>
      <c r="SSE63" s="347"/>
      <c r="SSF63" s="347"/>
      <c r="SSG63" s="347"/>
      <c r="SSH63" s="347"/>
      <c r="SSI63" s="347"/>
      <c r="SSJ63" s="347"/>
      <c r="SSK63" s="347"/>
      <c r="SSL63" s="347"/>
      <c r="SSM63" s="347"/>
      <c r="SSN63" s="347"/>
      <c r="SSO63" s="347"/>
      <c r="SSP63" s="347"/>
      <c r="SSQ63" s="347"/>
      <c r="SSR63" s="347"/>
      <c r="SSS63" s="347"/>
      <c r="SST63" s="347"/>
      <c r="SSU63" s="347"/>
      <c r="SSV63" s="347"/>
      <c r="SSW63" s="347"/>
      <c r="SSX63" s="347"/>
      <c r="SSY63" s="347"/>
      <c r="SSZ63" s="347"/>
      <c r="STA63" s="347"/>
      <c r="STB63" s="347"/>
      <c r="STC63" s="347"/>
      <c r="STD63" s="347"/>
      <c r="STE63" s="347"/>
      <c r="STF63" s="347"/>
      <c r="STG63" s="347"/>
      <c r="STH63" s="347"/>
      <c r="STI63" s="347"/>
      <c r="STJ63" s="347"/>
      <c r="STK63" s="347"/>
      <c r="STL63" s="347"/>
      <c r="STM63" s="347"/>
      <c r="STN63" s="347"/>
      <c r="STO63" s="347"/>
      <c r="STP63" s="347"/>
      <c r="STQ63" s="347"/>
      <c r="STR63" s="347"/>
      <c r="STS63" s="347"/>
      <c r="STT63" s="347"/>
      <c r="STU63" s="347"/>
      <c r="STV63" s="347"/>
      <c r="STW63" s="347"/>
      <c r="STX63" s="347"/>
      <c r="STY63" s="347"/>
      <c r="STZ63" s="347"/>
      <c r="SUA63" s="347"/>
      <c r="SUB63" s="347"/>
      <c r="SUC63" s="347"/>
      <c r="SUD63" s="347"/>
      <c r="SUE63" s="347"/>
      <c r="SUF63" s="347"/>
      <c r="SUG63" s="347"/>
      <c r="SUH63" s="347"/>
      <c r="SUI63" s="347"/>
      <c r="SUJ63" s="347"/>
      <c r="SUK63" s="347"/>
      <c r="SUL63" s="347"/>
      <c r="SUM63" s="347"/>
      <c r="SUN63" s="347"/>
      <c r="SUO63" s="347"/>
      <c r="SUP63" s="347"/>
      <c r="SUQ63" s="347"/>
      <c r="SUR63" s="347"/>
      <c r="SUS63" s="347"/>
      <c r="SUT63" s="347"/>
      <c r="SUU63" s="347"/>
      <c r="SUV63" s="347"/>
      <c r="SUW63" s="347"/>
      <c r="SUX63" s="347"/>
      <c r="SUY63" s="347"/>
      <c r="SUZ63" s="347"/>
      <c r="SVA63" s="347"/>
      <c r="SVB63" s="347"/>
      <c r="SVC63" s="347"/>
      <c r="SVD63" s="347"/>
      <c r="SVE63" s="347"/>
      <c r="SVF63" s="347"/>
      <c r="SVG63" s="347"/>
      <c r="SVH63" s="347"/>
      <c r="SVI63" s="347"/>
      <c r="SVJ63" s="347"/>
      <c r="SVK63" s="347"/>
      <c r="SVL63" s="347"/>
      <c r="SVM63" s="347"/>
      <c r="SVN63" s="347"/>
      <c r="SVO63" s="347"/>
      <c r="SVP63" s="347"/>
      <c r="SVQ63" s="347"/>
      <c r="SVR63" s="347"/>
      <c r="SVS63" s="347"/>
      <c r="SVT63" s="347"/>
      <c r="SVU63" s="347"/>
      <c r="SVV63" s="347"/>
      <c r="SVW63" s="347"/>
      <c r="SVX63" s="347"/>
      <c r="SVY63" s="347"/>
      <c r="SVZ63" s="347"/>
      <c r="SWA63" s="347"/>
      <c r="SWB63" s="347"/>
      <c r="SWC63" s="347"/>
      <c r="SWD63" s="347"/>
      <c r="SWE63" s="347"/>
      <c r="SWF63" s="347"/>
      <c r="SWG63" s="347"/>
      <c r="SWH63" s="347"/>
      <c r="SWI63" s="347"/>
      <c r="SWJ63" s="347"/>
      <c r="SWK63" s="347"/>
      <c r="SWL63" s="347"/>
      <c r="SWM63" s="347"/>
      <c r="SWN63" s="347"/>
      <c r="SWO63" s="347"/>
      <c r="SWP63" s="347"/>
      <c r="SWQ63" s="347"/>
      <c r="SWR63" s="347"/>
      <c r="SWS63" s="347"/>
      <c r="SWT63" s="347"/>
      <c r="SWU63" s="347"/>
      <c r="SWV63" s="347"/>
      <c r="SWW63" s="347"/>
      <c r="SWX63" s="347"/>
      <c r="SWY63" s="347"/>
      <c r="SWZ63" s="347"/>
      <c r="SXA63" s="347"/>
      <c r="SXB63" s="347"/>
      <c r="SXC63" s="347"/>
      <c r="SXD63" s="347"/>
      <c r="SXE63" s="347"/>
      <c r="SXF63" s="347"/>
      <c r="SXG63" s="347"/>
      <c r="SXH63" s="347"/>
      <c r="SXI63" s="347"/>
      <c r="SXJ63" s="347"/>
      <c r="SXK63" s="347"/>
      <c r="SXL63" s="347"/>
      <c r="SXM63" s="347"/>
      <c r="SXN63" s="347"/>
      <c r="SXO63" s="347"/>
      <c r="SXP63" s="347"/>
      <c r="SXQ63" s="347"/>
      <c r="SXR63" s="347"/>
      <c r="SXS63" s="347"/>
      <c r="SXT63" s="347"/>
      <c r="SXU63" s="347"/>
      <c r="SXV63" s="347"/>
      <c r="SXW63" s="347"/>
      <c r="SXX63" s="347"/>
      <c r="SXY63" s="347"/>
      <c r="SXZ63" s="347"/>
      <c r="SYA63" s="347"/>
      <c r="SYB63" s="347"/>
      <c r="SYC63" s="347"/>
      <c r="SYD63" s="347"/>
      <c r="SYE63" s="347"/>
      <c r="SYF63" s="347"/>
      <c r="SYG63" s="347"/>
      <c r="SYH63" s="347"/>
      <c r="SYI63" s="347"/>
      <c r="SYJ63" s="347"/>
      <c r="SYK63" s="347"/>
      <c r="SYL63" s="347"/>
      <c r="SYM63" s="347"/>
      <c r="SYN63" s="347"/>
      <c r="SYO63" s="347"/>
      <c r="SYP63" s="347"/>
      <c r="SYQ63" s="347"/>
      <c r="SYR63" s="347"/>
      <c r="SYS63" s="347"/>
      <c r="SYT63" s="347"/>
      <c r="SYU63" s="347"/>
      <c r="SYV63" s="347"/>
      <c r="SYW63" s="347"/>
      <c r="SYX63" s="347"/>
      <c r="SYY63" s="347"/>
      <c r="SYZ63" s="347"/>
      <c r="SZA63" s="347"/>
      <c r="SZB63" s="347"/>
      <c r="SZC63" s="347"/>
      <c r="SZD63" s="347"/>
      <c r="SZE63" s="347"/>
      <c r="SZF63" s="347"/>
      <c r="SZG63" s="347"/>
      <c r="SZH63" s="347"/>
      <c r="SZI63" s="347"/>
      <c r="SZJ63" s="347"/>
      <c r="SZK63" s="347"/>
      <c r="SZL63" s="347"/>
      <c r="SZM63" s="347"/>
      <c r="SZN63" s="347"/>
      <c r="SZO63" s="347"/>
      <c r="SZP63" s="347"/>
      <c r="SZQ63" s="347"/>
      <c r="SZR63" s="347"/>
      <c r="SZS63" s="347"/>
      <c r="SZT63" s="347"/>
      <c r="SZU63" s="347"/>
      <c r="SZV63" s="347"/>
      <c r="SZW63" s="347"/>
      <c r="SZX63" s="347"/>
      <c r="SZY63" s="347"/>
      <c r="SZZ63" s="347"/>
      <c r="TAA63" s="347"/>
      <c r="TAB63" s="347"/>
      <c r="TAC63" s="347"/>
      <c r="TAD63" s="347"/>
      <c r="TAE63" s="347"/>
      <c r="TAF63" s="347"/>
      <c r="TAG63" s="347"/>
      <c r="TAH63" s="347"/>
      <c r="TAI63" s="347"/>
      <c r="TAJ63" s="347"/>
      <c r="TAK63" s="347"/>
      <c r="TAL63" s="347"/>
      <c r="TAM63" s="347"/>
      <c r="TAN63" s="347"/>
      <c r="TAO63" s="347"/>
      <c r="TAP63" s="347"/>
      <c r="TAQ63" s="347"/>
      <c r="TAR63" s="347"/>
      <c r="TAS63" s="347"/>
      <c r="TAT63" s="347"/>
      <c r="TAU63" s="347"/>
      <c r="TAV63" s="347"/>
      <c r="TAW63" s="347"/>
      <c r="TAX63" s="347"/>
      <c r="TAY63" s="347"/>
      <c r="TAZ63" s="347"/>
      <c r="TBA63" s="347"/>
      <c r="TBB63" s="347"/>
      <c r="TBC63" s="347"/>
      <c r="TBD63" s="347"/>
      <c r="TBE63" s="347"/>
      <c r="TBF63" s="347"/>
      <c r="TBG63" s="347"/>
      <c r="TBH63" s="347"/>
      <c r="TBI63" s="347"/>
      <c r="TBJ63" s="347"/>
      <c r="TBK63" s="347"/>
      <c r="TBL63" s="347"/>
      <c r="TBM63" s="347"/>
      <c r="TBN63" s="347"/>
      <c r="TBO63" s="347"/>
      <c r="TBP63" s="347"/>
      <c r="TBQ63" s="347"/>
      <c r="TBR63" s="347"/>
      <c r="TBS63" s="347"/>
      <c r="TBT63" s="347"/>
      <c r="TBU63" s="347"/>
      <c r="TBV63" s="347"/>
      <c r="TBW63" s="347"/>
      <c r="TBX63" s="347"/>
      <c r="TBY63" s="347"/>
      <c r="TBZ63" s="347"/>
      <c r="TCA63" s="347"/>
      <c r="TCB63" s="347"/>
      <c r="TCC63" s="347"/>
      <c r="TCD63" s="347"/>
      <c r="TCE63" s="347"/>
      <c r="TCF63" s="347"/>
      <c r="TCG63" s="347"/>
      <c r="TCH63" s="347"/>
      <c r="TCI63" s="347"/>
      <c r="TCJ63" s="347"/>
      <c r="TCK63" s="347"/>
      <c r="TCL63" s="347"/>
      <c r="TCM63" s="347"/>
      <c r="TCN63" s="347"/>
      <c r="TCO63" s="347"/>
      <c r="TCP63" s="347"/>
      <c r="TCQ63" s="347"/>
      <c r="TCR63" s="347"/>
      <c r="TCS63" s="347"/>
      <c r="TCT63" s="347"/>
      <c r="TCU63" s="347"/>
      <c r="TCV63" s="347"/>
      <c r="TCW63" s="347"/>
      <c r="TCX63" s="347"/>
      <c r="TCY63" s="347"/>
      <c r="TCZ63" s="347"/>
      <c r="TDA63" s="347"/>
      <c r="TDB63" s="347"/>
      <c r="TDC63" s="347"/>
      <c r="TDD63" s="347"/>
      <c r="TDE63" s="347"/>
      <c r="TDF63" s="347"/>
      <c r="TDG63" s="347"/>
      <c r="TDH63" s="347"/>
      <c r="TDI63" s="347"/>
      <c r="TDJ63" s="347"/>
      <c r="TDK63" s="347"/>
      <c r="TDL63" s="347"/>
      <c r="TDM63" s="347"/>
      <c r="TDN63" s="347"/>
      <c r="TDO63" s="347"/>
      <c r="TDP63" s="347"/>
      <c r="TDQ63" s="347"/>
      <c r="TDR63" s="347"/>
      <c r="TDS63" s="347"/>
      <c r="TDT63" s="347"/>
      <c r="TDU63" s="347"/>
      <c r="TDV63" s="347"/>
      <c r="TDW63" s="347"/>
      <c r="TDX63" s="347"/>
      <c r="TDY63" s="347"/>
      <c r="TDZ63" s="347"/>
      <c r="TEA63" s="347"/>
      <c r="TEB63" s="347"/>
      <c r="TEC63" s="347"/>
      <c r="TED63" s="347"/>
      <c r="TEE63" s="347"/>
      <c r="TEF63" s="347"/>
      <c r="TEG63" s="347"/>
      <c r="TEH63" s="347"/>
      <c r="TEI63" s="347"/>
      <c r="TEJ63" s="347"/>
      <c r="TEK63" s="347"/>
      <c r="TEL63" s="347"/>
      <c r="TEM63" s="347"/>
      <c r="TEN63" s="347"/>
      <c r="TEO63" s="347"/>
      <c r="TEP63" s="347"/>
      <c r="TEQ63" s="347"/>
      <c r="TER63" s="347"/>
      <c r="TES63" s="347"/>
      <c r="TET63" s="347"/>
      <c r="TEU63" s="347"/>
      <c r="TEV63" s="347"/>
      <c r="TEW63" s="347"/>
      <c r="TEX63" s="347"/>
      <c r="TEY63" s="347"/>
      <c r="TEZ63" s="347"/>
      <c r="TFA63" s="347"/>
      <c r="TFB63" s="347"/>
      <c r="TFC63" s="347"/>
      <c r="TFD63" s="347"/>
      <c r="TFE63" s="347"/>
      <c r="TFF63" s="347"/>
      <c r="TFG63" s="347"/>
      <c r="TFH63" s="347"/>
      <c r="TFI63" s="347"/>
      <c r="TFJ63" s="347"/>
      <c r="TFK63" s="347"/>
      <c r="TFL63" s="347"/>
      <c r="TFM63" s="347"/>
      <c r="TFN63" s="347"/>
      <c r="TFO63" s="347"/>
      <c r="TFP63" s="347"/>
      <c r="TFQ63" s="347"/>
      <c r="TFR63" s="347"/>
      <c r="TFS63" s="347"/>
      <c r="TFT63" s="347"/>
      <c r="TFU63" s="347"/>
      <c r="TFV63" s="347"/>
      <c r="TFW63" s="347"/>
      <c r="TFX63" s="347"/>
      <c r="TFY63" s="347"/>
      <c r="TFZ63" s="347"/>
      <c r="TGA63" s="347"/>
      <c r="TGB63" s="347"/>
      <c r="TGC63" s="347"/>
      <c r="TGD63" s="347"/>
      <c r="TGE63" s="347"/>
      <c r="TGF63" s="347"/>
      <c r="TGG63" s="347"/>
      <c r="TGH63" s="347"/>
      <c r="TGI63" s="347"/>
      <c r="TGJ63" s="347"/>
      <c r="TGK63" s="347"/>
      <c r="TGL63" s="347"/>
      <c r="TGM63" s="347"/>
      <c r="TGN63" s="347"/>
      <c r="TGO63" s="347"/>
      <c r="TGP63" s="347"/>
      <c r="TGQ63" s="347"/>
      <c r="TGR63" s="347"/>
      <c r="TGS63" s="347"/>
      <c r="TGT63" s="347"/>
      <c r="TGU63" s="347"/>
      <c r="TGV63" s="347"/>
      <c r="TGW63" s="347"/>
      <c r="TGX63" s="347"/>
      <c r="TGY63" s="347"/>
      <c r="TGZ63" s="347"/>
      <c r="THA63" s="347"/>
      <c r="THB63" s="347"/>
      <c r="THC63" s="347"/>
      <c r="THD63" s="347"/>
      <c r="THE63" s="347"/>
      <c r="THF63" s="347"/>
      <c r="THG63" s="347"/>
      <c r="THH63" s="347"/>
      <c r="THI63" s="347"/>
      <c r="THJ63" s="347"/>
      <c r="THK63" s="347"/>
      <c r="THL63" s="347"/>
      <c r="THM63" s="347"/>
      <c r="THN63" s="347"/>
      <c r="THO63" s="347"/>
      <c r="THP63" s="347"/>
      <c r="THQ63" s="347"/>
      <c r="THR63" s="347"/>
      <c r="THS63" s="347"/>
      <c r="THT63" s="347"/>
      <c r="THU63" s="347"/>
      <c r="THV63" s="347"/>
      <c r="THW63" s="347"/>
      <c r="THX63" s="347"/>
      <c r="THY63" s="347"/>
      <c r="THZ63" s="347"/>
      <c r="TIA63" s="347"/>
      <c r="TIB63" s="347"/>
      <c r="TIC63" s="347"/>
      <c r="TID63" s="347"/>
      <c r="TIE63" s="347"/>
      <c r="TIF63" s="347"/>
      <c r="TIG63" s="347"/>
      <c r="TIH63" s="347"/>
      <c r="TII63" s="347"/>
      <c r="TIJ63" s="347"/>
      <c r="TIK63" s="347"/>
      <c r="TIL63" s="347"/>
      <c r="TIM63" s="347"/>
      <c r="TIN63" s="347"/>
      <c r="TIO63" s="347"/>
      <c r="TIP63" s="347"/>
      <c r="TIQ63" s="347"/>
      <c r="TIR63" s="347"/>
      <c r="TIS63" s="347"/>
      <c r="TIT63" s="347"/>
      <c r="TIU63" s="347"/>
      <c r="TIV63" s="347"/>
      <c r="TIW63" s="347"/>
      <c r="TIX63" s="347"/>
      <c r="TIY63" s="347"/>
      <c r="TIZ63" s="347"/>
      <c r="TJA63" s="347"/>
      <c r="TJB63" s="347"/>
      <c r="TJC63" s="347"/>
      <c r="TJD63" s="347"/>
      <c r="TJE63" s="347"/>
      <c r="TJF63" s="347"/>
      <c r="TJG63" s="347"/>
      <c r="TJH63" s="347"/>
      <c r="TJI63" s="347"/>
      <c r="TJJ63" s="347"/>
      <c r="TJK63" s="347"/>
      <c r="TJL63" s="347"/>
      <c r="TJM63" s="347"/>
      <c r="TJN63" s="347"/>
      <c r="TJO63" s="347"/>
      <c r="TJP63" s="347"/>
      <c r="TJQ63" s="347"/>
      <c r="TJR63" s="347"/>
      <c r="TJS63" s="347"/>
      <c r="TJT63" s="347"/>
      <c r="TJU63" s="347"/>
      <c r="TJV63" s="347"/>
      <c r="TJW63" s="347"/>
      <c r="TJX63" s="347"/>
      <c r="TJY63" s="347"/>
      <c r="TJZ63" s="347"/>
      <c r="TKA63" s="347"/>
      <c r="TKB63" s="347"/>
      <c r="TKC63" s="347"/>
      <c r="TKD63" s="347"/>
      <c r="TKE63" s="347"/>
      <c r="TKF63" s="347"/>
      <c r="TKG63" s="347"/>
      <c r="TKH63" s="347"/>
      <c r="TKI63" s="347"/>
      <c r="TKJ63" s="347"/>
      <c r="TKK63" s="347"/>
      <c r="TKL63" s="347"/>
      <c r="TKM63" s="347"/>
      <c r="TKN63" s="347"/>
      <c r="TKO63" s="347"/>
      <c r="TKP63" s="347"/>
      <c r="TKQ63" s="347"/>
      <c r="TKR63" s="347"/>
      <c r="TKS63" s="347"/>
      <c r="TKT63" s="347"/>
      <c r="TKU63" s="347"/>
      <c r="TKV63" s="347"/>
      <c r="TKW63" s="347"/>
      <c r="TKX63" s="347"/>
      <c r="TKY63" s="347"/>
      <c r="TKZ63" s="347"/>
      <c r="TLA63" s="347"/>
      <c r="TLB63" s="347"/>
      <c r="TLC63" s="347"/>
      <c r="TLD63" s="347"/>
      <c r="TLE63" s="347"/>
      <c r="TLF63" s="347"/>
      <c r="TLG63" s="347"/>
      <c r="TLH63" s="347"/>
      <c r="TLI63" s="347"/>
      <c r="TLJ63" s="347"/>
      <c r="TLK63" s="347"/>
      <c r="TLL63" s="347"/>
      <c r="TLM63" s="347"/>
      <c r="TLN63" s="347"/>
      <c r="TLO63" s="347"/>
      <c r="TLP63" s="347"/>
      <c r="TLQ63" s="347"/>
      <c r="TLR63" s="347"/>
      <c r="TLS63" s="347"/>
      <c r="TLT63" s="347"/>
      <c r="TLU63" s="347"/>
      <c r="TLV63" s="347"/>
      <c r="TLW63" s="347"/>
      <c r="TLX63" s="347"/>
      <c r="TLY63" s="347"/>
      <c r="TLZ63" s="347"/>
      <c r="TMA63" s="347"/>
      <c r="TMB63" s="347"/>
      <c r="TMC63" s="347"/>
      <c r="TMD63" s="347"/>
      <c r="TME63" s="347"/>
      <c r="TMF63" s="347"/>
      <c r="TMG63" s="347"/>
      <c r="TMH63" s="347"/>
      <c r="TMI63" s="347"/>
      <c r="TMJ63" s="347"/>
      <c r="TMK63" s="347"/>
      <c r="TML63" s="347"/>
      <c r="TMM63" s="347"/>
      <c r="TMN63" s="347"/>
      <c r="TMO63" s="347"/>
      <c r="TMP63" s="347"/>
      <c r="TMQ63" s="347"/>
      <c r="TMR63" s="347"/>
      <c r="TMS63" s="347"/>
      <c r="TMT63" s="347"/>
      <c r="TMU63" s="347"/>
      <c r="TMV63" s="347"/>
      <c r="TMW63" s="347"/>
      <c r="TMX63" s="347"/>
      <c r="TMY63" s="347"/>
      <c r="TMZ63" s="347"/>
      <c r="TNA63" s="347"/>
      <c r="TNB63" s="347"/>
      <c r="TNC63" s="347"/>
      <c r="TND63" s="347"/>
      <c r="TNE63" s="347"/>
      <c r="TNF63" s="347"/>
      <c r="TNG63" s="347"/>
      <c r="TNH63" s="347"/>
      <c r="TNI63" s="347"/>
      <c r="TNJ63" s="347"/>
      <c r="TNK63" s="347"/>
      <c r="TNL63" s="347"/>
      <c r="TNM63" s="347"/>
      <c r="TNN63" s="347"/>
      <c r="TNO63" s="347"/>
      <c r="TNP63" s="347"/>
      <c r="TNQ63" s="347"/>
      <c r="TNR63" s="347"/>
      <c r="TNS63" s="347"/>
      <c r="TNT63" s="347"/>
      <c r="TNU63" s="347"/>
      <c r="TNV63" s="347"/>
      <c r="TNW63" s="347"/>
      <c r="TNX63" s="347"/>
      <c r="TNY63" s="347"/>
      <c r="TNZ63" s="347"/>
      <c r="TOA63" s="347"/>
      <c r="TOB63" s="347"/>
      <c r="TOC63" s="347"/>
      <c r="TOD63" s="347"/>
      <c r="TOE63" s="347"/>
      <c r="TOF63" s="347"/>
      <c r="TOG63" s="347"/>
      <c r="TOH63" s="347"/>
      <c r="TOI63" s="347"/>
      <c r="TOJ63" s="347"/>
      <c r="TOK63" s="347"/>
      <c r="TOL63" s="347"/>
      <c r="TOM63" s="347"/>
      <c r="TON63" s="347"/>
      <c r="TOO63" s="347"/>
      <c r="TOP63" s="347"/>
      <c r="TOQ63" s="347"/>
      <c r="TOR63" s="347"/>
      <c r="TOS63" s="347"/>
      <c r="TOT63" s="347"/>
      <c r="TOU63" s="347"/>
      <c r="TOV63" s="347"/>
      <c r="TOW63" s="347"/>
      <c r="TOX63" s="347"/>
      <c r="TOY63" s="347"/>
      <c r="TOZ63" s="347"/>
      <c r="TPA63" s="347"/>
      <c r="TPB63" s="347"/>
      <c r="TPC63" s="347"/>
      <c r="TPD63" s="347"/>
      <c r="TPE63" s="347"/>
      <c r="TPF63" s="347"/>
      <c r="TPG63" s="347"/>
      <c r="TPH63" s="347"/>
      <c r="TPI63" s="347"/>
      <c r="TPJ63" s="347"/>
      <c r="TPK63" s="347"/>
      <c r="TPL63" s="347"/>
      <c r="TPM63" s="347"/>
      <c r="TPN63" s="347"/>
      <c r="TPO63" s="347"/>
      <c r="TPP63" s="347"/>
      <c r="TPQ63" s="347"/>
      <c r="TPR63" s="347"/>
      <c r="TPS63" s="347"/>
      <c r="TPT63" s="347"/>
      <c r="TPU63" s="347"/>
      <c r="TPV63" s="347"/>
      <c r="TPW63" s="347"/>
      <c r="TPX63" s="347"/>
      <c r="TPY63" s="347"/>
      <c r="TPZ63" s="347"/>
      <c r="TQA63" s="347"/>
      <c r="TQB63" s="347"/>
      <c r="TQC63" s="347"/>
      <c r="TQD63" s="347"/>
      <c r="TQE63" s="347"/>
      <c r="TQF63" s="347"/>
      <c r="TQG63" s="347"/>
      <c r="TQH63" s="347"/>
      <c r="TQI63" s="347"/>
      <c r="TQJ63" s="347"/>
      <c r="TQK63" s="347"/>
      <c r="TQL63" s="347"/>
      <c r="TQM63" s="347"/>
      <c r="TQN63" s="347"/>
      <c r="TQO63" s="347"/>
      <c r="TQP63" s="347"/>
      <c r="TQQ63" s="347"/>
      <c r="TQR63" s="347"/>
      <c r="TQS63" s="347"/>
      <c r="TQT63" s="347"/>
      <c r="TQU63" s="347"/>
      <c r="TQV63" s="347"/>
      <c r="TQW63" s="347"/>
      <c r="TQX63" s="347"/>
      <c r="TQY63" s="347"/>
      <c r="TQZ63" s="347"/>
      <c r="TRA63" s="347"/>
      <c r="TRB63" s="347"/>
      <c r="TRC63" s="347"/>
      <c r="TRD63" s="347"/>
      <c r="TRE63" s="347"/>
      <c r="TRF63" s="347"/>
      <c r="TRG63" s="347"/>
      <c r="TRH63" s="347"/>
      <c r="TRI63" s="347"/>
      <c r="TRJ63" s="347"/>
      <c r="TRK63" s="347"/>
      <c r="TRL63" s="347"/>
      <c r="TRM63" s="347"/>
      <c r="TRN63" s="347"/>
      <c r="TRO63" s="347"/>
      <c r="TRP63" s="347"/>
      <c r="TRQ63" s="347"/>
      <c r="TRR63" s="347"/>
      <c r="TRS63" s="347"/>
      <c r="TRT63" s="347"/>
      <c r="TRU63" s="347"/>
      <c r="TRV63" s="347"/>
      <c r="TRW63" s="347"/>
      <c r="TRX63" s="347"/>
      <c r="TRY63" s="347"/>
      <c r="TRZ63" s="347"/>
      <c r="TSA63" s="347"/>
      <c r="TSB63" s="347"/>
      <c r="TSC63" s="347"/>
      <c r="TSD63" s="347"/>
      <c r="TSE63" s="347"/>
      <c r="TSF63" s="347"/>
      <c r="TSG63" s="347"/>
      <c r="TSH63" s="347"/>
      <c r="TSI63" s="347"/>
      <c r="TSJ63" s="347"/>
      <c r="TSK63" s="347"/>
      <c r="TSL63" s="347"/>
      <c r="TSM63" s="347"/>
      <c r="TSN63" s="347"/>
      <c r="TSO63" s="347"/>
      <c r="TSP63" s="347"/>
      <c r="TSQ63" s="347"/>
      <c r="TSR63" s="347"/>
      <c r="TSS63" s="347"/>
      <c r="TST63" s="347"/>
      <c r="TSU63" s="347"/>
      <c r="TSV63" s="347"/>
      <c r="TSW63" s="347"/>
      <c r="TSX63" s="347"/>
      <c r="TSY63" s="347"/>
      <c r="TSZ63" s="347"/>
      <c r="TTA63" s="347"/>
      <c r="TTB63" s="347"/>
      <c r="TTC63" s="347"/>
      <c r="TTD63" s="347"/>
      <c r="TTE63" s="347"/>
      <c r="TTF63" s="347"/>
      <c r="TTG63" s="347"/>
      <c r="TTH63" s="347"/>
      <c r="TTI63" s="347"/>
      <c r="TTJ63" s="347"/>
      <c r="TTK63" s="347"/>
      <c r="TTL63" s="347"/>
      <c r="TTM63" s="347"/>
      <c r="TTN63" s="347"/>
      <c r="TTO63" s="347"/>
      <c r="TTP63" s="347"/>
      <c r="TTQ63" s="347"/>
      <c r="TTR63" s="347"/>
      <c r="TTS63" s="347"/>
      <c r="TTT63" s="347"/>
      <c r="TTU63" s="347"/>
      <c r="TTV63" s="347"/>
      <c r="TTW63" s="347"/>
      <c r="TTX63" s="347"/>
      <c r="TTY63" s="347"/>
      <c r="TTZ63" s="347"/>
      <c r="TUA63" s="347"/>
      <c r="TUB63" s="347"/>
      <c r="TUC63" s="347"/>
      <c r="TUD63" s="347"/>
      <c r="TUE63" s="347"/>
      <c r="TUF63" s="347"/>
      <c r="TUG63" s="347"/>
      <c r="TUH63" s="347"/>
      <c r="TUI63" s="347"/>
      <c r="TUJ63" s="347"/>
      <c r="TUK63" s="347"/>
      <c r="TUL63" s="347"/>
      <c r="TUM63" s="347"/>
      <c r="TUN63" s="347"/>
      <c r="TUO63" s="347"/>
      <c r="TUP63" s="347"/>
      <c r="TUQ63" s="347"/>
      <c r="TUR63" s="347"/>
      <c r="TUS63" s="347"/>
      <c r="TUT63" s="347"/>
      <c r="TUU63" s="347"/>
      <c r="TUV63" s="347"/>
      <c r="TUW63" s="347"/>
      <c r="TUX63" s="347"/>
      <c r="TUY63" s="347"/>
      <c r="TUZ63" s="347"/>
      <c r="TVA63" s="347"/>
      <c r="TVB63" s="347"/>
      <c r="TVC63" s="347"/>
      <c r="TVD63" s="347"/>
      <c r="TVE63" s="347"/>
      <c r="TVF63" s="347"/>
      <c r="TVG63" s="347"/>
      <c r="TVH63" s="347"/>
      <c r="TVI63" s="347"/>
      <c r="TVJ63" s="347"/>
      <c r="TVK63" s="347"/>
      <c r="TVL63" s="347"/>
      <c r="TVM63" s="347"/>
      <c r="TVN63" s="347"/>
      <c r="TVO63" s="347"/>
      <c r="TVP63" s="347"/>
      <c r="TVQ63" s="347"/>
      <c r="TVR63" s="347"/>
      <c r="TVS63" s="347"/>
      <c r="TVT63" s="347"/>
      <c r="TVU63" s="347"/>
      <c r="TVV63" s="347"/>
      <c r="TVW63" s="347"/>
      <c r="TVX63" s="347"/>
      <c r="TVY63" s="347"/>
      <c r="TVZ63" s="347"/>
      <c r="TWA63" s="347"/>
      <c r="TWB63" s="347"/>
      <c r="TWC63" s="347"/>
      <c r="TWD63" s="347"/>
      <c r="TWE63" s="347"/>
      <c r="TWF63" s="347"/>
      <c r="TWG63" s="347"/>
      <c r="TWH63" s="347"/>
      <c r="TWI63" s="347"/>
      <c r="TWJ63" s="347"/>
      <c r="TWK63" s="347"/>
      <c r="TWL63" s="347"/>
      <c r="TWM63" s="347"/>
      <c r="TWN63" s="347"/>
      <c r="TWO63" s="347"/>
      <c r="TWP63" s="347"/>
      <c r="TWQ63" s="347"/>
      <c r="TWR63" s="347"/>
      <c r="TWS63" s="347"/>
      <c r="TWT63" s="347"/>
      <c r="TWU63" s="347"/>
      <c r="TWV63" s="347"/>
      <c r="TWW63" s="347"/>
      <c r="TWX63" s="347"/>
      <c r="TWY63" s="347"/>
      <c r="TWZ63" s="347"/>
      <c r="TXA63" s="347"/>
      <c r="TXB63" s="347"/>
      <c r="TXC63" s="347"/>
      <c r="TXD63" s="347"/>
      <c r="TXE63" s="347"/>
      <c r="TXF63" s="347"/>
      <c r="TXG63" s="347"/>
      <c r="TXH63" s="347"/>
      <c r="TXI63" s="347"/>
      <c r="TXJ63" s="347"/>
      <c r="TXK63" s="347"/>
      <c r="TXL63" s="347"/>
      <c r="TXM63" s="347"/>
      <c r="TXN63" s="347"/>
      <c r="TXO63" s="347"/>
      <c r="TXP63" s="347"/>
      <c r="TXQ63" s="347"/>
      <c r="TXR63" s="347"/>
      <c r="TXS63" s="347"/>
      <c r="TXT63" s="347"/>
      <c r="TXU63" s="347"/>
      <c r="TXV63" s="347"/>
      <c r="TXW63" s="347"/>
      <c r="TXX63" s="347"/>
      <c r="TXY63" s="347"/>
      <c r="TXZ63" s="347"/>
      <c r="TYA63" s="347"/>
      <c r="TYB63" s="347"/>
      <c r="TYC63" s="347"/>
      <c r="TYD63" s="347"/>
      <c r="TYE63" s="347"/>
      <c r="TYF63" s="347"/>
      <c r="TYG63" s="347"/>
      <c r="TYH63" s="347"/>
      <c r="TYI63" s="347"/>
      <c r="TYJ63" s="347"/>
      <c r="TYK63" s="347"/>
      <c r="TYL63" s="347"/>
      <c r="TYM63" s="347"/>
      <c r="TYN63" s="347"/>
      <c r="TYO63" s="347"/>
      <c r="TYP63" s="347"/>
      <c r="TYQ63" s="347"/>
      <c r="TYR63" s="347"/>
      <c r="TYS63" s="347"/>
      <c r="TYT63" s="347"/>
      <c r="TYU63" s="347"/>
      <c r="TYV63" s="347"/>
      <c r="TYW63" s="347"/>
      <c r="TYX63" s="347"/>
      <c r="TYY63" s="347"/>
      <c r="TYZ63" s="347"/>
      <c r="TZA63" s="347"/>
      <c r="TZB63" s="347"/>
      <c r="TZC63" s="347"/>
      <c r="TZD63" s="347"/>
      <c r="TZE63" s="347"/>
      <c r="TZF63" s="347"/>
      <c r="TZG63" s="347"/>
      <c r="TZH63" s="347"/>
      <c r="TZI63" s="347"/>
      <c r="TZJ63" s="347"/>
      <c r="TZK63" s="347"/>
      <c r="TZL63" s="347"/>
      <c r="TZM63" s="347"/>
      <c r="TZN63" s="347"/>
      <c r="TZO63" s="347"/>
      <c r="TZP63" s="347"/>
      <c r="TZQ63" s="347"/>
      <c r="TZR63" s="347"/>
      <c r="TZS63" s="347"/>
      <c r="TZT63" s="347"/>
      <c r="TZU63" s="347"/>
      <c r="TZV63" s="347"/>
      <c r="TZW63" s="347"/>
      <c r="TZX63" s="347"/>
      <c r="TZY63" s="347"/>
      <c r="TZZ63" s="347"/>
      <c r="UAA63" s="347"/>
      <c r="UAB63" s="347"/>
      <c r="UAC63" s="347"/>
      <c r="UAD63" s="347"/>
      <c r="UAE63" s="347"/>
      <c r="UAF63" s="347"/>
      <c r="UAG63" s="347"/>
      <c r="UAH63" s="347"/>
      <c r="UAI63" s="347"/>
      <c r="UAJ63" s="347"/>
      <c r="UAK63" s="347"/>
      <c r="UAL63" s="347"/>
      <c r="UAM63" s="347"/>
      <c r="UAN63" s="347"/>
      <c r="UAO63" s="347"/>
      <c r="UAP63" s="347"/>
      <c r="UAQ63" s="347"/>
      <c r="UAR63" s="347"/>
      <c r="UAS63" s="347"/>
      <c r="UAT63" s="347"/>
      <c r="UAU63" s="347"/>
      <c r="UAV63" s="347"/>
      <c r="UAW63" s="347"/>
      <c r="UAX63" s="347"/>
      <c r="UAY63" s="347"/>
      <c r="UAZ63" s="347"/>
      <c r="UBA63" s="347"/>
      <c r="UBB63" s="347"/>
      <c r="UBC63" s="347"/>
      <c r="UBD63" s="347"/>
      <c r="UBE63" s="347"/>
      <c r="UBF63" s="347"/>
      <c r="UBG63" s="347"/>
      <c r="UBH63" s="347"/>
      <c r="UBI63" s="347"/>
      <c r="UBJ63" s="347"/>
      <c r="UBK63" s="347"/>
      <c r="UBL63" s="347"/>
      <c r="UBM63" s="347"/>
      <c r="UBN63" s="347"/>
      <c r="UBO63" s="347"/>
      <c r="UBP63" s="347"/>
      <c r="UBQ63" s="347"/>
      <c r="UBR63" s="347"/>
      <c r="UBS63" s="347"/>
      <c r="UBT63" s="347"/>
      <c r="UBU63" s="347"/>
      <c r="UBV63" s="347"/>
      <c r="UBW63" s="347"/>
      <c r="UBX63" s="347"/>
      <c r="UBY63" s="347"/>
      <c r="UBZ63" s="347"/>
      <c r="UCA63" s="347"/>
      <c r="UCB63" s="347"/>
      <c r="UCC63" s="347"/>
      <c r="UCD63" s="347"/>
      <c r="UCE63" s="347"/>
      <c r="UCF63" s="347"/>
      <c r="UCG63" s="347"/>
      <c r="UCH63" s="347"/>
      <c r="UCI63" s="347"/>
      <c r="UCJ63" s="347"/>
      <c r="UCK63" s="347"/>
      <c r="UCL63" s="347"/>
      <c r="UCM63" s="347"/>
      <c r="UCN63" s="347"/>
      <c r="UCO63" s="347"/>
      <c r="UCP63" s="347"/>
      <c r="UCQ63" s="347"/>
      <c r="UCR63" s="347"/>
      <c r="UCS63" s="347"/>
      <c r="UCT63" s="347"/>
      <c r="UCU63" s="347"/>
      <c r="UCV63" s="347"/>
      <c r="UCW63" s="347"/>
      <c r="UCX63" s="347"/>
      <c r="UCY63" s="347"/>
      <c r="UCZ63" s="347"/>
      <c r="UDA63" s="347"/>
      <c r="UDB63" s="347"/>
      <c r="UDC63" s="347"/>
      <c r="UDD63" s="347"/>
      <c r="UDE63" s="347"/>
      <c r="UDF63" s="347"/>
      <c r="UDG63" s="347"/>
      <c r="UDH63" s="347"/>
      <c r="UDI63" s="347"/>
      <c r="UDJ63" s="347"/>
      <c r="UDK63" s="347"/>
      <c r="UDL63" s="347"/>
      <c r="UDM63" s="347"/>
      <c r="UDN63" s="347"/>
      <c r="UDO63" s="347"/>
      <c r="UDP63" s="347"/>
      <c r="UDQ63" s="347"/>
      <c r="UDR63" s="347"/>
      <c r="UDS63" s="347"/>
      <c r="UDT63" s="347"/>
      <c r="UDU63" s="347"/>
      <c r="UDV63" s="347"/>
      <c r="UDW63" s="347"/>
      <c r="UDX63" s="347"/>
      <c r="UDY63" s="347"/>
      <c r="UDZ63" s="347"/>
      <c r="UEA63" s="347"/>
      <c r="UEB63" s="347"/>
      <c r="UEC63" s="347"/>
      <c r="UED63" s="347"/>
      <c r="UEE63" s="347"/>
      <c r="UEF63" s="347"/>
      <c r="UEG63" s="347"/>
      <c r="UEH63" s="347"/>
      <c r="UEI63" s="347"/>
      <c r="UEJ63" s="347"/>
      <c r="UEK63" s="347"/>
      <c r="UEL63" s="347"/>
      <c r="UEM63" s="347"/>
      <c r="UEN63" s="347"/>
      <c r="UEO63" s="347"/>
      <c r="UEP63" s="347"/>
      <c r="UEQ63" s="347"/>
      <c r="UER63" s="347"/>
      <c r="UES63" s="347"/>
      <c r="UET63" s="347"/>
      <c r="UEU63" s="347"/>
      <c r="UEV63" s="347"/>
      <c r="UEW63" s="347"/>
      <c r="UEX63" s="347"/>
      <c r="UEY63" s="347"/>
      <c r="UEZ63" s="347"/>
      <c r="UFA63" s="347"/>
      <c r="UFB63" s="347"/>
      <c r="UFC63" s="347"/>
      <c r="UFD63" s="347"/>
      <c r="UFE63" s="347"/>
      <c r="UFF63" s="347"/>
      <c r="UFG63" s="347"/>
      <c r="UFH63" s="347"/>
      <c r="UFI63" s="347"/>
      <c r="UFJ63" s="347"/>
      <c r="UFK63" s="347"/>
      <c r="UFL63" s="347"/>
      <c r="UFM63" s="347"/>
      <c r="UFN63" s="347"/>
      <c r="UFO63" s="347"/>
      <c r="UFP63" s="347"/>
      <c r="UFQ63" s="347"/>
      <c r="UFR63" s="347"/>
      <c r="UFS63" s="347"/>
      <c r="UFT63" s="347"/>
      <c r="UFU63" s="347"/>
      <c r="UFV63" s="347"/>
      <c r="UFW63" s="347"/>
      <c r="UFX63" s="347"/>
      <c r="UFY63" s="347"/>
      <c r="UFZ63" s="347"/>
      <c r="UGA63" s="347"/>
      <c r="UGB63" s="347"/>
      <c r="UGC63" s="347"/>
      <c r="UGD63" s="347"/>
      <c r="UGE63" s="347"/>
      <c r="UGF63" s="347"/>
      <c r="UGG63" s="347"/>
      <c r="UGH63" s="347"/>
      <c r="UGI63" s="347"/>
      <c r="UGJ63" s="347"/>
      <c r="UGK63" s="347"/>
      <c r="UGL63" s="347"/>
      <c r="UGM63" s="347"/>
      <c r="UGN63" s="347"/>
      <c r="UGO63" s="347"/>
      <c r="UGP63" s="347"/>
      <c r="UGQ63" s="347"/>
      <c r="UGR63" s="347"/>
      <c r="UGS63" s="347"/>
      <c r="UGT63" s="347"/>
      <c r="UGU63" s="347"/>
      <c r="UGV63" s="347"/>
      <c r="UGW63" s="347"/>
      <c r="UGX63" s="347"/>
      <c r="UGY63" s="347"/>
      <c r="UGZ63" s="347"/>
      <c r="UHA63" s="347"/>
      <c r="UHB63" s="347"/>
      <c r="UHC63" s="347"/>
      <c r="UHD63" s="347"/>
      <c r="UHE63" s="347"/>
      <c r="UHF63" s="347"/>
      <c r="UHG63" s="347"/>
      <c r="UHH63" s="347"/>
      <c r="UHI63" s="347"/>
      <c r="UHJ63" s="347"/>
      <c r="UHK63" s="347"/>
      <c r="UHL63" s="347"/>
      <c r="UHM63" s="347"/>
      <c r="UHN63" s="347"/>
      <c r="UHO63" s="347"/>
      <c r="UHP63" s="347"/>
      <c r="UHQ63" s="347"/>
      <c r="UHR63" s="347"/>
      <c r="UHS63" s="347"/>
      <c r="UHT63" s="347"/>
      <c r="UHU63" s="347"/>
      <c r="UHV63" s="347"/>
      <c r="UHW63" s="347"/>
      <c r="UHX63" s="347"/>
      <c r="UHY63" s="347"/>
      <c r="UHZ63" s="347"/>
      <c r="UIA63" s="347"/>
      <c r="UIB63" s="347"/>
      <c r="UIC63" s="347"/>
      <c r="UID63" s="347"/>
      <c r="UIE63" s="347"/>
      <c r="UIF63" s="347"/>
      <c r="UIG63" s="347"/>
      <c r="UIH63" s="347"/>
      <c r="UII63" s="347"/>
      <c r="UIJ63" s="347"/>
      <c r="UIK63" s="347"/>
      <c r="UIL63" s="347"/>
      <c r="UIM63" s="347"/>
      <c r="UIN63" s="347"/>
      <c r="UIO63" s="347"/>
      <c r="UIP63" s="347"/>
      <c r="UIQ63" s="347"/>
      <c r="UIR63" s="347"/>
      <c r="UIS63" s="347"/>
      <c r="UIT63" s="347"/>
      <c r="UIU63" s="347"/>
      <c r="UIV63" s="347"/>
      <c r="UIW63" s="347"/>
      <c r="UIX63" s="347"/>
      <c r="UIY63" s="347"/>
      <c r="UIZ63" s="347"/>
      <c r="UJA63" s="347"/>
      <c r="UJB63" s="347"/>
      <c r="UJC63" s="347"/>
      <c r="UJD63" s="347"/>
      <c r="UJE63" s="347"/>
      <c r="UJF63" s="347"/>
      <c r="UJG63" s="347"/>
      <c r="UJH63" s="347"/>
      <c r="UJI63" s="347"/>
      <c r="UJJ63" s="347"/>
      <c r="UJK63" s="347"/>
      <c r="UJL63" s="347"/>
      <c r="UJM63" s="347"/>
      <c r="UJN63" s="347"/>
      <c r="UJO63" s="347"/>
      <c r="UJP63" s="347"/>
      <c r="UJQ63" s="347"/>
      <c r="UJR63" s="347"/>
      <c r="UJS63" s="347"/>
      <c r="UJT63" s="347"/>
      <c r="UJU63" s="347"/>
      <c r="UJV63" s="347"/>
      <c r="UJW63" s="347"/>
      <c r="UJX63" s="347"/>
      <c r="UJY63" s="347"/>
      <c r="UJZ63" s="347"/>
      <c r="UKA63" s="347"/>
      <c r="UKB63" s="347"/>
      <c r="UKC63" s="347"/>
      <c r="UKD63" s="347"/>
      <c r="UKE63" s="347"/>
      <c r="UKF63" s="347"/>
      <c r="UKG63" s="347"/>
      <c r="UKH63" s="347"/>
      <c r="UKI63" s="347"/>
      <c r="UKJ63" s="347"/>
      <c r="UKK63" s="347"/>
      <c r="UKL63" s="347"/>
      <c r="UKM63" s="347"/>
      <c r="UKN63" s="347"/>
      <c r="UKO63" s="347"/>
      <c r="UKP63" s="347"/>
      <c r="UKQ63" s="347"/>
      <c r="UKR63" s="347"/>
      <c r="UKS63" s="347"/>
      <c r="UKT63" s="347"/>
      <c r="UKU63" s="347"/>
      <c r="UKV63" s="347"/>
      <c r="UKW63" s="347"/>
      <c r="UKX63" s="347"/>
      <c r="UKY63" s="347"/>
      <c r="UKZ63" s="347"/>
      <c r="ULA63" s="347"/>
      <c r="ULB63" s="347"/>
      <c r="ULC63" s="347"/>
      <c r="ULD63" s="347"/>
      <c r="ULE63" s="347"/>
      <c r="ULF63" s="347"/>
      <c r="ULG63" s="347"/>
      <c r="ULH63" s="347"/>
      <c r="ULI63" s="347"/>
      <c r="ULJ63" s="347"/>
      <c r="ULK63" s="347"/>
      <c r="ULL63" s="347"/>
      <c r="ULM63" s="347"/>
      <c r="ULN63" s="347"/>
      <c r="ULO63" s="347"/>
      <c r="ULP63" s="347"/>
      <c r="ULQ63" s="347"/>
      <c r="ULR63" s="347"/>
      <c r="ULS63" s="347"/>
      <c r="ULT63" s="347"/>
      <c r="ULU63" s="347"/>
      <c r="ULV63" s="347"/>
      <c r="ULW63" s="347"/>
      <c r="ULX63" s="347"/>
      <c r="ULY63" s="347"/>
      <c r="ULZ63" s="347"/>
      <c r="UMA63" s="347"/>
      <c r="UMB63" s="347"/>
      <c r="UMC63" s="347"/>
      <c r="UMD63" s="347"/>
      <c r="UME63" s="347"/>
      <c r="UMF63" s="347"/>
      <c r="UMG63" s="347"/>
      <c r="UMH63" s="347"/>
      <c r="UMI63" s="347"/>
      <c r="UMJ63" s="347"/>
      <c r="UMK63" s="347"/>
      <c r="UML63" s="347"/>
      <c r="UMM63" s="347"/>
      <c r="UMN63" s="347"/>
      <c r="UMO63" s="347"/>
      <c r="UMP63" s="347"/>
      <c r="UMQ63" s="347"/>
      <c r="UMR63" s="347"/>
      <c r="UMS63" s="347"/>
      <c r="UMT63" s="347"/>
      <c r="UMU63" s="347"/>
      <c r="UMV63" s="347"/>
      <c r="UMW63" s="347"/>
      <c r="UMX63" s="347"/>
      <c r="UMY63" s="347"/>
      <c r="UMZ63" s="347"/>
      <c r="UNA63" s="347"/>
      <c r="UNB63" s="347"/>
      <c r="UNC63" s="347"/>
      <c r="UND63" s="347"/>
      <c r="UNE63" s="347"/>
      <c r="UNF63" s="347"/>
      <c r="UNG63" s="347"/>
      <c r="UNH63" s="347"/>
      <c r="UNI63" s="347"/>
      <c r="UNJ63" s="347"/>
      <c r="UNK63" s="347"/>
      <c r="UNL63" s="347"/>
      <c r="UNM63" s="347"/>
      <c r="UNN63" s="347"/>
      <c r="UNO63" s="347"/>
      <c r="UNP63" s="347"/>
      <c r="UNQ63" s="347"/>
      <c r="UNR63" s="347"/>
      <c r="UNS63" s="347"/>
      <c r="UNT63" s="347"/>
      <c r="UNU63" s="347"/>
      <c r="UNV63" s="347"/>
      <c r="UNW63" s="347"/>
      <c r="UNX63" s="347"/>
      <c r="UNY63" s="347"/>
      <c r="UNZ63" s="347"/>
      <c r="UOA63" s="347"/>
      <c r="UOB63" s="347"/>
      <c r="UOC63" s="347"/>
      <c r="UOD63" s="347"/>
      <c r="UOE63" s="347"/>
      <c r="UOF63" s="347"/>
      <c r="UOG63" s="347"/>
      <c r="UOH63" s="347"/>
      <c r="UOI63" s="347"/>
      <c r="UOJ63" s="347"/>
      <c r="UOK63" s="347"/>
      <c r="UOL63" s="347"/>
      <c r="UOM63" s="347"/>
      <c r="UON63" s="347"/>
      <c r="UOO63" s="347"/>
      <c r="UOP63" s="347"/>
      <c r="UOQ63" s="347"/>
      <c r="UOR63" s="347"/>
      <c r="UOS63" s="347"/>
      <c r="UOT63" s="347"/>
      <c r="UOU63" s="347"/>
      <c r="UOV63" s="347"/>
      <c r="UOW63" s="347"/>
      <c r="UOX63" s="347"/>
      <c r="UOY63" s="347"/>
      <c r="UOZ63" s="347"/>
      <c r="UPA63" s="347"/>
      <c r="UPB63" s="347"/>
      <c r="UPC63" s="347"/>
      <c r="UPD63" s="347"/>
      <c r="UPE63" s="347"/>
      <c r="UPF63" s="347"/>
      <c r="UPG63" s="347"/>
      <c r="UPH63" s="347"/>
      <c r="UPI63" s="347"/>
      <c r="UPJ63" s="347"/>
      <c r="UPK63" s="347"/>
      <c r="UPL63" s="347"/>
      <c r="UPM63" s="347"/>
      <c r="UPN63" s="347"/>
      <c r="UPO63" s="347"/>
      <c r="UPP63" s="347"/>
      <c r="UPQ63" s="347"/>
      <c r="UPR63" s="347"/>
      <c r="UPS63" s="347"/>
      <c r="UPT63" s="347"/>
      <c r="UPU63" s="347"/>
      <c r="UPV63" s="347"/>
      <c r="UPW63" s="347"/>
      <c r="UPX63" s="347"/>
      <c r="UPY63" s="347"/>
      <c r="UPZ63" s="347"/>
      <c r="UQA63" s="347"/>
      <c r="UQB63" s="347"/>
      <c r="UQC63" s="347"/>
      <c r="UQD63" s="347"/>
      <c r="UQE63" s="347"/>
      <c r="UQF63" s="347"/>
      <c r="UQG63" s="347"/>
      <c r="UQH63" s="347"/>
      <c r="UQI63" s="347"/>
      <c r="UQJ63" s="347"/>
      <c r="UQK63" s="347"/>
      <c r="UQL63" s="347"/>
      <c r="UQM63" s="347"/>
      <c r="UQN63" s="347"/>
      <c r="UQO63" s="347"/>
      <c r="UQP63" s="347"/>
      <c r="UQQ63" s="347"/>
      <c r="UQR63" s="347"/>
      <c r="UQS63" s="347"/>
      <c r="UQT63" s="347"/>
      <c r="UQU63" s="347"/>
      <c r="UQV63" s="347"/>
      <c r="UQW63" s="347"/>
      <c r="UQX63" s="347"/>
      <c r="UQY63" s="347"/>
      <c r="UQZ63" s="347"/>
      <c r="URA63" s="347"/>
      <c r="URB63" s="347"/>
      <c r="URC63" s="347"/>
      <c r="URD63" s="347"/>
      <c r="URE63" s="347"/>
      <c r="URF63" s="347"/>
      <c r="URG63" s="347"/>
      <c r="URH63" s="347"/>
      <c r="URI63" s="347"/>
      <c r="URJ63" s="347"/>
      <c r="URK63" s="347"/>
      <c r="URL63" s="347"/>
      <c r="URM63" s="347"/>
      <c r="URN63" s="347"/>
      <c r="URO63" s="347"/>
      <c r="URP63" s="347"/>
      <c r="URQ63" s="347"/>
      <c r="URR63" s="347"/>
      <c r="URS63" s="347"/>
      <c r="URT63" s="347"/>
      <c r="URU63" s="347"/>
      <c r="URV63" s="347"/>
      <c r="URW63" s="347"/>
      <c r="URX63" s="347"/>
      <c r="URY63" s="347"/>
      <c r="URZ63" s="347"/>
      <c r="USA63" s="347"/>
      <c r="USB63" s="347"/>
      <c r="USC63" s="347"/>
      <c r="USD63" s="347"/>
      <c r="USE63" s="347"/>
      <c r="USF63" s="347"/>
      <c r="USG63" s="347"/>
      <c r="USH63" s="347"/>
      <c r="USI63" s="347"/>
      <c r="USJ63" s="347"/>
      <c r="USK63" s="347"/>
      <c r="USL63" s="347"/>
      <c r="USM63" s="347"/>
      <c r="USN63" s="347"/>
      <c r="USO63" s="347"/>
      <c r="USP63" s="347"/>
      <c r="USQ63" s="347"/>
      <c r="USR63" s="347"/>
      <c r="USS63" s="347"/>
      <c r="UST63" s="347"/>
      <c r="USU63" s="347"/>
      <c r="USV63" s="347"/>
      <c r="USW63" s="347"/>
      <c r="USX63" s="347"/>
      <c r="USY63" s="347"/>
      <c r="USZ63" s="347"/>
      <c r="UTA63" s="347"/>
      <c r="UTB63" s="347"/>
      <c r="UTC63" s="347"/>
      <c r="UTD63" s="347"/>
      <c r="UTE63" s="347"/>
      <c r="UTF63" s="347"/>
      <c r="UTG63" s="347"/>
      <c r="UTH63" s="347"/>
      <c r="UTI63" s="347"/>
      <c r="UTJ63" s="347"/>
      <c r="UTK63" s="347"/>
      <c r="UTL63" s="347"/>
      <c r="UTM63" s="347"/>
      <c r="UTN63" s="347"/>
      <c r="UTO63" s="347"/>
      <c r="UTP63" s="347"/>
      <c r="UTQ63" s="347"/>
      <c r="UTR63" s="347"/>
      <c r="UTS63" s="347"/>
      <c r="UTT63" s="347"/>
      <c r="UTU63" s="347"/>
      <c r="UTV63" s="347"/>
      <c r="UTW63" s="347"/>
      <c r="UTX63" s="347"/>
      <c r="UTY63" s="347"/>
      <c r="UTZ63" s="347"/>
      <c r="UUA63" s="347"/>
      <c r="UUB63" s="347"/>
      <c r="UUC63" s="347"/>
      <c r="UUD63" s="347"/>
      <c r="UUE63" s="347"/>
      <c r="UUF63" s="347"/>
      <c r="UUG63" s="347"/>
      <c r="UUH63" s="347"/>
      <c r="UUI63" s="347"/>
      <c r="UUJ63" s="347"/>
      <c r="UUK63" s="347"/>
      <c r="UUL63" s="347"/>
      <c r="UUM63" s="347"/>
      <c r="UUN63" s="347"/>
      <c r="UUO63" s="347"/>
      <c r="UUP63" s="347"/>
      <c r="UUQ63" s="347"/>
      <c r="UUR63" s="347"/>
      <c r="UUS63" s="347"/>
      <c r="UUT63" s="347"/>
      <c r="UUU63" s="347"/>
      <c r="UUV63" s="347"/>
      <c r="UUW63" s="347"/>
      <c r="UUX63" s="347"/>
      <c r="UUY63" s="347"/>
      <c r="UUZ63" s="347"/>
      <c r="UVA63" s="347"/>
      <c r="UVB63" s="347"/>
      <c r="UVC63" s="347"/>
      <c r="UVD63" s="347"/>
      <c r="UVE63" s="347"/>
      <c r="UVF63" s="347"/>
      <c r="UVG63" s="347"/>
      <c r="UVH63" s="347"/>
      <c r="UVI63" s="347"/>
      <c r="UVJ63" s="347"/>
      <c r="UVK63" s="347"/>
      <c r="UVL63" s="347"/>
      <c r="UVM63" s="347"/>
      <c r="UVN63" s="347"/>
      <c r="UVO63" s="347"/>
      <c r="UVP63" s="347"/>
      <c r="UVQ63" s="347"/>
      <c r="UVR63" s="347"/>
      <c r="UVS63" s="347"/>
      <c r="UVT63" s="347"/>
      <c r="UVU63" s="347"/>
      <c r="UVV63" s="347"/>
      <c r="UVW63" s="347"/>
      <c r="UVX63" s="347"/>
      <c r="UVY63" s="347"/>
      <c r="UVZ63" s="347"/>
      <c r="UWA63" s="347"/>
      <c r="UWB63" s="347"/>
      <c r="UWC63" s="347"/>
      <c r="UWD63" s="347"/>
      <c r="UWE63" s="347"/>
      <c r="UWF63" s="347"/>
      <c r="UWG63" s="347"/>
      <c r="UWH63" s="347"/>
      <c r="UWI63" s="347"/>
      <c r="UWJ63" s="347"/>
      <c r="UWK63" s="347"/>
      <c r="UWL63" s="347"/>
      <c r="UWM63" s="347"/>
      <c r="UWN63" s="347"/>
      <c r="UWO63" s="347"/>
      <c r="UWP63" s="347"/>
      <c r="UWQ63" s="347"/>
      <c r="UWR63" s="347"/>
      <c r="UWS63" s="347"/>
      <c r="UWT63" s="347"/>
      <c r="UWU63" s="347"/>
      <c r="UWV63" s="347"/>
      <c r="UWW63" s="347"/>
      <c r="UWX63" s="347"/>
      <c r="UWY63" s="347"/>
      <c r="UWZ63" s="347"/>
      <c r="UXA63" s="347"/>
      <c r="UXB63" s="347"/>
      <c r="UXC63" s="347"/>
      <c r="UXD63" s="347"/>
      <c r="UXE63" s="347"/>
      <c r="UXF63" s="347"/>
      <c r="UXG63" s="347"/>
      <c r="UXH63" s="347"/>
      <c r="UXI63" s="347"/>
      <c r="UXJ63" s="347"/>
      <c r="UXK63" s="347"/>
      <c r="UXL63" s="347"/>
      <c r="UXM63" s="347"/>
      <c r="UXN63" s="347"/>
      <c r="UXO63" s="347"/>
      <c r="UXP63" s="347"/>
      <c r="UXQ63" s="347"/>
      <c r="UXR63" s="347"/>
      <c r="UXS63" s="347"/>
      <c r="UXT63" s="347"/>
      <c r="UXU63" s="347"/>
      <c r="UXV63" s="347"/>
      <c r="UXW63" s="347"/>
      <c r="UXX63" s="347"/>
      <c r="UXY63" s="347"/>
      <c r="UXZ63" s="347"/>
      <c r="UYA63" s="347"/>
      <c r="UYB63" s="347"/>
      <c r="UYC63" s="347"/>
      <c r="UYD63" s="347"/>
      <c r="UYE63" s="347"/>
      <c r="UYF63" s="347"/>
      <c r="UYG63" s="347"/>
      <c r="UYH63" s="347"/>
      <c r="UYI63" s="347"/>
      <c r="UYJ63" s="347"/>
      <c r="UYK63" s="347"/>
      <c r="UYL63" s="347"/>
      <c r="UYM63" s="347"/>
      <c r="UYN63" s="347"/>
      <c r="UYO63" s="347"/>
      <c r="UYP63" s="347"/>
      <c r="UYQ63" s="347"/>
      <c r="UYR63" s="347"/>
      <c r="UYS63" s="347"/>
      <c r="UYT63" s="347"/>
      <c r="UYU63" s="347"/>
      <c r="UYV63" s="347"/>
      <c r="UYW63" s="347"/>
      <c r="UYX63" s="347"/>
      <c r="UYY63" s="347"/>
      <c r="UYZ63" s="347"/>
      <c r="UZA63" s="347"/>
      <c r="UZB63" s="347"/>
      <c r="UZC63" s="347"/>
      <c r="UZD63" s="347"/>
      <c r="UZE63" s="347"/>
      <c r="UZF63" s="347"/>
      <c r="UZG63" s="347"/>
      <c r="UZH63" s="347"/>
      <c r="UZI63" s="347"/>
      <c r="UZJ63" s="347"/>
      <c r="UZK63" s="347"/>
      <c r="UZL63" s="347"/>
      <c r="UZM63" s="347"/>
      <c r="UZN63" s="347"/>
      <c r="UZO63" s="347"/>
      <c r="UZP63" s="347"/>
      <c r="UZQ63" s="347"/>
      <c r="UZR63" s="347"/>
      <c r="UZS63" s="347"/>
      <c r="UZT63" s="347"/>
      <c r="UZU63" s="347"/>
      <c r="UZV63" s="347"/>
      <c r="UZW63" s="347"/>
      <c r="UZX63" s="347"/>
      <c r="UZY63" s="347"/>
      <c r="UZZ63" s="347"/>
      <c r="VAA63" s="347"/>
      <c r="VAB63" s="347"/>
      <c r="VAC63" s="347"/>
      <c r="VAD63" s="347"/>
      <c r="VAE63" s="347"/>
      <c r="VAF63" s="347"/>
      <c r="VAG63" s="347"/>
      <c r="VAH63" s="347"/>
      <c r="VAI63" s="347"/>
      <c r="VAJ63" s="347"/>
      <c r="VAK63" s="347"/>
      <c r="VAL63" s="347"/>
      <c r="VAM63" s="347"/>
      <c r="VAN63" s="347"/>
      <c r="VAO63" s="347"/>
      <c r="VAP63" s="347"/>
      <c r="VAQ63" s="347"/>
      <c r="VAR63" s="347"/>
      <c r="VAS63" s="347"/>
      <c r="VAT63" s="347"/>
      <c r="VAU63" s="347"/>
      <c r="VAV63" s="347"/>
      <c r="VAW63" s="347"/>
      <c r="VAX63" s="347"/>
      <c r="VAY63" s="347"/>
      <c r="VAZ63" s="347"/>
      <c r="VBA63" s="347"/>
      <c r="VBB63" s="347"/>
      <c r="VBC63" s="347"/>
      <c r="VBD63" s="347"/>
      <c r="VBE63" s="347"/>
      <c r="VBF63" s="347"/>
      <c r="VBG63" s="347"/>
      <c r="VBH63" s="347"/>
      <c r="VBI63" s="347"/>
      <c r="VBJ63" s="347"/>
      <c r="VBK63" s="347"/>
      <c r="VBL63" s="347"/>
      <c r="VBM63" s="347"/>
      <c r="VBN63" s="347"/>
      <c r="VBO63" s="347"/>
      <c r="VBP63" s="347"/>
      <c r="VBQ63" s="347"/>
      <c r="VBR63" s="347"/>
      <c r="VBS63" s="347"/>
      <c r="VBT63" s="347"/>
      <c r="VBU63" s="347"/>
      <c r="VBV63" s="347"/>
      <c r="VBW63" s="347"/>
      <c r="VBX63" s="347"/>
      <c r="VBY63" s="347"/>
      <c r="VBZ63" s="347"/>
      <c r="VCA63" s="347"/>
      <c r="VCB63" s="347"/>
      <c r="VCC63" s="347"/>
      <c r="VCD63" s="347"/>
      <c r="VCE63" s="347"/>
      <c r="VCF63" s="347"/>
      <c r="VCG63" s="347"/>
      <c r="VCH63" s="347"/>
      <c r="VCI63" s="347"/>
      <c r="VCJ63" s="347"/>
      <c r="VCK63" s="347"/>
      <c r="VCL63" s="347"/>
      <c r="VCM63" s="347"/>
      <c r="VCN63" s="347"/>
      <c r="VCO63" s="347"/>
      <c r="VCP63" s="347"/>
      <c r="VCQ63" s="347"/>
      <c r="VCR63" s="347"/>
      <c r="VCS63" s="347"/>
      <c r="VCT63" s="347"/>
      <c r="VCU63" s="347"/>
      <c r="VCV63" s="347"/>
      <c r="VCW63" s="347"/>
      <c r="VCX63" s="347"/>
      <c r="VCY63" s="347"/>
      <c r="VCZ63" s="347"/>
      <c r="VDA63" s="347"/>
      <c r="VDB63" s="347"/>
      <c r="VDC63" s="347"/>
      <c r="VDD63" s="347"/>
      <c r="VDE63" s="347"/>
      <c r="VDF63" s="347"/>
      <c r="VDG63" s="347"/>
      <c r="VDH63" s="347"/>
      <c r="VDI63" s="347"/>
      <c r="VDJ63" s="347"/>
      <c r="VDK63" s="347"/>
      <c r="VDL63" s="347"/>
      <c r="VDM63" s="347"/>
      <c r="VDN63" s="347"/>
      <c r="VDO63" s="347"/>
      <c r="VDP63" s="347"/>
      <c r="VDQ63" s="347"/>
      <c r="VDR63" s="347"/>
      <c r="VDS63" s="347"/>
      <c r="VDT63" s="347"/>
      <c r="VDU63" s="347"/>
      <c r="VDV63" s="347"/>
      <c r="VDW63" s="347"/>
      <c r="VDX63" s="347"/>
      <c r="VDY63" s="347"/>
      <c r="VDZ63" s="347"/>
      <c r="VEA63" s="347"/>
      <c r="VEB63" s="347"/>
      <c r="VEC63" s="347"/>
      <c r="VED63" s="347"/>
      <c r="VEE63" s="347"/>
      <c r="VEF63" s="347"/>
      <c r="VEG63" s="347"/>
      <c r="VEH63" s="347"/>
      <c r="VEI63" s="347"/>
      <c r="VEJ63" s="347"/>
      <c r="VEK63" s="347"/>
      <c r="VEL63" s="347"/>
      <c r="VEM63" s="347"/>
      <c r="VEN63" s="347"/>
      <c r="VEO63" s="347"/>
      <c r="VEP63" s="347"/>
      <c r="VEQ63" s="347"/>
      <c r="VER63" s="347"/>
      <c r="VES63" s="347"/>
      <c r="VET63" s="347"/>
      <c r="VEU63" s="347"/>
      <c r="VEV63" s="347"/>
      <c r="VEW63" s="347"/>
      <c r="VEX63" s="347"/>
      <c r="VEY63" s="347"/>
      <c r="VEZ63" s="347"/>
      <c r="VFA63" s="347"/>
      <c r="VFB63" s="347"/>
      <c r="VFC63" s="347"/>
      <c r="VFD63" s="347"/>
      <c r="VFE63" s="347"/>
      <c r="VFF63" s="347"/>
      <c r="VFG63" s="347"/>
      <c r="VFH63" s="347"/>
      <c r="VFI63" s="347"/>
      <c r="VFJ63" s="347"/>
      <c r="VFK63" s="347"/>
      <c r="VFL63" s="347"/>
      <c r="VFM63" s="347"/>
      <c r="VFN63" s="347"/>
      <c r="VFO63" s="347"/>
      <c r="VFP63" s="347"/>
      <c r="VFQ63" s="347"/>
      <c r="VFR63" s="347"/>
      <c r="VFS63" s="347"/>
      <c r="VFT63" s="347"/>
      <c r="VFU63" s="347"/>
      <c r="VFV63" s="347"/>
      <c r="VFW63" s="347"/>
      <c r="VFX63" s="347"/>
      <c r="VFY63" s="347"/>
      <c r="VFZ63" s="347"/>
      <c r="VGA63" s="347"/>
      <c r="VGB63" s="347"/>
      <c r="VGC63" s="347"/>
      <c r="VGD63" s="347"/>
      <c r="VGE63" s="347"/>
      <c r="VGF63" s="347"/>
      <c r="VGG63" s="347"/>
      <c r="VGH63" s="347"/>
      <c r="VGI63" s="347"/>
      <c r="VGJ63" s="347"/>
      <c r="VGK63" s="347"/>
      <c r="VGL63" s="347"/>
      <c r="VGM63" s="347"/>
      <c r="VGN63" s="347"/>
      <c r="VGO63" s="347"/>
      <c r="VGP63" s="347"/>
      <c r="VGQ63" s="347"/>
      <c r="VGR63" s="347"/>
      <c r="VGS63" s="347"/>
      <c r="VGT63" s="347"/>
      <c r="VGU63" s="347"/>
      <c r="VGV63" s="347"/>
      <c r="VGW63" s="347"/>
      <c r="VGX63" s="347"/>
      <c r="VGY63" s="347"/>
      <c r="VGZ63" s="347"/>
      <c r="VHA63" s="347"/>
      <c r="VHB63" s="347"/>
      <c r="VHC63" s="347"/>
      <c r="VHD63" s="347"/>
      <c r="VHE63" s="347"/>
      <c r="VHF63" s="347"/>
      <c r="VHG63" s="347"/>
      <c r="VHH63" s="347"/>
      <c r="VHI63" s="347"/>
      <c r="VHJ63" s="347"/>
      <c r="VHK63" s="347"/>
      <c r="VHL63" s="347"/>
      <c r="VHM63" s="347"/>
      <c r="VHN63" s="347"/>
      <c r="VHO63" s="347"/>
      <c r="VHP63" s="347"/>
      <c r="VHQ63" s="347"/>
      <c r="VHR63" s="347"/>
      <c r="VHS63" s="347"/>
      <c r="VHT63" s="347"/>
      <c r="VHU63" s="347"/>
      <c r="VHV63" s="347"/>
      <c r="VHW63" s="347"/>
      <c r="VHX63" s="347"/>
      <c r="VHY63" s="347"/>
      <c r="VHZ63" s="347"/>
      <c r="VIA63" s="347"/>
      <c r="VIB63" s="347"/>
      <c r="VIC63" s="347"/>
      <c r="VID63" s="347"/>
      <c r="VIE63" s="347"/>
      <c r="VIF63" s="347"/>
      <c r="VIG63" s="347"/>
      <c r="VIH63" s="347"/>
      <c r="VII63" s="347"/>
      <c r="VIJ63" s="347"/>
      <c r="VIK63" s="347"/>
      <c r="VIL63" s="347"/>
      <c r="VIM63" s="347"/>
      <c r="VIN63" s="347"/>
      <c r="VIO63" s="347"/>
      <c r="VIP63" s="347"/>
      <c r="VIQ63" s="347"/>
      <c r="VIR63" s="347"/>
      <c r="VIS63" s="347"/>
      <c r="VIT63" s="347"/>
      <c r="VIU63" s="347"/>
      <c r="VIV63" s="347"/>
      <c r="VIW63" s="347"/>
      <c r="VIX63" s="347"/>
      <c r="VIY63" s="347"/>
      <c r="VIZ63" s="347"/>
      <c r="VJA63" s="347"/>
      <c r="VJB63" s="347"/>
      <c r="VJC63" s="347"/>
      <c r="VJD63" s="347"/>
      <c r="VJE63" s="347"/>
      <c r="VJF63" s="347"/>
      <c r="VJG63" s="347"/>
      <c r="VJH63" s="347"/>
      <c r="VJI63" s="347"/>
      <c r="VJJ63" s="347"/>
      <c r="VJK63" s="347"/>
      <c r="VJL63" s="347"/>
      <c r="VJM63" s="347"/>
      <c r="VJN63" s="347"/>
      <c r="VJO63" s="347"/>
      <c r="VJP63" s="347"/>
      <c r="VJQ63" s="347"/>
      <c r="VJR63" s="347"/>
      <c r="VJS63" s="347"/>
      <c r="VJT63" s="347"/>
      <c r="VJU63" s="347"/>
      <c r="VJV63" s="347"/>
      <c r="VJW63" s="347"/>
      <c r="VJX63" s="347"/>
      <c r="VJY63" s="347"/>
      <c r="VJZ63" s="347"/>
      <c r="VKA63" s="347"/>
      <c r="VKB63" s="347"/>
      <c r="VKC63" s="347"/>
      <c r="VKD63" s="347"/>
      <c r="VKE63" s="347"/>
      <c r="VKF63" s="347"/>
      <c r="VKG63" s="347"/>
      <c r="VKH63" s="347"/>
      <c r="VKI63" s="347"/>
      <c r="VKJ63" s="347"/>
      <c r="VKK63" s="347"/>
      <c r="VKL63" s="347"/>
      <c r="VKM63" s="347"/>
      <c r="VKN63" s="347"/>
      <c r="VKO63" s="347"/>
      <c r="VKP63" s="347"/>
      <c r="VKQ63" s="347"/>
      <c r="VKR63" s="347"/>
      <c r="VKS63" s="347"/>
      <c r="VKT63" s="347"/>
      <c r="VKU63" s="347"/>
      <c r="VKV63" s="347"/>
      <c r="VKW63" s="347"/>
      <c r="VKX63" s="347"/>
      <c r="VKY63" s="347"/>
      <c r="VKZ63" s="347"/>
      <c r="VLA63" s="347"/>
      <c r="VLB63" s="347"/>
      <c r="VLC63" s="347"/>
      <c r="VLD63" s="347"/>
      <c r="VLE63" s="347"/>
      <c r="VLF63" s="347"/>
      <c r="VLG63" s="347"/>
      <c r="VLH63" s="347"/>
      <c r="VLI63" s="347"/>
      <c r="VLJ63" s="347"/>
      <c r="VLK63" s="347"/>
      <c r="VLL63" s="347"/>
      <c r="VLM63" s="347"/>
      <c r="VLN63" s="347"/>
      <c r="VLO63" s="347"/>
      <c r="VLP63" s="347"/>
      <c r="VLQ63" s="347"/>
      <c r="VLR63" s="347"/>
      <c r="VLS63" s="347"/>
      <c r="VLT63" s="347"/>
      <c r="VLU63" s="347"/>
      <c r="VLV63" s="347"/>
      <c r="VLW63" s="347"/>
      <c r="VLX63" s="347"/>
      <c r="VLY63" s="347"/>
      <c r="VLZ63" s="347"/>
      <c r="VMA63" s="347"/>
      <c r="VMB63" s="347"/>
      <c r="VMC63" s="347"/>
      <c r="VMD63" s="347"/>
      <c r="VME63" s="347"/>
      <c r="VMF63" s="347"/>
      <c r="VMG63" s="347"/>
      <c r="VMH63" s="347"/>
      <c r="VMI63" s="347"/>
      <c r="VMJ63" s="347"/>
      <c r="VMK63" s="347"/>
      <c r="VML63" s="347"/>
      <c r="VMM63" s="347"/>
      <c r="VMN63" s="347"/>
      <c r="VMO63" s="347"/>
      <c r="VMP63" s="347"/>
      <c r="VMQ63" s="347"/>
      <c r="VMR63" s="347"/>
      <c r="VMS63" s="347"/>
      <c r="VMT63" s="347"/>
      <c r="VMU63" s="347"/>
      <c r="VMV63" s="347"/>
      <c r="VMW63" s="347"/>
      <c r="VMX63" s="347"/>
      <c r="VMY63" s="347"/>
      <c r="VMZ63" s="347"/>
      <c r="VNA63" s="347"/>
      <c r="VNB63" s="347"/>
      <c r="VNC63" s="347"/>
      <c r="VND63" s="347"/>
      <c r="VNE63" s="347"/>
      <c r="VNF63" s="347"/>
      <c r="VNG63" s="347"/>
      <c r="VNH63" s="347"/>
      <c r="VNI63" s="347"/>
      <c r="VNJ63" s="347"/>
      <c r="VNK63" s="347"/>
      <c r="VNL63" s="347"/>
      <c r="VNM63" s="347"/>
      <c r="VNN63" s="347"/>
      <c r="VNO63" s="347"/>
      <c r="VNP63" s="347"/>
      <c r="VNQ63" s="347"/>
      <c r="VNR63" s="347"/>
      <c r="VNS63" s="347"/>
      <c r="VNT63" s="347"/>
      <c r="VNU63" s="347"/>
      <c r="VNV63" s="347"/>
      <c r="VNW63" s="347"/>
      <c r="VNX63" s="347"/>
      <c r="VNY63" s="347"/>
      <c r="VNZ63" s="347"/>
      <c r="VOA63" s="347"/>
      <c r="VOB63" s="347"/>
      <c r="VOC63" s="347"/>
      <c r="VOD63" s="347"/>
      <c r="VOE63" s="347"/>
      <c r="VOF63" s="347"/>
      <c r="VOG63" s="347"/>
      <c r="VOH63" s="347"/>
      <c r="VOI63" s="347"/>
      <c r="VOJ63" s="347"/>
      <c r="VOK63" s="347"/>
      <c r="VOL63" s="347"/>
      <c r="VOM63" s="347"/>
      <c r="VON63" s="347"/>
      <c r="VOO63" s="347"/>
      <c r="VOP63" s="347"/>
      <c r="VOQ63" s="347"/>
      <c r="VOR63" s="347"/>
      <c r="VOS63" s="347"/>
      <c r="VOT63" s="347"/>
      <c r="VOU63" s="347"/>
      <c r="VOV63" s="347"/>
      <c r="VOW63" s="347"/>
      <c r="VOX63" s="347"/>
      <c r="VOY63" s="347"/>
      <c r="VOZ63" s="347"/>
      <c r="VPA63" s="347"/>
      <c r="VPB63" s="347"/>
      <c r="VPC63" s="347"/>
      <c r="VPD63" s="347"/>
      <c r="VPE63" s="347"/>
      <c r="VPF63" s="347"/>
      <c r="VPG63" s="347"/>
      <c r="VPH63" s="347"/>
      <c r="VPI63" s="347"/>
      <c r="VPJ63" s="347"/>
      <c r="VPK63" s="347"/>
      <c r="VPL63" s="347"/>
      <c r="VPM63" s="347"/>
      <c r="VPN63" s="347"/>
      <c r="VPO63" s="347"/>
      <c r="VPP63" s="347"/>
      <c r="VPQ63" s="347"/>
      <c r="VPR63" s="347"/>
      <c r="VPS63" s="347"/>
      <c r="VPT63" s="347"/>
      <c r="VPU63" s="347"/>
      <c r="VPV63" s="347"/>
      <c r="VPW63" s="347"/>
      <c r="VPX63" s="347"/>
      <c r="VPY63" s="347"/>
      <c r="VPZ63" s="347"/>
      <c r="VQA63" s="347"/>
      <c r="VQB63" s="347"/>
      <c r="VQC63" s="347"/>
      <c r="VQD63" s="347"/>
      <c r="VQE63" s="347"/>
      <c r="VQF63" s="347"/>
      <c r="VQG63" s="347"/>
      <c r="VQH63" s="347"/>
      <c r="VQI63" s="347"/>
      <c r="VQJ63" s="347"/>
      <c r="VQK63" s="347"/>
      <c r="VQL63" s="347"/>
      <c r="VQM63" s="347"/>
      <c r="VQN63" s="347"/>
      <c r="VQO63" s="347"/>
      <c r="VQP63" s="347"/>
      <c r="VQQ63" s="347"/>
      <c r="VQR63" s="347"/>
      <c r="VQS63" s="347"/>
      <c r="VQT63" s="347"/>
      <c r="VQU63" s="347"/>
      <c r="VQV63" s="347"/>
      <c r="VQW63" s="347"/>
      <c r="VQX63" s="347"/>
      <c r="VQY63" s="347"/>
      <c r="VQZ63" s="347"/>
      <c r="VRA63" s="347"/>
      <c r="VRB63" s="347"/>
      <c r="VRC63" s="347"/>
      <c r="VRD63" s="347"/>
      <c r="VRE63" s="347"/>
      <c r="VRF63" s="347"/>
      <c r="VRG63" s="347"/>
      <c r="VRH63" s="347"/>
      <c r="VRI63" s="347"/>
      <c r="VRJ63" s="347"/>
      <c r="VRK63" s="347"/>
      <c r="VRL63" s="347"/>
      <c r="VRM63" s="347"/>
      <c r="VRN63" s="347"/>
      <c r="VRO63" s="347"/>
      <c r="VRP63" s="347"/>
      <c r="VRQ63" s="347"/>
      <c r="VRR63" s="347"/>
      <c r="VRS63" s="347"/>
      <c r="VRT63" s="347"/>
      <c r="VRU63" s="347"/>
      <c r="VRV63" s="347"/>
      <c r="VRW63" s="347"/>
      <c r="VRX63" s="347"/>
      <c r="VRY63" s="347"/>
      <c r="VRZ63" s="347"/>
      <c r="VSA63" s="347"/>
      <c r="VSB63" s="347"/>
      <c r="VSC63" s="347"/>
      <c r="VSD63" s="347"/>
      <c r="VSE63" s="347"/>
      <c r="VSF63" s="347"/>
      <c r="VSG63" s="347"/>
      <c r="VSH63" s="347"/>
      <c r="VSI63" s="347"/>
      <c r="VSJ63" s="347"/>
      <c r="VSK63" s="347"/>
      <c r="VSL63" s="347"/>
      <c r="VSM63" s="347"/>
      <c r="VSN63" s="347"/>
      <c r="VSO63" s="347"/>
      <c r="VSP63" s="347"/>
      <c r="VSQ63" s="347"/>
      <c r="VSR63" s="347"/>
      <c r="VSS63" s="347"/>
      <c r="VST63" s="347"/>
      <c r="VSU63" s="347"/>
      <c r="VSV63" s="347"/>
      <c r="VSW63" s="347"/>
      <c r="VSX63" s="347"/>
      <c r="VSY63" s="347"/>
      <c r="VSZ63" s="347"/>
      <c r="VTA63" s="347"/>
      <c r="VTB63" s="347"/>
      <c r="VTC63" s="347"/>
      <c r="VTD63" s="347"/>
      <c r="VTE63" s="347"/>
      <c r="VTF63" s="347"/>
      <c r="VTG63" s="347"/>
      <c r="VTH63" s="347"/>
      <c r="VTI63" s="347"/>
      <c r="VTJ63" s="347"/>
      <c r="VTK63" s="347"/>
      <c r="VTL63" s="347"/>
      <c r="VTM63" s="347"/>
      <c r="VTN63" s="347"/>
      <c r="VTO63" s="347"/>
      <c r="VTP63" s="347"/>
      <c r="VTQ63" s="347"/>
      <c r="VTR63" s="347"/>
      <c r="VTS63" s="347"/>
      <c r="VTT63" s="347"/>
      <c r="VTU63" s="347"/>
      <c r="VTV63" s="347"/>
      <c r="VTW63" s="347"/>
      <c r="VTX63" s="347"/>
      <c r="VTY63" s="347"/>
      <c r="VTZ63" s="347"/>
      <c r="VUA63" s="347"/>
      <c r="VUB63" s="347"/>
      <c r="VUC63" s="347"/>
      <c r="VUD63" s="347"/>
      <c r="VUE63" s="347"/>
      <c r="VUF63" s="347"/>
      <c r="VUG63" s="347"/>
      <c r="VUH63" s="347"/>
      <c r="VUI63" s="347"/>
      <c r="VUJ63" s="347"/>
      <c r="VUK63" s="347"/>
      <c r="VUL63" s="347"/>
      <c r="VUM63" s="347"/>
      <c r="VUN63" s="347"/>
      <c r="VUO63" s="347"/>
      <c r="VUP63" s="347"/>
      <c r="VUQ63" s="347"/>
      <c r="VUR63" s="347"/>
      <c r="VUS63" s="347"/>
      <c r="VUT63" s="347"/>
      <c r="VUU63" s="347"/>
      <c r="VUV63" s="347"/>
      <c r="VUW63" s="347"/>
      <c r="VUX63" s="347"/>
      <c r="VUY63" s="347"/>
      <c r="VUZ63" s="347"/>
      <c r="VVA63" s="347"/>
      <c r="VVB63" s="347"/>
      <c r="VVC63" s="347"/>
      <c r="VVD63" s="347"/>
      <c r="VVE63" s="347"/>
      <c r="VVF63" s="347"/>
      <c r="VVG63" s="347"/>
      <c r="VVH63" s="347"/>
      <c r="VVI63" s="347"/>
      <c r="VVJ63" s="347"/>
      <c r="VVK63" s="347"/>
      <c r="VVL63" s="347"/>
      <c r="VVM63" s="347"/>
      <c r="VVN63" s="347"/>
      <c r="VVO63" s="347"/>
      <c r="VVP63" s="347"/>
      <c r="VVQ63" s="347"/>
      <c r="VVR63" s="347"/>
      <c r="VVS63" s="347"/>
      <c r="VVT63" s="347"/>
      <c r="VVU63" s="347"/>
      <c r="VVV63" s="347"/>
      <c r="VVW63" s="347"/>
      <c r="VVX63" s="347"/>
      <c r="VVY63" s="347"/>
      <c r="VVZ63" s="347"/>
      <c r="VWA63" s="347"/>
      <c r="VWB63" s="347"/>
      <c r="VWC63" s="347"/>
      <c r="VWD63" s="347"/>
      <c r="VWE63" s="347"/>
      <c r="VWF63" s="347"/>
      <c r="VWG63" s="347"/>
      <c r="VWH63" s="347"/>
      <c r="VWI63" s="347"/>
      <c r="VWJ63" s="347"/>
      <c r="VWK63" s="347"/>
      <c r="VWL63" s="347"/>
      <c r="VWM63" s="347"/>
      <c r="VWN63" s="347"/>
      <c r="VWO63" s="347"/>
      <c r="VWP63" s="347"/>
      <c r="VWQ63" s="347"/>
      <c r="VWR63" s="347"/>
      <c r="VWS63" s="347"/>
      <c r="VWT63" s="347"/>
      <c r="VWU63" s="347"/>
      <c r="VWV63" s="347"/>
      <c r="VWW63" s="347"/>
      <c r="VWX63" s="347"/>
      <c r="VWY63" s="347"/>
      <c r="VWZ63" s="347"/>
      <c r="VXA63" s="347"/>
      <c r="VXB63" s="347"/>
      <c r="VXC63" s="347"/>
      <c r="VXD63" s="347"/>
      <c r="VXE63" s="347"/>
      <c r="VXF63" s="347"/>
      <c r="VXG63" s="347"/>
      <c r="VXH63" s="347"/>
      <c r="VXI63" s="347"/>
      <c r="VXJ63" s="347"/>
      <c r="VXK63" s="347"/>
      <c r="VXL63" s="347"/>
      <c r="VXM63" s="347"/>
      <c r="VXN63" s="347"/>
      <c r="VXO63" s="347"/>
      <c r="VXP63" s="347"/>
      <c r="VXQ63" s="347"/>
      <c r="VXR63" s="347"/>
      <c r="VXS63" s="347"/>
      <c r="VXT63" s="347"/>
      <c r="VXU63" s="347"/>
      <c r="VXV63" s="347"/>
      <c r="VXW63" s="347"/>
      <c r="VXX63" s="347"/>
      <c r="VXY63" s="347"/>
      <c r="VXZ63" s="347"/>
      <c r="VYA63" s="347"/>
      <c r="VYB63" s="347"/>
      <c r="VYC63" s="347"/>
      <c r="VYD63" s="347"/>
      <c r="VYE63" s="347"/>
      <c r="VYF63" s="347"/>
      <c r="VYG63" s="347"/>
      <c r="VYH63" s="347"/>
      <c r="VYI63" s="347"/>
      <c r="VYJ63" s="347"/>
      <c r="VYK63" s="347"/>
      <c r="VYL63" s="347"/>
      <c r="VYM63" s="347"/>
      <c r="VYN63" s="347"/>
      <c r="VYO63" s="347"/>
      <c r="VYP63" s="347"/>
      <c r="VYQ63" s="347"/>
      <c r="VYR63" s="347"/>
      <c r="VYS63" s="347"/>
      <c r="VYT63" s="347"/>
      <c r="VYU63" s="347"/>
      <c r="VYV63" s="347"/>
      <c r="VYW63" s="347"/>
      <c r="VYX63" s="347"/>
      <c r="VYY63" s="347"/>
      <c r="VYZ63" s="347"/>
      <c r="VZA63" s="347"/>
      <c r="VZB63" s="347"/>
      <c r="VZC63" s="347"/>
      <c r="VZD63" s="347"/>
      <c r="VZE63" s="347"/>
      <c r="VZF63" s="347"/>
      <c r="VZG63" s="347"/>
      <c r="VZH63" s="347"/>
      <c r="VZI63" s="347"/>
      <c r="VZJ63" s="347"/>
      <c r="VZK63" s="347"/>
      <c r="VZL63" s="347"/>
      <c r="VZM63" s="347"/>
      <c r="VZN63" s="347"/>
      <c r="VZO63" s="347"/>
      <c r="VZP63" s="347"/>
      <c r="VZQ63" s="347"/>
      <c r="VZR63" s="347"/>
      <c r="VZS63" s="347"/>
      <c r="VZT63" s="347"/>
      <c r="VZU63" s="347"/>
      <c r="VZV63" s="347"/>
      <c r="VZW63" s="347"/>
      <c r="VZX63" s="347"/>
      <c r="VZY63" s="347"/>
      <c r="VZZ63" s="347"/>
      <c r="WAA63" s="347"/>
      <c r="WAB63" s="347"/>
      <c r="WAC63" s="347"/>
      <c r="WAD63" s="347"/>
      <c r="WAE63" s="347"/>
      <c r="WAF63" s="347"/>
      <c r="WAG63" s="347"/>
      <c r="WAH63" s="347"/>
      <c r="WAI63" s="347"/>
      <c r="WAJ63" s="347"/>
      <c r="WAK63" s="347"/>
      <c r="WAL63" s="347"/>
      <c r="WAM63" s="347"/>
      <c r="WAN63" s="347"/>
      <c r="WAO63" s="347"/>
      <c r="WAP63" s="347"/>
      <c r="WAQ63" s="347"/>
      <c r="WAR63" s="347"/>
      <c r="WAS63" s="347"/>
      <c r="WAT63" s="347"/>
      <c r="WAU63" s="347"/>
      <c r="WAV63" s="347"/>
      <c r="WAW63" s="347"/>
      <c r="WAX63" s="347"/>
      <c r="WAY63" s="347"/>
      <c r="WAZ63" s="347"/>
      <c r="WBA63" s="347"/>
      <c r="WBB63" s="347"/>
      <c r="WBC63" s="347"/>
      <c r="WBD63" s="347"/>
      <c r="WBE63" s="347"/>
      <c r="WBF63" s="347"/>
      <c r="WBG63" s="347"/>
      <c r="WBH63" s="347"/>
      <c r="WBI63" s="347"/>
      <c r="WBJ63" s="347"/>
      <c r="WBK63" s="347"/>
      <c r="WBL63" s="347"/>
      <c r="WBM63" s="347"/>
      <c r="WBN63" s="347"/>
      <c r="WBO63" s="347"/>
      <c r="WBP63" s="347"/>
      <c r="WBQ63" s="347"/>
      <c r="WBR63" s="347"/>
      <c r="WBS63" s="347"/>
      <c r="WBT63" s="347"/>
      <c r="WBU63" s="347"/>
      <c r="WBV63" s="347"/>
      <c r="WBW63" s="347"/>
      <c r="WBX63" s="347"/>
      <c r="WBY63" s="347"/>
      <c r="WBZ63" s="347"/>
      <c r="WCA63" s="347"/>
      <c r="WCB63" s="347"/>
      <c r="WCC63" s="347"/>
      <c r="WCD63" s="347"/>
      <c r="WCE63" s="347"/>
      <c r="WCF63" s="347"/>
      <c r="WCG63" s="347"/>
      <c r="WCH63" s="347"/>
      <c r="WCI63" s="347"/>
      <c r="WCJ63" s="347"/>
      <c r="WCK63" s="347"/>
      <c r="WCL63" s="347"/>
      <c r="WCM63" s="347"/>
      <c r="WCN63" s="347"/>
      <c r="WCO63" s="347"/>
      <c r="WCP63" s="347"/>
      <c r="WCQ63" s="347"/>
      <c r="WCR63" s="347"/>
      <c r="WCS63" s="347"/>
      <c r="WCT63" s="347"/>
      <c r="WCU63" s="347"/>
      <c r="WCV63" s="347"/>
      <c r="WCW63" s="347"/>
      <c r="WCX63" s="347"/>
      <c r="WCY63" s="347"/>
      <c r="WCZ63" s="347"/>
      <c r="WDA63" s="347"/>
      <c r="WDB63" s="347"/>
      <c r="WDC63" s="347"/>
      <c r="WDD63" s="347"/>
      <c r="WDE63" s="347"/>
      <c r="WDF63" s="347"/>
      <c r="WDG63" s="347"/>
      <c r="WDH63" s="347"/>
      <c r="WDI63" s="347"/>
      <c r="WDJ63" s="347"/>
      <c r="WDK63" s="347"/>
      <c r="WDL63" s="347"/>
      <c r="WDM63" s="347"/>
      <c r="WDN63" s="347"/>
      <c r="WDO63" s="347"/>
      <c r="WDP63" s="347"/>
      <c r="WDQ63" s="347"/>
      <c r="WDR63" s="347"/>
      <c r="WDS63" s="347"/>
      <c r="WDT63" s="347"/>
      <c r="WDU63" s="347"/>
      <c r="WDV63" s="347"/>
      <c r="WDW63" s="347"/>
      <c r="WDX63" s="347"/>
      <c r="WDY63" s="347"/>
      <c r="WDZ63" s="347"/>
      <c r="WEA63" s="347"/>
      <c r="WEB63" s="347"/>
      <c r="WEC63" s="347"/>
      <c r="WED63" s="347"/>
      <c r="WEE63" s="347"/>
      <c r="WEF63" s="347"/>
      <c r="WEG63" s="347"/>
      <c r="WEH63" s="347"/>
      <c r="WEI63" s="347"/>
      <c r="WEJ63" s="347"/>
      <c r="WEK63" s="347"/>
      <c r="WEL63" s="347"/>
      <c r="WEM63" s="347"/>
      <c r="WEN63" s="347"/>
      <c r="WEO63" s="347"/>
      <c r="WEP63" s="347"/>
      <c r="WEQ63" s="347"/>
      <c r="WER63" s="347"/>
      <c r="WES63" s="347"/>
      <c r="WET63" s="347"/>
      <c r="WEU63" s="347"/>
      <c r="WEV63" s="347"/>
      <c r="WEW63" s="347"/>
      <c r="WEX63" s="347"/>
      <c r="WEY63" s="347"/>
      <c r="WEZ63" s="347"/>
      <c r="WFA63" s="347"/>
      <c r="WFB63" s="347"/>
      <c r="WFC63" s="347"/>
      <c r="WFD63" s="347"/>
      <c r="WFE63" s="347"/>
      <c r="WFF63" s="347"/>
      <c r="WFG63" s="347"/>
      <c r="WFH63" s="347"/>
      <c r="WFI63" s="347"/>
      <c r="WFJ63" s="347"/>
      <c r="WFK63" s="347"/>
      <c r="WFL63" s="347"/>
      <c r="WFM63" s="347"/>
      <c r="WFN63" s="347"/>
      <c r="WFO63" s="347"/>
      <c r="WFP63" s="347"/>
      <c r="WFQ63" s="347"/>
      <c r="WFR63" s="347"/>
      <c r="WFS63" s="347"/>
      <c r="WFT63" s="347"/>
      <c r="WFU63" s="347"/>
      <c r="WFV63" s="347"/>
      <c r="WFW63" s="347"/>
      <c r="WFX63" s="347"/>
      <c r="WFY63" s="347"/>
      <c r="WFZ63" s="347"/>
      <c r="WGA63" s="347"/>
      <c r="WGB63" s="347"/>
      <c r="WGC63" s="347"/>
      <c r="WGD63" s="347"/>
      <c r="WGE63" s="347"/>
      <c r="WGF63" s="347"/>
      <c r="WGG63" s="347"/>
      <c r="WGH63" s="347"/>
      <c r="WGI63" s="347"/>
      <c r="WGJ63" s="347"/>
      <c r="WGK63" s="347"/>
      <c r="WGL63" s="347"/>
      <c r="WGM63" s="347"/>
      <c r="WGN63" s="347"/>
      <c r="WGO63" s="347"/>
      <c r="WGP63" s="347"/>
      <c r="WGQ63" s="347"/>
      <c r="WGR63" s="347"/>
      <c r="WGS63" s="347"/>
      <c r="WGT63" s="347"/>
      <c r="WGU63" s="347"/>
      <c r="WGV63" s="347"/>
      <c r="WGW63" s="347"/>
      <c r="WGX63" s="347"/>
      <c r="WGY63" s="347"/>
      <c r="WGZ63" s="347"/>
      <c r="WHA63" s="347"/>
      <c r="WHB63" s="347"/>
      <c r="WHC63" s="347"/>
      <c r="WHD63" s="347"/>
      <c r="WHE63" s="347"/>
      <c r="WHF63" s="347"/>
      <c r="WHG63" s="347"/>
      <c r="WHH63" s="347"/>
      <c r="WHI63" s="347"/>
      <c r="WHJ63" s="347"/>
      <c r="WHK63" s="347"/>
      <c r="WHL63" s="347"/>
      <c r="WHM63" s="347"/>
      <c r="WHN63" s="347"/>
      <c r="WHO63" s="347"/>
      <c r="WHP63" s="347"/>
      <c r="WHQ63" s="347"/>
      <c r="WHR63" s="347"/>
      <c r="WHS63" s="347"/>
      <c r="WHT63" s="347"/>
      <c r="WHU63" s="347"/>
      <c r="WHV63" s="347"/>
      <c r="WHW63" s="347"/>
      <c r="WHX63" s="347"/>
      <c r="WHY63" s="347"/>
      <c r="WHZ63" s="347"/>
      <c r="WIA63" s="347"/>
      <c r="WIB63" s="347"/>
      <c r="WIC63" s="347"/>
      <c r="WID63" s="347"/>
      <c r="WIE63" s="347"/>
      <c r="WIF63" s="347"/>
      <c r="WIG63" s="347"/>
      <c r="WIH63" s="347"/>
      <c r="WII63" s="347"/>
      <c r="WIJ63" s="347"/>
      <c r="WIK63" s="347"/>
      <c r="WIL63" s="347"/>
      <c r="WIM63" s="347"/>
      <c r="WIN63" s="347"/>
      <c r="WIO63" s="347"/>
      <c r="WIP63" s="347"/>
      <c r="WIQ63" s="347"/>
      <c r="WIR63" s="347"/>
      <c r="WIS63" s="347"/>
      <c r="WIT63" s="347"/>
      <c r="WIU63" s="347"/>
      <c r="WIV63" s="347"/>
      <c r="WIW63" s="347"/>
      <c r="WIX63" s="347"/>
      <c r="WIY63" s="347"/>
      <c r="WIZ63" s="347"/>
      <c r="WJA63" s="347"/>
      <c r="WJB63" s="347"/>
      <c r="WJC63" s="347"/>
      <c r="WJD63" s="347"/>
      <c r="WJE63" s="347"/>
      <c r="WJF63" s="347"/>
      <c r="WJG63" s="347"/>
      <c r="WJH63" s="347"/>
      <c r="WJI63" s="347"/>
      <c r="WJJ63" s="347"/>
      <c r="WJK63" s="347"/>
      <c r="WJL63" s="347"/>
      <c r="WJM63" s="347"/>
      <c r="WJN63" s="347"/>
      <c r="WJO63" s="347"/>
      <c r="WJP63" s="347"/>
      <c r="WJQ63" s="347"/>
      <c r="WJR63" s="347"/>
      <c r="WJS63" s="347"/>
      <c r="WJT63" s="347"/>
      <c r="WJU63" s="347"/>
      <c r="WJV63" s="347"/>
      <c r="WJW63" s="347"/>
      <c r="WJX63" s="347"/>
      <c r="WJY63" s="347"/>
      <c r="WJZ63" s="347"/>
      <c r="WKA63" s="347"/>
      <c r="WKB63" s="347"/>
      <c r="WKC63" s="347"/>
      <c r="WKD63" s="347"/>
      <c r="WKE63" s="347"/>
      <c r="WKF63" s="347"/>
      <c r="WKG63" s="347"/>
      <c r="WKH63" s="347"/>
      <c r="WKI63" s="347"/>
      <c r="WKJ63" s="347"/>
      <c r="WKK63" s="347"/>
      <c r="WKL63" s="347"/>
      <c r="WKM63" s="347"/>
      <c r="WKN63" s="347"/>
      <c r="WKO63" s="347"/>
      <c r="WKP63" s="347"/>
      <c r="WKQ63" s="347"/>
      <c r="WKR63" s="347"/>
      <c r="WKS63" s="347"/>
      <c r="WKT63" s="347"/>
      <c r="WKU63" s="347"/>
      <c r="WKV63" s="347"/>
      <c r="WKW63" s="347"/>
      <c r="WKX63" s="347"/>
      <c r="WKY63" s="347"/>
      <c r="WKZ63" s="347"/>
      <c r="WLA63" s="347"/>
      <c r="WLB63" s="347"/>
      <c r="WLC63" s="347"/>
      <c r="WLD63" s="347"/>
      <c r="WLE63" s="347"/>
      <c r="WLF63" s="347"/>
      <c r="WLG63" s="347"/>
      <c r="WLH63" s="347"/>
      <c r="WLI63" s="347"/>
      <c r="WLJ63" s="347"/>
      <c r="WLK63" s="347"/>
      <c r="WLL63" s="347"/>
      <c r="WLM63" s="347"/>
      <c r="WLN63" s="347"/>
      <c r="WLO63" s="347"/>
      <c r="WLP63" s="347"/>
      <c r="WLQ63" s="347"/>
      <c r="WLR63" s="347"/>
      <c r="WLS63" s="347"/>
      <c r="WLT63" s="347"/>
      <c r="WLU63" s="347"/>
      <c r="WLV63" s="347"/>
      <c r="WLW63" s="347"/>
      <c r="WLX63" s="347"/>
      <c r="WLY63" s="347"/>
      <c r="WLZ63" s="347"/>
      <c r="WMA63" s="347"/>
      <c r="WMB63" s="347"/>
      <c r="WMC63" s="347"/>
      <c r="WMD63" s="347"/>
      <c r="WME63" s="347"/>
      <c r="WMF63" s="347"/>
      <c r="WMG63" s="347"/>
      <c r="WMH63" s="347"/>
      <c r="WMI63" s="347"/>
      <c r="WMJ63" s="347"/>
      <c r="WMK63" s="347"/>
      <c r="WML63" s="347"/>
      <c r="WMM63" s="347"/>
      <c r="WMN63" s="347"/>
      <c r="WMO63" s="347"/>
      <c r="WMP63" s="347"/>
      <c r="WMQ63" s="347"/>
      <c r="WMR63" s="347"/>
      <c r="WMS63" s="347"/>
      <c r="WMT63" s="347"/>
      <c r="WMU63" s="347"/>
      <c r="WMV63" s="347"/>
      <c r="WMW63" s="347"/>
      <c r="WMX63" s="347"/>
      <c r="WMY63" s="347"/>
      <c r="WMZ63" s="347"/>
      <c r="WNA63" s="347"/>
      <c r="WNB63" s="347"/>
      <c r="WNC63" s="347"/>
      <c r="WND63" s="347"/>
      <c r="WNE63" s="347"/>
      <c r="WNF63" s="347"/>
      <c r="WNG63" s="347"/>
      <c r="WNH63" s="347"/>
      <c r="WNI63" s="347"/>
      <c r="WNJ63" s="347"/>
      <c r="WNK63" s="347"/>
      <c r="WNL63" s="347"/>
      <c r="WNM63" s="347"/>
      <c r="WNN63" s="347"/>
      <c r="WNO63" s="347"/>
      <c r="WNP63" s="347"/>
      <c r="WNQ63" s="347"/>
      <c r="WNR63" s="347"/>
      <c r="WNS63" s="347"/>
      <c r="WNT63" s="347"/>
      <c r="WNU63" s="347"/>
      <c r="WNV63" s="347"/>
      <c r="WNW63" s="347"/>
      <c r="WNX63" s="347"/>
      <c r="WNY63" s="347"/>
      <c r="WNZ63" s="347"/>
      <c r="WOA63" s="347"/>
      <c r="WOB63" s="347"/>
      <c r="WOC63" s="347"/>
      <c r="WOD63" s="347"/>
      <c r="WOE63" s="347"/>
      <c r="WOF63" s="347"/>
      <c r="WOG63" s="347"/>
      <c r="WOH63" s="347"/>
      <c r="WOI63" s="347"/>
      <c r="WOJ63" s="347"/>
      <c r="WOK63" s="347"/>
      <c r="WOL63" s="347"/>
      <c r="WOM63" s="347"/>
      <c r="WON63" s="347"/>
      <c r="WOO63" s="347"/>
      <c r="WOP63" s="347"/>
      <c r="WOQ63" s="347"/>
      <c r="WOR63" s="347"/>
      <c r="WOS63" s="347"/>
      <c r="WOT63" s="347"/>
      <c r="WOU63" s="347"/>
      <c r="WOV63" s="347"/>
      <c r="WOW63" s="347"/>
      <c r="WOX63" s="347"/>
      <c r="WOY63" s="347"/>
      <c r="WOZ63" s="347"/>
      <c r="WPA63" s="347"/>
      <c r="WPB63" s="347"/>
      <c r="WPC63" s="347"/>
      <c r="WPD63" s="347"/>
      <c r="WPE63" s="347"/>
      <c r="WPF63" s="347"/>
      <c r="WPG63" s="347"/>
      <c r="WPH63" s="347"/>
      <c r="WPI63" s="347"/>
      <c r="WPJ63" s="347"/>
      <c r="WPK63" s="347"/>
      <c r="WPL63" s="347"/>
      <c r="WPM63" s="347"/>
      <c r="WPN63" s="347"/>
      <c r="WPO63" s="347"/>
      <c r="WPP63" s="347"/>
      <c r="WPQ63" s="347"/>
      <c r="WPR63" s="347"/>
      <c r="WPS63" s="347"/>
      <c r="WPT63" s="347"/>
      <c r="WPU63" s="347"/>
      <c r="WPV63" s="347"/>
      <c r="WPW63" s="347"/>
      <c r="WPX63" s="347"/>
      <c r="WPY63" s="347"/>
      <c r="WPZ63" s="347"/>
      <c r="WQA63" s="347"/>
      <c r="WQB63" s="347"/>
      <c r="WQC63" s="347"/>
      <c r="WQD63" s="347"/>
      <c r="WQE63" s="347"/>
      <c r="WQF63" s="347"/>
      <c r="WQG63" s="347"/>
      <c r="WQH63" s="347"/>
      <c r="WQI63" s="347"/>
      <c r="WQJ63" s="347"/>
      <c r="WQK63" s="347"/>
      <c r="WQL63" s="347"/>
      <c r="WQM63" s="347"/>
      <c r="WQN63" s="347"/>
      <c r="WQO63" s="347"/>
      <c r="WQP63" s="347"/>
      <c r="WQQ63" s="347"/>
      <c r="WQR63" s="347"/>
      <c r="WQS63" s="347"/>
      <c r="WQT63" s="347"/>
      <c r="WQU63" s="347"/>
      <c r="WQV63" s="347"/>
      <c r="WQW63" s="347"/>
      <c r="WQX63" s="347"/>
      <c r="WQY63" s="347"/>
      <c r="WQZ63" s="347"/>
      <c r="WRA63" s="347"/>
      <c r="WRB63" s="347"/>
      <c r="WRC63" s="347"/>
      <c r="WRD63" s="347"/>
      <c r="WRE63" s="347"/>
      <c r="WRF63" s="347"/>
      <c r="WRG63" s="347"/>
      <c r="WRH63" s="347"/>
      <c r="WRI63" s="347"/>
      <c r="WRJ63" s="347"/>
      <c r="WRK63" s="347"/>
      <c r="WRL63" s="347"/>
      <c r="WRM63" s="347"/>
      <c r="WRN63" s="347"/>
      <c r="WRO63" s="347"/>
      <c r="WRP63" s="347"/>
      <c r="WRQ63" s="347"/>
      <c r="WRR63" s="347"/>
      <c r="WRS63" s="347"/>
      <c r="WRT63" s="347"/>
      <c r="WRU63" s="347"/>
      <c r="WRV63" s="347"/>
      <c r="WRW63" s="347"/>
      <c r="WRX63" s="347"/>
      <c r="WRY63" s="347"/>
      <c r="WRZ63" s="347"/>
      <c r="WSA63" s="347"/>
      <c r="WSB63" s="347"/>
      <c r="WSC63" s="347"/>
      <c r="WSD63" s="347"/>
      <c r="WSE63" s="347"/>
      <c r="WSF63" s="347"/>
      <c r="WSG63" s="347"/>
      <c r="WSH63" s="347"/>
      <c r="WSI63" s="347"/>
      <c r="WSJ63" s="347"/>
      <c r="WSK63" s="347"/>
      <c r="WSL63" s="347"/>
      <c r="WSM63" s="347"/>
      <c r="WSN63" s="347"/>
      <c r="WSO63" s="347"/>
      <c r="WSP63" s="347"/>
      <c r="WSQ63" s="347"/>
      <c r="WSR63" s="347"/>
      <c r="WSS63" s="347"/>
      <c r="WST63" s="347"/>
      <c r="WSU63" s="347"/>
      <c r="WSV63" s="347"/>
      <c r="WSW63" s="347"/>
      <c r="WSX63" s="347"/>
      <c r="WSY63" s="347"/>
      <c r="WSZ63" s="347"/>
      <c r="WTA63" s="347"/>
      <c r="WTB63" s="347"/>
      <c r="WTC63" s="347"/>
      <c r="WTD63" s="347"/>
      <c r="WTE63" s="347"/>
      <c r="WTF63" s="347"/>
      <c r="WTG63" s="347"/>
      <c r="WTH63" s="347"/>
      <c r="WTI63" s="347"/>
      <c r="WTJ63" s="347"/>
      <c r="WTK63" s="347"/>
      <c r="WTL63" s="347"/>
      <c r="WTM63" s="347"/>
      <c r="WTN63" s="347"/>
      <c r="WTO63" s="347"/>
      <c r="WTP63" s="347"/>
      <c r="WTQ63" s="347"/>
      <c r="WTR63" s="347"/>
      <c r="WTS63" s="347"/>
      <c r="WTT63" s="347"/>
      <c r="WTU63" s="347"/>
      <c r="WTV63" s="347"/>
      <c r="WTW63" s="347"/>
      <c r="WTX63" s="347"/>
      <c r="WTY63" s="347"/>
      <c r="WTZ63" s="347"/>
      <c r="WUA63" s="347"/>
      <c r="WUB63" s="347"/>
      <c r="WUC63" s="347"/>
      <c r="WUD63" s="347"/>
      <c r="WUE63" s="347"/>
      <c r="WUF63" s="347"/>
      <c r="WUG63" s="347"/>
      <c r="WUH63" s="347"/>
      <c r="WUI63" s="347"/>
      <c r="WUJ63" s="347"/>
      <c r="WUK63" s="347"/>
      <c r="WUL63" s="347"/>
      <c r="WUM63" s="347"/>
      <c r="WUN63" s="347"/>
      <c r="WUO63" s="347"/>
      <c r="WUP63" s="347"/>
      <c r="WUQ63" s="347"/>
      <c r="WUR63" s="347"/>
      <c r="WUS63" s="347"/>
      <c r="WUT63" s="347"/>
      <c r="WUU63" s="347"/>
      <c r="WUV63" s="347"/>
      <c r="WUW63" s="347"/>
      <c r="WUX63" s="347"/>
      <c r="WUY63" s="347"/>
      <c r="WUZ63" s="347"/>
      <c r="WVA63" s="347"/>
      <c r="WVB63" s="347"/>
      <c r="WVC63" s="347"/>
      <c r="WVD63" s="347"/>
      <c r="WVE63" s="347"/>
      <c r="WVF63" s="347"/>
      <c r="WVG63" s="347"/>
      <c r="WVH63" s="347"/>
      <c r="WVI63" s="347"/>
      <c r="WVJ63" s="347"/>
      <c r="WVK63" s="347"/>
      <c r="WVL63" s="347"/>
      <c r="WVM63" s="347"/>
      <c r="WVN63" s="347"/>
      <c r="WVO63" s="347"/>
      <c r="WVP63" s="347"/>
      <c r="WVQ63" s="347"/>
      <c r="WVR63" s="347"/>
      <c r="WVS63" s="347"/>
      <c r="WVT63" s="347"/>
      <c r="WVU63" s="347"/>
      <c r="WVV63" s="347"/>
      <c r="WVW63" s="347"/>
      <c r="WVX63" s="347"/>
      <c r="WVY63" s="347"/>
      <c r="WVZ63" s="347"/>
      <c r="WWA63" s="347"/>
      <c r="WWB63" s="347"/>
      <c r="WWC63" s="347"/>
      <c r="WWD63" s="347"/>
      <c r="WWE63" s="347"/>
      <c r="WWF63" s="347"/>
      <c r="WWG63" s="347"/>
      <c r="WWH63" s="347"/>
      <c r="WWI63" s="347"/>
      <c r="WWJ63" s="347"/>
      <c r="WWK63" s="347"/>
      <c r="WWL63" s="347"/>
      <c r="WWM63" s="347"/>
      <c r="WWN63" s="347"/>
      <c r="WWO63" s="347"/>
      <c r="WWP63" s="347"/>
      <c r="WWQ63" s="347"/>
      <c r="WWR63" s="347"/>
      <c r="WWS63" s="347"/>
      <c r="WWT63" s="347"/>
      <c r="WWU63" s="347"/>
      <c r="WWV63" s="347"/>
      <c r="WWW63" s="347"/>
      <c r="WWX63" s="347"/>
      <c r="WWY63" s="347"/>
      <c r="WWZ63" s="347"/>
      <c r="WXA63" s="347"/>
      <c r="WXB63" s="347"/>
      <c r="WXC63" s="347"/>
      <c r="WXD63" s="347"/>
      <c r="WXE63" s="347"/>
      <c r="WXF63" s="347"/>
      <c r="WXG63" s="347"/>
      <c r="WXH63" s="347"/>
      <c r="WXI63" s="347"/>
      <c r="WXJ63" s="347"/>
      <c r="WXK63" s="347"/>
      <c r="WXL63" s="347"/>
      <c r="WXM63" s="347"/>
      <c r="WXN63" s="347"/>
      <c r="WXO63" s="347"/>
      <c r="WXP63" s="347"/>
      <c r="WXQ63" s="347"/>
      <c r="WXR63" s="347"/>
      <c r="WXS63" s="347"/>
      <c r="WXT63" s="347"/>
      <c r="WXU63" s="347"/>
      <c r="WXV63" s="347"/>
      <c r="WXW63" s="347"/>
      <c r="WXX63" s="347"/>
      <c r="WXY63" s="347"/>
      <c r="WXZ63" s="347"/>
      <c r="WYA63" s="347"/>
      <c r="WYB63" s="347"/>
      <c r="WYC63" s="347"/>
      <c r="WYD63" s="347"/>
      <c r="WYE63" s="347"/>
      <c r="WYF63" s="347"/>
      <c r="WYG63" s="347"/>
      <c r="WYH63" s="347"/>
      <c r="WYI63" s="347"/>
      <c r="WYJ63" s="347"/>
      <c r="WYK63" s="347"/>
      <c r="WYL63" s="347"/>
      <c r="WYM63" s="347"/>
      <c r="WYN63" s="347"/>
      <c r="WYO63" s="347"/>
      <c r="WYP63" s="347"/>
      <c r="WYQ63" s="347"/>
      <c r="WYR63" s="347"/>
      <c r="WYS63" s="347"/>
      <c r="WYT63" s="347"/>
      <c r="WYU63" s="347"/>
      <c r="WYV63" s="347"/>
      <c r="WYW63" s="347"/>
      <c r="WYX63" s="347"/>
      <c r="WYY63" s="347"/>
      <c r="WYZ63" s="347"/>
      <c r="WZA63" s="347"/>
      <c r="WZB63" s="347"/>
      <c r="WZC63" s="347"/>
      <c r="WZD63" s="347"/>
      <c r="WZE63" s="347"/>
      <c r="WZF63" s="347"/>
      <c r="WZG63" s="347"/>
      <c r="WZH63" s="347"/>
      <c r="WZI63" s="347"/>
      <c r="WZJ63" s="347"/>
      <c r="WZK63" s="347"/>
      <c r="WZL63" s="347"/>
      <c r="WZM63" s="347"/>
      <c r="WZN63" s="347"/>
      <c r="WZO63" s="347"/>
      <c r="WZP63" s="347"/>
      <c r="WZQ63" s="347"/>
      <c r="WZR63" s="347"/>
      <c r="WZS63" s="347"/>
      <c r="WZT63" s="347"/>
      <c r="WZU63" s="347"/>
      <c r="WZV63" s="347"/>
      <c r="WZW63" s="347"/>
      <c r="WZX63" s="347"/>
      <c r="WZY63" s="347"/>
      <c r="WZZ63" s="347"/>
      <c r="XAA63" s="347"/>
      <c r="XAB63" s="347"/>
      <c r="XAC63" s="347"/>
      <c r="XAD63" s="347"/>
      <c r="XAE63" s="347"/>
      <c r="XAF63" s="347"/>
      <c r="XAG63" s="347"/>
      <c r="XAH63" s="347"/>
      <c r="XAI63" s="347"/>
      <c r="XAJ63" s="347"/>
      <c r="XAK63" s="347"/>
      <c r="XAL63" s="347"/>
      <c r="XAM63" s="347"/>
      <c r="XAN63" s="347"/>
      <c r="XAO63" s="347"/>
      <c r="XAP63" s="347"/>
      <c r="XAQ63" s="347"/>
      <c r="XAR63" s="347"/>
      <c r="XAS63" s="347"/>
      <c r="XAT63" s="347"/>
      <c r="XAU63" s="347"/>
      <c r="XAV63" s="347"/>
      <c r="XAW63" s="347"/>
      <c r="XAX63" s="347"/>
      <c r="XAY63" s="347"/>
      <c r="XAZ63" s="347"/>
      <c r="XBA63" s="347"/>
      <c r="XBB63" s="347"/>
      <c r="XBC63" s="347"/>
      <c r="XBD63" s="347"/>
      <c r="XBE63" s="347"/>
      <c r="XBF63" s="347"/>
      <c r="XBG63" s="347"/>
      <c r="XBH63" s="347"/>
      <c r="XBI63" s="347"/>
      <c r="XBJ63" s="347"/>
      <c r="XBK63" s="347"/>
      <c r="XBL63" s="347"/>
      <c r="XBM63" s="347"/>
      <c r="XBN63" s="347"/>
      <c r="XBO63" s="347"/>
      <c r="XBP63" s="347"/>
      <c r="XBQ63" s="347"/>
      <c r="XBR63" s="347"/>
      <c r="XBS63" s="347"/>
      <c r="XBT63" s="347"/>
      <c r="XBU63" s="347"/>
      <c r="XBV63" s="347"/>
      <c r="XBW63" s="347"/>
      <c r="XBX63" s="347"/>
      <c r="XBY63" s="347"/>
      <c r="XBZ63" s="347"/>
      <c r="XCA63" s="347"/>
      <c r="XCB63" s="347"/>
      <c r="XCC63" s="347"/>
      <c r="XCD63" s="347"/>
      <c r="XCE63" s="347"/>
      <c r="XCF63" s="347"/>
      <c r="XCG63" s="347"/>
      <c r="XCH63" s="347"/>
      <c r="XCI63" s="347"/>
      <c r="XCJ63" s="347"/>
      <c r="XCK63" s="347"/>
      <c r="XCL63" s="347"/>
      <c r="XCM63" s="347"/>
      <c r="XCN63" s="347"/>
      <c r="XCO63" s="347"/>
      <c r="XCP63" s="347"/>
      <c r="XCQ63" s="347"/>
      <c r="XCR63" s="347"/>
      <c r="XCS63" s="347"/>
      <c r="XCT63" s="347"/>
      <c r="XCU63" s="347"/>
      <c r="XCV63" s="347"/>
      <c r="XCW63" s="347"/>
      <c r="XCX63" s="347"/>
      <c r="XCY63" s="347"/>
      <c r="XCZ63" s="347"/>
      <c r="XDA63" s="347"/>
      <c r="XDB63" s="347"/>
      <c r="XDC63" s="347"/>
      <c r="XDD63" s="347"/>
      <c r="XDE63" s="347"/>
      <c r="XDF63" s="347"/>
      <c r="XDG63" s="347"/>
      <c r="XDH63" s="347"/>
      <c r="XDI63" s="347"/>
      <c r="XDJ63" s="347"/>
      <c r="XDK63" s="347"/>
      <c r="XDL63" s="347"/>
      <c r="XDM63" s="347"/>
      <c r="XDN63" s="347"/>
      <c r="XDO63" s="347"/>
      <c r="XDP63" s="347"/>
      <c r="XDQ63" s="347"/>
      <c r="XDR63" s="347"/>
      <c r="XDS63" s="347"/>
      <c r="XDT63" s="347"/>
      <c r="XDU63" s="347"/>
      <c r="XDV63" s="347"/>
      <c r="XDW63" s="347"/>
      <c r="XDX63" s="347"/>
      <c r="XDY63" s="347"/>
      <c r="XDZ63" s="347"/>
      <c r="XEA63" s="347"/>
      <c r="XEB63" s="347"/>
      <c r="XEC63" s="347"/>
      <c r="XED63" s="347"/>
      <c r="XEE63" s="347"/>
      <c r="XEF63" s="347"/>
      <c r="XEG63" s="347"/>
      <c r="XEH63" s="347"/>
      <c r="XEI63" s="347"/>
      <c r="XEJ63" s="347"/>
      <c r="XEK63" s="347"/>
      <c r="XEL63" s="347"/>
      <c r="XEM63" s="347"/>
      <c r="XEN63" s="347"/>
      <c r="XEO63" s="347"/>
      <c r="XEP63" s="347"/>
      <c r="XEQ63" s="347"/>
      <c r="XER63" s="347"/>
      <c r="XES63" s="347"/>
      <c r="XET63" s="347"/>
      <c r="XEU63" s="347"/>
      <c r="XEV63" s="347"/>
      <c r="XEW63" s="347"/>
      <c r="XEX63" s="347"/>
      <c r="XEY63" s="347"/>
      <c r="XEZ63" s="347"/>
      <c r="XFA63" s="347"/>
      <c r="XFB63" s="347"/>
      <c r="XFC63" s="347"/>
      <c r="XFD63" s="347"/>
    </row>
    <row r="64" spans="1:16384" s="133" customFormat="1" x14ac:dyDescent="0.2">
      <c r="A64" s="350"/>
      <c r="B64" s="168" t="s">
        <v>542</v>
      </c>
      <c r="C64" s="150"/>
      <c r="D64" s="148" t="s">
        <v>497</v>
      </c>
      <c r="E64" s="150"/>
      <c r="F64" s="168" t="s">
        <v>542</v>
      </c>
      <c r="G64" s="150"/>
      <c r="H64" s="148" t="s">
        <v>497</v>
      </c>
    </row>
    <row r="65" spans="1:12" ht="13.5" thickBot="1" x14ac:dyDescent="0.25">
      <c r="A65" s="350"/>
      <c r="B65" s="149" t="s">
        <v>498</v>
      </c>
      <c r="C65" s="150"/>
      <c r="D65" s="149" t="s">
        <v>498</v>
      </c>
      <c r="E65" s="150"/>
      <c r="F65" s="351" t="s">
        <v>499</v>
      </c>
      <c r="G65" s="351"/>
      <c r="H65" s="351"/>
    </row>
    <row r="66" spans="1:12" x14ac:dyDescent="0.2">
      <c r="A66" s="171" t="s">
        <v>500</v>
      </c>
      <c r="B66" s="150"/>
      <c r="C66" s="150"/>
      <c r="D66" s="150"/>
      <c r="E66" s="150"/>
      <c r="F66" s="150"/>
      <c r="G66" s="150"/>
      <c r="H66" s="150"/>
    </row>
    <row r="67" spans="1:12" x14ac:dyDescent="0.2">
      <c r="A67" s="172" t="s">
        <v>501</v>
      </c>
      <c r="B67" s="151">
        <v>11197</v>
      </c>
      <c r="C67" s="150"/>
      <c r="D67" s="151">
        <v>11197</v>
      </c>
      <c r="E67" s="150"/>
      <c r="F67" s="152">
        <v>100</v>
      </c>
      <c r="G67" s="152"/>
      <c r="H67" s="152">
        <v>100</v>
      </c>
      <c r="L67" s="136"/>
    </row>
    <row r="68" spans="1:12" x14ac:dyDescent="0.2">
      <c r="A68" s="172" t="s">
        <v>502</v>
      </c>
      <c r="B68" s="151">
        <v>16779</v>
      </c>
      <c r="C68" s="150"/>
      <c r="D68" s="151">
        <v>16779</v>
      </c>
      <c r="E68" s="150"/>
      <c r="F68" s="152">
        <v>100</v>
      </c>
      <c r="G68" s="152"/>
      <c r="H68" s="152">
        <v>100</v>
      </c>
      <c r="L68" s="136"/>
    </row>
    <row r="69" spans="1:12" x14ac:dyDescent="0.2">
      <c r="A69" s="172" t="s">
        <v>503</v>
      </c>
      <c r="B69" s="151">
        <v>9307</v>
      </c>
      <c r="C69" s="150"/>
      <c r="D69" s="151">
        <v>11302</v>
      </c>
      <c r="E69" s="150"/>
      <c r="F69" s="152">
        <v>100</v>
      </c>
      <c r="G69" s="152"/>
      <c r="H69" s="152">
        <v>100</v>
      </c>
      <c r="L69" s="136"/>
    </row>
    <row r="70" spans="1:12" ht="25.5" x14ac:dyDescent="0.2">
      <c r="A70" s="172" t="s">
        <v>504</v>
      </c>
      <c r="B70" s="151">
        <v>8245</v>
      </c>
      <c r="C70" s="150"/>
      <c r="D70" s="151">
        <v>8245</v>
      </c>
      <c r="E70" s="150"/>
      <c r="F70" s="152">
        <v>52.73</v>
      </c>
      <c r="G70" s="152"/>
      <c r="H70" s="152">
        <v>52.73</v>
      </c>
      <c r="L70" s="136"/>
    </row>
    <row r="71" spans="1:12" ht="25.5" x14ac:dyDescent="0.2">
      <c r="A71" s="172" t="s">
        <v>505</v>
      </c>
      <c r="B71" s="151">
        <v>8088</v>
      </c>
      <c r="C71" s="150"/>
      <c r="D71" s="151">
        <v>8088</v>
      </c>
      <c r="E71" s="150"/>
      <c r="F71" s="152">
        <v>100</v>
      </c>
      <c r="G71" s="152"/>
      <c r="H71" s="152">
        <v>100</v>
      </c>
      <c r="L71" s="136"/>
    </row>
    <row r="72" spans="1:12" x14ac:dyDescent="0.2">
      <c r="A72" s="172" t="s">
        <v>506</v>
      </c>
      <c r="B72" s="151">
        <v>7524</v>
      </c>
      <c r="C72" s="150"/>
      <c r="D72" s="151">
        <v>7524</v>
      </c>
      <c r="E72" s="150"/>
      <c r="F72" s="152">
        <v>100</v>
      </c>
      <c r="G72" s="152"/>
      <c r="H72" s="152">
        <v>100</v>
      </c>
      <c r="L72" s="136"/>
    </row>
    <row r="73" spans="1:12" x14ac:dyDescent="0.2">
      <c r="A73" s="172" t="s">
        <v>507</v>
      </c>
      <c r="B73" s="151">
        <v>8353</v>
      </c>
      <c r="C73" s="150"/>
      <c r="D73" s="151">
        <v>8353</v>
      </c>
      <c r="E73" s="150"/>
      <c r="F73" s="152">
        <v>100</v>
      </c>
      <c r="G73" s="152"/>
      <c r="H73" s="152">
        <v>100</v>
      </c>
      <c r="L73" s="136"/>
    </row>
    <row r="74" spans="1:12" x14ac:dyDescent="0.2">
      <c r="A74" s="172" t="s">
        <v>508</v>
      </c>
      <c r="B74" s="151">
        <v>5733</v>
      </c>
      <c r="C74" s="150"/>
      <c r="D74" s="151">
        <v>5733</v>
      </c>
      <c r="E74" s="150"/>
      <c r="F74" s="152">
        <v>91.25</v>
      </c>
      <c r="G74" s="152"/>
      <c r="H74" s="152">
        <v>91.25</v>
      </c>
      <c r="L74" s="136"/>
    </row>
    <row r="75" spans="1:12" x14ac:dyDescent="0.2">
      <c r="A75" s="172" t="s">
        <v>509</v>
      </c>
      <c r="B75" s="151">
        <v>9304</v>
      </c>
      <c r="C75" s="150"/>
      <c r="D75" s="151">
        <v>9304</v>
      </c>
      <c r="E75" s="150"/>
      <c r="F75" s="152">
        <v>100</v>
      </c>
      <c r="G75" s="152"/>
      <c r="H75" s="152">
        <v>100</v>
      </c>
      <c r="L75" s="136"/>
    </row>
    <row r="76" spans="1:12" ht="25.5" x14ac:dyDescent="0.2">
      <c r="A76" s="172" t="s">
        <v>510</v>
      </c>
      <c r="B76" s="151">
        <v>6450</v>
      </c>
      <c r="C76" s="150"/>
      <c r="D76" s="151">
        <v>6450</v>
      </c>
      <c r="E76" s="150"/>
      <c r="F76" s="152">
        <v>100</v>
      </c>
      <c r="G76" s="152"/>
      <c r="H76" s="152">
        <v>100</v>
      </c>
      <c r="L76" s="136"/>
    </row>
    <row r="77" spans="1:12" x14ac:dyDescent="0.2">
      <c r="A77" s="172" t="s">
        <v>511</v>
      </c>
      <c r="B77" s="151">
        <v>5058</v>
      </c>
      <c r="C77" s="150"/>
      <c r="D77" s="151">
        <v>4832</v>
      </c>
      <c r="E77" s="150"/>
      <c r="F77" s="152">
        <f>75.04+2.7</f>
        <v>77.740000000000009</v>
      </c>
      <c r="G77" s="152"/>
      <c r="H77" s="152">
        <v>75.040000000000006</v>
      </c>
      <c r="L77" s="136"/>
    </row>
    <row r="78" spans="1:12" x14ac:dyDescent="0.2">
      <c r="A78" s="172" t="s">
        <v>512</v>
      </c>
      <c r="B78" s="151">
        <v>4041</v>
      </c>
      <c r="C78" s="150"/>
      <c r="D78" s="151">
        <v>4041</v>
      </c>
      <c r="E78" s="150"/>
      <c r="F78" s="152">
        <v>61.97</v>
      </c>
      <c r="G78" s="152"/>
      <c r="H78" s="152">
        <v>61.97</v>
      </c>
      <c r="L78" s="136"/>
    </row>
    <row r="79" spans="1:12" x14ac:dyDescent="0.2">
      <c r="A79" s="172" t="s">
        <v>513</v>
      </c>
      <c r="B79" s="151">
        <f>7857+1327</f>
        <v>9184</v>
      </c>
      <c r="C79" s="150"/>
      <c r="D79" s="152">
        <v>1221</v>
      </c>
      <c r="E79" s="150"/>
      <c r="F79" s="152">
        <v>100</v>
      </c>
      <c r="G79" s="152"/>
      <c r="H79" s="152">
        <v>100</v>
      </c>
      <c r="L79" s="136"/>
    </row>
    <row r="80" spans="1:12" ht="13.5" thickBot="1" x14ac:dyDescent="0.25">
      <c r="A80" s="172" t="s">
        <v>514</v>
      </c>
      <c r="B80" s="152">
        <v>3</v>
      </c>
      <c r="C80" s="150"/>
      <c r="D80" s="133">
        <v>3</v>
      </c>
      <c r="E80" s="150"/>
      <c r="F80" s="152">
        <v>100</v>
      </c>
      <c r="G80" s="152"/>
      <c r="H80" s="152">
        <v>100</v>
      </c>
      <c r="L80" s="136"/>
    </row>
    <row r="81" spans="1:16384" s="133" customFormat="1" ht="13.5" thickBot="1" x14ac:dyDescent="0.25">
      <c r="A81" s="150"/>
      <c r="B81" s="153">
        <f>SUM(B67:B80)</f>
        <v>109266</v>
      </c>
      <c r="C81" s="150"/>
      <c r="D81" s="153">
        <f>SUM(D67:D80)</f>
        <v>103072</v>
      </c>
      <c r="E81" s="150"/>
      <c r="F81" s="150"/>
      <c r="G81" s="150"/>
      <c r="H81" s="150"/>
    </row>
    <row r="82" spans="1:16384" s="133" customFormat="1" x14ac:dyDescent="0.2">
      <c r="B82" s="136"/>
      <c r="D82" s="136"/>
    </row>
    <row r="83" spans="1:16384" s="133" customFormat="1" x14ac:dyDescent="0.2">
      <c r="B83" s="136"/>
      <c r="D83" s="136"/>
    </row>
    <row r="84" spans="1:16384" s="133" customFormat="1" x14ac:dyDescent="0.2">
      <c r="A84" s="146" t="s">
        <v>515</v>
      </c>
    </row>
    <row r="85" spans="1:16384" s="133" customFormat="1" ht="50.25" customHeight="1" x14ac:dyDescent="0.2">
      <c r="A85" s="347" t="s">
        <v>538</v>
      </c>
      <c r="B85" s="347"/>
      <c r="C85" s="347"/>
      <c r="D85" s="347"/>
      <c r="E85" s="347"/>
      <c r="F85" s="347"/>
      <c r="G85" s="347"/>
      <c r="H85" s="347"/>
      <c r="I85" s="347"/>
    </row>
    <row r="86" spans="1:16384" s="133" customFormat="1" x14ac:dyDescent="0.2">
      <c r="A86" s="134"/>
      <c r="B86" s="134"/>
      <c r="C86" s="134"/>
      <c r="D86" s="134"/>
      <c r="E86" s="134"/>
      <c r="F86" s="134"/>
      <c r="G86" s="134"/>
      <c r="H86" s="134"/>
      <c r="I86" s="134"/>
      <c r="J86" s="347"/>
      <c r="K86" s="347"/>
      <c r="L86" s="347"/>
      <c r="M86" s="347"/>
      <c r="N86" s="347"/>
      <c r="O86" s="347"/>
      <c r="P86" s="347"/>
      <c r="Q86" s="347"/>
      <c r="R86" s="347"/>
      <c r="S86" s="347"/>
      <c r="T86" s="347"/>
      <c r="U86" s="347"/>
      <c r="V86" s="347"/>
      <c r="W86" s="347"/>
      <c r="X86" s="347"/>
      <c r="Y86" s="347"/>
      <c r="Z86" s="347"/>
      <c r="AA86" s="347"/>
      <c r="AB86" s="347"/>
      <c r="AC86" s="347"/>
      <c r="AD86" s="347"/>
      <c r="AE86" s="347"/>
      <c r="AF86" s="347"/>
      <c r="AG86" s="347"/>
      <c r="AH86" s="347"/>
      <c r="AI86" s="347"/>
      <c r="AJ86" s="347"/>
      <c r="AK86" s="347"/>
      <c r="AL86" s="347"/>
      <c r="AM86" s="347"/>
      <c r="AN86" s="347"/>
      <c r="AO86" s="347"/>
      <c r="AP86" s="347"/>
      <c r="AQ86" s="347"/>
      <c r="AR86" s="347"/>
      <c r="AS86" s="347"/>
      <c r="AT86" s="347"/>
      <c r="AU86" s="347"/>
      <c r="AV86" s="347"/>
      <c r="AW86" s="347"/>
      <c r="AX86" s="347"/>
      <c r="AY86" s="347"/>
      <c r="AZ86" s="347"/>
      <c r="BA86" s="347"/>
      <c r="BB86" s="347"/>
      <c r="BC86" s="347"/>
      <c r="BD86" s="347"/>
      <c r="BE86" s="347"/>
      <c r="BF86" s="347"/>
      <c r="BG86" s="347"/>
      <c r="BH86" s="347"/>
      <c r="BI86" s="347"/>
      <c r="BJ86" s="347"/>
      <c r="BK86" s="347"/>
      <c r="BL86" s="347"/>
      <c r="BM86" s="347"/>
      <c r="BN86" s="347"/>
      <c r="BO86" s="347"/>
      <c r="BP86" s="347"/>
      <c r="BQ86" s="347"/>
      <c r="BR86" s="347"/>
      <c r="BS86" s="347"/>
      <c r="BT86" s="347"/>
      <c r="BU86" s="347"/>
      <c r="BV86" s="347"/>
      <c r="BW86" s="347"/>
      <c r="BX86" s="347"/>
      <c r="BY86" s="347"/>
      <c r="BZ86" s="347"/>
      <c r="CA86" s="347"/>
      <c r="CB86" s="347"/>
      <c r="CC86" s="347"/>
      <c r="CD86" s="347"/>
      <c r="CE86" s="347"/>
      <c r="CF86" s="347"/>
      <c r="CG86" s="347"/>
      <c r="CH86" s="347"/>
      <c r="CI86" s="347"/>
      <c r="CJ86" s="347"/>
      <c r="CK86" s="347"/>
      <c r="CL86" s="347"/>
      <c r="CM86" s="347"/>
      <c r="CN86" s="347"/>
      <c r="CO86" s="347"/>
      <c r="CP86" s="347"/>
      <c r="CQ86" s="347"/>
      <c r="CR86" s="347"/>
      <c r="CS86" s="347"/>
      <c r="CT86" s="347"/>
      <c r="CU86" s="347"/>
      <c r="CV86" s="347"/>
      <c r="CW86" s="347"/>
      <c r="CX86" s="347"/>
      <c r="CY86" s="347"/>
      <c r="CZ86" s="347"/>
      <c r="DA86" s="347"/>
      <c r="DB86" s="347"/>
      <c r="DC86" s="347"/>
      <c r="DD86" s="347"/>
      <c r="DE86" s="347"/>
      <c r="DF86" s="347"/>
      <c r="DG86" s="347"/>
      <c r="DH86" s="347"/>
      <c r="DI86" s="347"/>
      <c r="DJ86" s="347"/>
      <c r="DK86" s="347"/>
      <c r="DL86" s="347"/>
      <c r="DM86" s="347"/>
      <c r="DN86" s="347"/>
      <c r="DO86" s="347"/>
      <c r="DP86" s="347"/>
      <c r="DQ86" s="347"/>
      <c r="DR86" s="347"/>
      <c r="DS86" s="347"/>
      <c r="DT86" s="347"/>
      <c r="DU86" s="347"/>
      <c r="DV86" s="347"/>
      <c r="DW86" s="347"/>
      <c r="DX86" s="347"/>
      <c r="DY86" s="347"/>
      <c r="DZ86" s="347"/>
      <c r="EA86" s="347"/>
      <c r="EB86" s="347"/>
      <c r="EC86" s="347"/>
      <c r="ED86" s="347"/>
      <c r="EE86" s="347"/>
      <c r="EF86" s="347"/>
      <c r="EG86" s="347"/>
      <c r="EH86" s="347"/>
      <c r="EI86" s="347"/>
      <c r="EJ86" s="347"/>
      <c r="EK86" s="347"/>
      <c r="EL86" s="347"/>
      <c r="EM86" s="347"/>
      <c r="EN86" s="347"/>
      <c r="EO86" s="347"/>
      <c r="EP86" s="347"/>
      <c r="EQ86" s="347"/>
      <c r="ER86" s="347"/>
      <c r="ES86" s="347"/>
      <c r="ET86" s="347"/>
      <c r="EU86" s="347"/>
      <c r="EV86" s="347"/>
      <c r="EW86" s="347"/>
      <c r="EX86" s="347"/>
      <c r="EY86" s="347"/>
      <c r="EZ86" s="347"/>
      <c r="FA86" s="347"/>
      <c r="FB86" s="347"/>
      <c r="FC86" s="347"/>
      <c r="FD86" s="347"/>
      <c r="FE86" s="347"/>
      <c r="FF86" s="347"/>
      <c r="FG86" s="347"/>
      <c r="FH86" s="347"/>
      <c r="FI86" s="347"/>
      <c r="FJ86" s="347"/>
      <c r="FK86" s="347"/>
      <c r="FL86" s="347"/>
      <c r="FM86" s="347"/>
      <c r="FN86" s="347"/>
      <c r="FO86" s="347"/>
      <c r="FP86" s="347"/>
      <c r="FQ86" s="347"/>
      <c r="FR86" s="347"/>
      <c r="FS86" s="347"/>
      <c r="FT86" s="347"/>
      <c r="FU86" s="347"/>
      <c r="FV86" s="347"/>
      <c r="FW86" s="347"/>
      <c r="FX86" s="347"/>
      <c r="FY86" s="347"/>
      <c r="FZ86" s="347"/>
      <c r="GA86" s="347"/>
      <c r="GB86" s="347"/>
      <c r="GC86" s="347"/>
      <c r="GD86" s="347"/>
      <c r="GE86" s="347"/>
      <c r="GF86" s="347"/>
      <c r="GG86" s="347"/>
      <c r="GH86" s="347"/>
      <c r="GI86" s="347"/>
      <c r="GJ86" s="347"/>
      <c r="GK86" s="347"/>
      <c r="GL86" s="347"/>
      <c r="GM86" s="347"/>
      <c r="GN86" s="347"/>
      <c r="GO86" s="347"/>
      <c r="GP86" s="347"/>
      <c r="GQ86" s="347"/>
      <c r="GR86" s="347"/>
      <c r="GS86" s="347"/>
      <c r="GT86" s="347"/>
      <c r="GU86" s="347"/>
      <c r="GV86" s="347"/>
      <c r="GW86" s="347"/>
      <c r="GX86" s="347"/>
      <c r="GY86" s="347"/>
      <c r="GZ86" s="347"/>
      <c r="HA86" s="347"/>
      <c r="HB86" s="347"/>
      <c r="HC86" s="347"/>
      <c r="HD86" s="347"/>
      <c r="HE86" s="347"/>
      <c r="HF86" s="347"/>
      <c r="HG86" s="347"/>
      <c r="HH86" s="347"/>
      <c r="HI86" s="347"/>
      <c r="HJ86" s="347"/>
      <c r="HK86" s="347"/>
      <c r="HL86" s="347"/>
      <c r="HM86" s="347"/>
      <c r="HN86" s="347"/>
      <c r="HO86" s="347"/>
      <c r="HP86" s="347"/>
      <c r="HQ86" s="347"/>
      <c r="HR86" s="347"/>
      <c r="HS86" s="347"/>
      <c r="HT86" s="347"/>
      <c r="HU86" s="347"/>
      <c r="HV86" s="347"/>
      <c r="HW86" s="347"/>
      <c r="HX86" s="347"/>
      <c r="HY86" s="347"/>
      <c r="HZ86" s="347"/>
      <c r="IA86" s="347"/>
      <c r="IB86" s="347"/>
      <c r="IC86" s="347"/>
      <c r="ID86" s="347"/>
      <c r="IE86" s="347"/>
      <c r="IF86" s="347"/>
      <c r="IG86" s="347"/>
      <c r="IH86" s="347"/>
      <c r="II86" s="347"/>
      <c r="IJ86" s="347"/>
      <c r="IK86" s="347"/>
      <c r="IL86" s="347"/>
      <c r="IM86" s="347"/>
      <c r="IN86" s="347"/>
      <c r="IO86" s="347"/>
      <c r="IP86" s="347"/>
      <c r="IQ86" s="347"/>
      <c r="IR86" s="347"/>
      <c r="IS86" s="347"/>
      <c r="IT86" s="347"/>
      <c r="IU86" s="347"/>
      <c r="IV86" s="347"/>
      <c r="IW86" s="347"/>
      <c r="IX86" s="347"/>
      <c r="IY86" s="347"/>
      <c r="IZ86" s="347"/>
      <c r="JA86" s="347"/>
      <c r="JB86" s="347"/>
      <c r="JC86" s="347"/>
      <c r="JD86" s="347"/>
      <c r="JE86" s="347"/>
      <c r="JF86" s="347"/>
      <c r="JG86" s="347"/>
      <c r="JH86" s="347"/>
      <c r="JI86" s="347"/>
      <c r="JJ86" s="347"/>
      <c r="JK86" s="347"/>
      <c r="JL86" s="347"/>
      <c r="JM86" s="347"/>
      <c r="JN86" s="347"/>
      <c r="JO86" s="347"/>
      <c r="JP86" s="347"/>
      <c r="JQ86" s="347"/>
      <c r="JR86" s="347"/>
      <c r="JS86" s="347"/>
      <c r="JT86" s="347"/>
      <c r="JU86" s="347"/>
      <c r="JV86" s="347"/>
      <c r="JW86" s="347"/>
      <c r="JX86" s="347"/>
      <c r="JY86" s="347"/>
      <c r="JZ86" s="347"/>
      <c r="KA86" s="347"/>
      <c r="KB86" s="347"/>
      <c r="KC86" s="347"/>
      <c r="KD86" s="347"/>
      <c r="KE86" s="347"/>
      <c r="KF86" s="347"/>
      <c r="KG86" s="347"/>
      <c r="KH86" s="347"/>
      <c r="KI86" s="347"/>
      <c r="KJ86" s="347"/>
      <c r="KK86" s="347"/>
      <c r="KL86" s="347"/>
      <c r="KM86" s="347"/>
      <c r="KN86" s="347"/>
      <c r="KO86" s="347"/>
      <c r="KP86" s="347"/>
      <c r="KQ86" s="347"/>
      <c r="KR86" s="347"/>
      <c r="KS86" s="347"/>
      <c r="KT86" s="347"/>
      <c r="KU86" s="347"/>
      <c r="KV86" s="347"/>
      <c r="KW86" s="347"/>
      <c r="KX86" s="347"/>
      <c r="KY86" s="347"/>
      <c r="KZ86" s="347"/>
      <c r="LA86" s="347"/>
      <c r="LB86" s="347"/>
      <c r="LC86" s="347"/>
      <c r="LD86" s="347"/>
      <c r="LE86" s="347"/>
      <c r="LF86" s="347"/>
      <c r="LG86" s="347"/>
      <c r="LH86" s="347"/>
      <c r="LI86" s="347"/>
      <c r="LJ86" s="347"/>
      <c r="LK86" s="347"/>
      <c r="LL86" s="347"/>
      <c r="LM86" s="347"/>
      <c r="LN86" s="347"/>
      <c r="LO86" s="347"/>
      <c r="LP86" s="347"/>
      <c r="LQ86" s="347"/>
      <c r="LR86" s="347"/>
      <c r="LS86" s="347"/>
      <c r="LT86" s="347"/>
      <c r="LU86" s="347"/>
      <c r="LV86" s="347"/>
      <c r="LW86" s="347"/>
      <c r="LX86" s="347"/>
      <c r="LY86" s="347"/>
      <c r="LZ86" s="347"/>
      <c r="MA86" s="347"/>
      <c r="MB86" s="347"/>
      <c r="MC86" s="347"/>
      <c r="MD86" s="347"/>
      <c r="ME86" s="347"/>
      <c r="MF86" s="347"/>
      <c r="MG86" s="347"/>
      <c r="MH86" s="347"/>
      <c r="MI86" s="347"/>
      <c r="MJ86" s="347"/>
      <c r="MK86" s="347"/>
      <c r="ML86" s="347"/>
      <c r="MM86" s="347"/>
      <c r="MN86" s="347"/>
      <c r="MO86" s="347"/>
      <c r="MP86" s="347"/>
      <c r="MQ86" s="347"/>
      <c r="MR86" s="347"/>
      <c r="MS86" s="347"/>
      <c r="MT86" s="347"/>
      <c r="MU86" s="347"/>
      <c r="MV86" s="347"/>
      <c r="MW86" s="347"/>
      <c r="MX86" s="347"/>
      <c r="MY86" s="347"/>
      <c r="MZ86" s="347"/>
      <c r="NA86" s="347"/>
      <c r="NB86" s="347"/>
      <c r="NC86" s="347"/>
      <c r="ND86" s="347"/>
      <c r="NE86" s="347"/>
      <c r="NF86" s="347"/>
      <c r="NG86" s="347"/>
      <c r="NH86" s="347"/>
      <c r="NI86" s="347"/>
      <c r="NJ86" s="347"/>
      <c r="NK86" s="347"/>
      <c r="NL86" s="347"/>
      <c r="NM86" s="347"/>
      <c r="NN86" s="347"/>
      <c r="NO86" s="347"/>
      <c r="NP86" s="347"/>
      <c r="NQ86" s="347"/>
      <c r="NR86" s="347"/>
      <c r="NS86" s="347"/>
      <c r="NT86" s="347"/>
      <c r="NU86" s="347"/>
      <c r="NV86" s="347"/>
      <c r="NW86" s="347"/>
      <c r="NX86" s="347"/>
      <c r="NY86" s="347"/>
      <c r="NZ86" s="347"/>
      <c r="OA86" s="347"/>
      <c r="OB86" s="347"/>
      <c r="OC86" s="347"/>
      <c r="OD86" s="347"/>
      <c r="OE86" s="347"/>
      <c r="OF86" s="347"/>
      <c r="OG86" s="347"/>
      <c r="OH86" s="347"/>
      <c r="OI86" s="347"/>
      <c r="OJ86" s="347"/>
      <c r="OK86" s="347"/>
      <c r="OL86" s="347"/>
      <c r="OM86" s="347"/>
      <c r="ON86" s="347"/>
      <c r="OO86" s="347"/>
      <c r="OP86" s="347"/>
      <c r="OQ86" s="347"/>
      <c r="OR86" s="347"/>
      <c r="OS86" s="347"/>
      <c r="OT86" s="347"/>
      <c r="OU86" s="347"/>
      <c r="OV86" s="347"/>
      <c r="OW86" s="347"/>
      <c r="OX86" s="347"/>
      <c r="OY86" s="347"/>
      <c r="OZ86" s="347"/>
      <c r="PA86" s="347"/>
      <c r="PB86" s="347"/>
      <c r="PC86" s="347"/>
      <c r="PD86" s="347"/>
      <c r="PE86" s="347"/>
      <c r="PF86" s="347"/>
      <c r="PG86" s="347"/>
      <c r="PH86" s="347"/>
      <c r="PI86" s="347"/>
      <c r="PJ86" s="347"/>
      <c r="PK86" s="347"/>
      <c r="PL86" s="347"/>
      <c r="PM86" s="347"/>
      <c r="PN86" s="347"/>
      <c r="PO86" s="347"/>
      <c r="PP86" s="347"/>
      <c r="PQ86" s="347"/>
      <c r="PR86" s="347"/>
      <c r="PS86" s="347"/>
      <c r="PT86" s="347"/>
      <c r="PU86" s="347"/>
      <c r="PV86" s="347"/>
      <c r="PW86" s="347"/>
      <c r="PX86" s="347"/>
      <c r="PY86" s="347"/>
      <c r="PZ86" s="347"/>
      <c r="QA86" s="347"/>
      <c r="QB86" s="347"/>
      <c r="QC86" s="347"/>
      <c r="QD86" s="347"/>
      <c r="QE86" s="347"/>
      <c r="QF86" s="347"/>
      <c r="QG86" s="347"/>
      <c r="QH86" s="347"/>
      <c r="QI86" s="347"/>
      <c r="QJ86" s="347"/>
      <c r="QK86" s="347"/>
      <c r="QL86" s="347"/>
      <c r="QM86" s="347"/>
      <c r="QN86" s="347"/>
      <c r="QO86" s="347"/>
      <c r="QP86" s="347"/>
      <c r="QQ86" s="347"/>
      <c r="QR86" s="347"/>
      <c r="QS86" s="347"/>
      <c r="QT86" s="347"/>
      <c r="QU86" s="347"/>
      <c r="QV86" s="347"/>
      <c r="QW86" s="347"/>
      <c r="QX86" s="347"/>
      <c r="QY86" s="347"/>
      <c r="QZ86" s="347"/>
      <c r="RA86" s="347"/>
      <c r="RB86" s="347"/>
      <c r="RC86" s="347"/>
      <c r="RD86" s="347"/>
      <c r="RE86" s="347"/>
      <c r="RF86" s="347"/>
      <c r="RG86" s="347"/>
      <c r="RH86" s="347"/>
      <c r="RI86" s="347"/>
      <c r="RJ86" s="347"/>
      <c r="RK86" s="347"/>
      <c r="RL86" s="347"/>
      <c r="RM86" s="347"/>
      <c r="RN86" s="347"/>
      <c r="RO86" s="347"/>
      <c r="RP86" s="347"/>
      <c r="RQ86" s="347"/>
      <c r="RR86" s="347"/>
      <c r="RS86" s="347"/>
      <c r="RT86" s="347"/>
      <c r="RU86" s="347"/>
      <c r="RV86" s="347"/>
      <c r="RW86" s="347"/>
      <c r="RX86" s="347"/>
      <c r="RY86" s="347"/>
      <c r="RZ86" s="347"/>
      <c r="SA86" s="347"/>
      <c r="SB86" s="347"/>
      <c r="SC86" s="347"/>
      <c r="SD86" s="347"/>
      <c r="SE86" s="347"/>
      <c r="SF86" s="347"/>
      <c r="SG86" s="347"/>
      <c r="SH86" s="347"/>
      <c r="SI86" s="347"/>
      <c r="SJ86" s="347"/>
      <c r="SK86" s="347"/>
      <c r="SL86" s="347"/>
      <c r="SM86" s="347"/>
      <c r="SN86" s="347"/>
      <c r="SO86" s="347"/>
      <c r="SP86" s="347"/>
      <c r="SQ86" s="347"/>
      <c r="SR86" s="347"/>
      <c r="SS86" s="347"/>
      <c r="ST86" s="347"/>
      <c r="SU86" s="347"/>
      <c r="SV86" s="347"/>
      <c r="SW86" s="347"/>
      <c r="SX86" s="347"/>
      <c r="SY86" s="347"/>
      <c r="SZ86" s="347"/>
      <c r="TA86" s="347"/>
      <c r="TB86" s="347"/>
      <c r="TC86" s="347"/>
      <c r="TD86" s="347"/>
      <c r="TE86" s="347"/>
      <c r="TF86" s="347"/>
      <c r="TG86" s="347"/>
      <c r="TH86" s="347"/>
      <c r="TI86" s="347"/>
      <c r="TJ86" s="347"/>
      <c r="TK86" s="347"/>
      <c r="TL86" s="347"/>
      <c r="TM86" s="347"/>
      <c r="TN86" s="347"/>
      <c r="TO86" s="347"/>
      <c r="TP86" s="347"/>
      <c r="TQ86" s="347"/>
      <c r="TR86" s="347"/>
      <c r="TS86" s="347"/>
      <c r="TT86" s="347"/>
      <c r="TU86" s="347"/>
      <c r="TV86" s="347"/>
      <c r="TW86" s="347"/>
      <c r="TX86" s="347"/>
      <c r="TY86" s="347"/>
      <c r="TZ86" s="347"/>
      <c r="UA86" s="347"/>
      <c r="UB86" s="347"/>
      <c r="UC86" s="347"/>
      <c r="UD86" s="347"/>
      <c r="UE86" s="347"/>
      <c r="UF86" s="347"/>
      <c r="UG86" s="347"/>
      <c r="UH86" s="347"/>
      <c r="UI86" s="347"/>
      <c r="UJ86" s="347"/>
      <c r="UK86" s="347"/>
      <c r="UL86" s="347"/>
      <c r="UM86" s="347"/>
      <c r="UN86" s="347"/>
      <c r="UO86" s="347"/>
      <c r="UP86" s="347"/>
      <c r="UQ86" s="347"/>
      <c r="UR86" s="347"/>
      <c r="US86" s="347"/>
      <c r="UT86" s="347"/>
      <c r="UU86" s="347"/>
      <c r="UV86" s="347"/>
      <c r="UW86" s="347"/>
      <c r="UX86" s="347"/>
      <c r="UY86" s="347"/>
      <c r="UZ86" s="347"/>
      <c r="VA86" s="347"/>
      <c r="VB86" s="347"/>
      <c r="VC86" s="347"/>
      <c r="VD86" s="347"/>
      <c r="VE86" s="347"/>
      <c r="VF86" s="347"/>
      <c r="VG86" s="347"/>
      <c r="VH86" s="347"/>
      <c r="VI86" s="347"/>
      <c r="VJ86" s="347"/>
      <c r="VK86" s="347"/>
      <c r="VL86" s="347"/>
      <c r="VM86" s="347"/>
      <c r="VN86" s="347"/>
      <c r="VO86" s="347"/>
      <c r="VP86" s="347"/>
      <c r="VQ86" s="347"/>
      <c r="VR86" s="347"/>
      <c r="VS86" s="347"/>
      <c r="VT86" s="347"/>
      <c r="VU86" s="347"/>
      <c r="VV86" s="347"/>
      <c r="VW86" s="347"/>
      <c r="VX86" s="347"/>
      <c r="VY86" s="347"/>
      <c r="VZ86" s="347"/>
      <c r="WA86" s="347"/>
      <c r="WB86" s="347"/>
      <c r="WC86" s="347"/>
      <c r="WD86" s="347"/>
      <c r="WE86" s="347"/>
      <c r="WF86" s="347"/>
      <c r="WG86" s="347"/>
      <c r="WH86" s="347"/>
      <c r="WI86" s="347"/>
      <c r="WJ86" s="347"/>
      <c r="WK86" s="347"/>
      <c r="WL86" s="347"/>
      <c r="WM86" s="347"/>
      <c r="WN86" s="347"/>
      <c r="WO86" s="347"/>
      <c r="WP86" s="347"/>
      <c r="WQ86" s="347"/>
      <c r="WR86" s="347"/>
      <c r="WS86" s="347"/>
      <c r="WT86" s="347"/>
      <c r="WU86" s="347"/>
      <c r="WV86" s="347"/>
      <c r="WW86" s="347"/>
      <c r="WX86" s="347"/>
      <c r="WY86" s="347"/>
      <c r="WZ86" s="347"/>
      <c r="XA86" s="347"/>
      <c r="XB86" s="347"/>
      <c r="XC86" s="347"/>
      <c r="XD86" s="347"/>
      <c r="XE86" s="347"/>
      <c r="XF86" s="347"/>
      <c r="XG86" s="347"/>
      <c r="XH86" s="347"/>
      <c r="XI86" s="347"/>
      <c r="XJ86" s="347"/>
      <c r="XK86" s="347"/>
      <c r="XL86" s="347"/>
      <c r="XM86" s="347"/>
      <c r="XN86" s="347"/>
      <c r="XO86" s="347"/>
      <c r="XP86" s="347"/>
      <c r="XQ86" s="347"/>
      <c r="XR86" s="347"/>
      <c r="XS86" s="347"/>
      <c r="XT86" s="347"/>
      <c r="XU86" s="347"/>
      <c r="XV86" s="347"/>
      <c r="XW86" s="347"/>
      <c r="XX86" s="347"/>
      <c r="XY86" s="347"/>
      <c r="XZ86" s="347"/>
      <c r="YA86" s="347"/>
      <c r="YB86" s="347"/>
      <c r="YC86" s="347"/>
      <c r="YD86" s="347"/>
      <c r="YE86" s="347"/>
      <c r="YF86" s="347"/>
      <c r="YG86" s="347"/>
      <c r="YH86" s="347"/>
      <c r="YI86" s="347"/>
      <c r="YJ86" s="347"/>
      <c r="YK86" s="347"/>
      <c r="YL86" s="347"/>
      <c r="YM86" s="347"/>
      <c r="YN86" s="347"/>
      <c r="YO86" s="347"/>
      <c r="YP86" s="347"/>
      <c r="YQ86" s="347"/>
      <c r="YR86" s="347"/>
      <c r="YS86" s="347"/>
      <c r="YT86" s="347"/>
      <c r="YU86" s="347"/>
      <c r="YV86" s="347"/>
      <c r="YW86" s="347"/>
      <c r="YX86" s="347"/>
      <c r="YY86" s="347"/>
      <c r="YZ86" s="347"/>
      <c r="ZA86" s="347"/>
      <c r="ZB86" s="347"/>
      <c r="ZC86" s="347"/>
      <c r="ZD86" s="347"/>
      <c r="ZE86" s="347"/>
      <c r="ZF86" s="347"/>
      <c r="ZG86" s="347"/>
      <c r="ZH86" s="347"/>
      <c r="ZI86" s="347"/>
      <c r="ZJ86" s="347"/>
      <c r="ZK86" s="347"/>
      <c r="ZL86" s="347"/>
      <c r="ZM86" s="347"/>
      <c r="ZN86" s="347"/>
      <c r="ZO86" s="347"/>
      <c r="ZP86" s="347"/>
      <c r="ZQ86" s="347"/>
      <c r="ZR86" s="347"/>
      <c r="ZS86" s="347"/>
      <c r="ZT86" s="347"/>
      <c r="ZU86" s="347"/>
      <c r="ZV86" s="347"/>
      <c r="ZW86" s="347"/>
      <c r="ZX86" s="347"/>
      <c r="ZY86" s="347"/>
      <c r="ZZ86" s="347"/>
      <c r="AAA86" s="347"/>
      <c r="AAB86" s="347"/>
      <c r="AAC86" s="347"/>
      <c r="AAD86" s="347"/>
      <c r="AAE86" s="347"/>
      <c r="AAF86" s="347"/>
      <c r="AAG86" s="347"/>
      <c r="AAH86" s="347"/>
      <c r="AAI86" s="347"/>
      <c r="AAJ86" s="347"/>
      <c r="AAK86" s="347"/>
      <c r="AAL86" s="347"/>
      <c r="AAM86" s="347"/>
      <c r="AAN86" s="347"/>
      <c r="AAO86" s="347"/>
      <c r="AAP86" s="347"/>
      <c r="AAQ86" s="347"/>
      <c r="AAR86" s="347"/>
      <c r="AAS86" s="347"/>
      <c r="AAT86" s="347"/>
      <c r="AAU86" s="347"/>
      <c r="AAV86" s="347"/>
      <c r="AAW86" s="347"/>
      <c r="AAX86" s="347"/>
      <c r="AAY86" s="347"/>
      <c r="AAZ86" s="347"/>
      <c r="ABA86" s="347"/>
      <c r="ABB86" s="347"/>
      <c r="ABC86" s="347"/>
      <c r="ABD86" s="347"/>
      <c r="ABE86" s="347"/>
      <c r="ABF86" s="347"/>
      <c r="ABG86" s="347"/>
      <c r="ABH86" s="347"/>
      <c r="ABI86" s="347"/>
      <c r="ABJ86" s="347"/>
      <c r="ABK86" s="347"/>
      <c r="ABL86" s="347"/>
      <c r="ABM86" s="347"/>
      <c r="ABN86" s="347"/>
      <c r="ABO86" s="347"/>
      <c r="ABP86" s="347"/>
      <c r="ABQ86" s="347"/>
      <c r="ABR86" s="347"/>
      <c r="ABS86" s="347"/>
      <c r="ABT86" s="347"/>
      <c r="ABU86" s="347"/>
      <c r="ABV86" s="347"/>
      <c r="ABW86" s="347"/>
      <c r="ABX86" s="347"/>
      <c r="ABY86" s="347"/>
      <c r="ABZ86" s="347"/>
      <c r="ACA86" s="347"/>
      <c r="ACB86" s="347"/>
      <c r="ACC86" s="347"/>
      <c r="ACD86" s="347"/>
      <c r="ACE86" s="347"/>
      <c r="ACF86" s="347"/>
      <c r="ACG86" s="347"/>
      <c r="ACH86" s="347"/>
      <c r="ACI86" s="347"/>
      <c r="ACJ86" s="347"/>
      <c r="ACK86" s="347"/>
      <c r="ACL86" s="347"/>
      <c r="ACM86" s="347"/>
      <c r="ACN86" s="347"/>
      <c r="ACO86" s="347"/>
      <c r="ACP86" s="347"/>
      <c r="ACQ86" s="347"/>
      <c r="ACR86" s="347"/>
      <c r="ACS86" s="347"/>
      <c r="ACT86" s="347"/>
      <c r="ACU86" s="347"/>
      <c r="ACV86" s="347"/>
      <c r="ACW86" s="347"/>
      <c r="ACX86" s="347"/>
      <c r="ACY86" s="347"/>
      <c r="ACZ86" s="347"/>
      <c r="ADA86" s="347"/>
      <c r="ADB86" s="347"/>
      <c r="ADC86" s="347"/>
      <c r="ADD86" s="347"/>
      <c r="ADE86" s="347"/>
      <c r="ADF86" s="347"/>
      <c r="ADG86" s="347"/>
      <c r="ADH86" s="347"/>
      <c r="ADI86" s="347"/>
      <c r="ADJ86" s="347"/>
      <c r="ADK86" s="347"/>
      <c r="ADL86" s="347"/>
      <c r="ADM86" s="347"/>
      <c r="ADN86" s="347"/>
      <c r="ADO86" s="347"/>
      <c r="ADP86" s="347"/>
      <c r="ADQ86" s="347"/>
      <c r="ADR86" s="347"/>
      <c r="ADS86" s="347"/>
      <c r="ADT86" s="347"/>
      <c r="ADU86" s="347"/>
      <c r="ADV86" s="347"/>
      <c r="ADW86" s="347"/>
      <c r="ADX86" s="347"/>
      <c r="ADY86" s="347"/>
      <c r="ADZ86" s="347"/>
      <c r="AEA86" s="347"/>
      <c r="AEB86" s="347"/>
      <c r="AEC86" s="347"/>
      <c r="AED86" s="347"/>
      <c r="AEE86" s="347"/>
      <c r="AEF86" s="347"/>
      <c r="AEG86" s="347"/>
      <c r="AEH86" s="347"/>
      <c r="AEI86" s="347"/>
      <c r="AEJ86" s="347"/>
      <c r="AEK86" s="347"/>
      <c r="AEL86" s="347"/>
      <c r="AEM86" s="347"/>
      <c r="AEN86" s="347"/>
      <c r="AEO86" s="347"/>
      <c r="AEP86" s="347"/>
      <c r="AEQ86" s="347"/>
      <c r="AER86" s="347"/>
      <c r="AES86" s="347"/>
      <c r="AET86" s="347"/>
      <c r="AEU86" s="347"/>
      <c r="AEV86" s="347"/>
      <c r="AEW86" s="347"/>
      <c r="AEX86" s="347"/>
      <c r="AEY86" s="347"/>
      <c r="AEZ86" s="347"/>
      <c r="AFA86" s="347"/>
      <c r="AFB86" s="347"/>
      <c r="AFC86" s="347"/>
      <c r="AFD86" s="347"/>
      <c r="AFE86" s="347"/>
      <c r="AFF86" s="347"/>
      <c r="AFG86" s="347"/>
      <c r="AFH86" s="347"/>
      <c r="AFI86" s="347"/>
      <c r="AFJ86" s="347"/>
      <c r="AFK86" s="347"/>
      <c r="AFL86" s="347"/>
      <c r="AFM86" s="347"/>
      <c r="AFN86" s="347"/>
      <c r="AFO86" s="347"/>
      <c r="AFP86" s="347"/>
      <c r="AFQ86" s="347"/>
      <c r="AFR86" s="347"/>
      <c r="AFS86" s="347"/>
      <c r="AFT86" s="347"/>
      <c r="AFU86" s="347"/>
      <c r="AFV86" s="347"/>
      <c r="AFW86" s="347"/>
      <c r="AFX86" s="347"/>
      <c r="AFY86" s="347"/>
      <c r="AFZ86" s="347"/>
      <c r="AGA86" s="347"/>
      <c r="AGB86" s="347"/>
      <c r="AGC86" s="347"/>
      <c r="AGD86" s="347"/>
      <c r="AGE86" s="347"/>
      <c r="AGF86" s="347"/>
      <c r="AGG86" s="347"/>
      <c r="AGH86" s="347"/>
      <c r="AGI86" s="347"/>
      <c r="AGJ86" s="347"/>
      <c r="AGK86" s="347"/>
      <c r="AGL86" s="347"/>
      <c r="AGM86" s="347"/>
      <c r="AGN86" s="347"/>
      <c r="AGO86" s="347"/>
      <c r="AGP86" s="347"/>
      <c r="AGQ86" s="347"/>
      <c r="AGR86" s="347"/>
      <c r="AGS86" s="347"/>
      <c r="AGT86" s="347"/>
      <c r="AGU86" s="347"/>
      <c r="AGV86" s="347"/>
      <c r="AGW86" s="347"/>
      <c r="AGX86" s="347"/>
      <c r="AGY86" s="347"/>
      <c r="AGZ86" s="347"/>
      <c r="AHA86" s="347"/>
      <c r="AHB86" s="347"/>
      <c r="AHC86" s="347"/>
      <c r="AHD86" s="347"/>
      <c r="AHE86" s="347"/>
      <c r="AHF86" s="347"/>
      <c r="AHG86" s="347"/>
      <c r="AHH86" s="347"/>
      <c r="AHI86" s="347"/>
      <c r="AHJ86" s="347"/>
      <c r="AHK86" s="347"/>
      <c r="AHL86" s="347"/>
      <c r="AHM86" s="347"/>
      <c r="AHN86" s="347"/>
      <c r="AHO86" s="347"/>
      <c r="AHP86" s="347"/>
      <c r="AHQ86" s="347"/>
      <c r="AHR86" s="347"/>
      <c r="AHS86" s="347"/>
      <c r="AHT86" s="347"/>
      <c r="AHU86" s="347"/>
      <c r="AHV86" s="347"/>
      <c r="AHW86" s="347"/>
      <c r="AHX86" s="347"/>
      <c r="AHY86" s="347"/>
      <c r="AHZ86" s="347"/>
      <c r="AIA86" s="347"/>
      <c r="AIB86" s="347"/>
      <c r="AIC86" s="347"/>
      <c r="AID86" s="347"/>
      <c r="AIE86" s="347"/>
      <c r="AIF86" s="347"/>
      <c r="AIG86" s="347"/>
      <c r="AIH86" s="347"/>
      <c r="AII86" s="347"/>
      <c r="AIJ86" s="347"/>
      <c r="AIK86" s="347"/>
      <c r="AIL86" s="347"/>
      <c r="AIM86" s="347"/>
      <c r="AIN86" s="347"/>
      <c r="AIO86" s="347"/>
      <c r="AIP86" s="347"/>
      <c r="AIQ86" s="347"/>
      <c r="AIR86" s="347"/>
      <c r="AIS86" s="347"/>
      <c r="AIT86" s="347"/>
      <c r="AIU86" s="347"/>
      <c r="AIV86" s="347"/>
      <c r="AIW86" s="347"/>
      <c r="AIX86" s="347"/>
      <c r="AIY86" s="347"/>
      <c r="AIZ86" s="347"/>
      <c r="AJA86" s="347"/>
      <c r="AJB86" s="347"/>
      <c r="AJC86" s="347"/>
      <c r="AJD86" s="347"/>
      <c r="AJE86" s="347"/>
      <c r="AJF86" s="347"/>
      <c r="AJG86" s="347"/>
      <c r="AJH86" s="347"/>
      <c r="AJI86" s="347"/>
      <c r="AJJ86" s="347"/>
      <c r="AJK86" s="347"/>
      <c r="AJL86" s="347"/>
      <c r="AJM86" s="347"/>
      <c r="AJN86" s="347"/>
      <c r="AJO86" s="347"/>
      <c r="AJP86" s="347"/>
      <c r="AJQ86" s="347"/>
      <c r="AJR86" s="347"/>
      <c r="AJS86" s="347"/>
      <c r="AJT86" s="347"/>
      <c r="AJU86" s="347"/>
      <c r="AJV86" s="347"/>
      <c r="AJW86" s="347"/>
      <c r="AJX86" s="347"/>
      <c r="AJY86" s="347"/>
      <c r="AJZ86" s="347"/>
      <c r="AKA86" s="347"/>
      <c r="AKB86" s="347"/>
      <c r="AKC86" s="347"/>
      <c r="AKD86" s="347"/>
      <c r="AKE86" s="347"/>
      <c r="AKF86" s="347"/>
      <c r="AKG86" s="347"/>
      <c r="AKH86" s="347"/>
      <c r="AKI86" s="347"/>
      <c r="AKJ86" s="347"/>
      <c r="AKK86" s="347"/>
      <c r="AKL86" s="347"/>
      <c r="AKM86" s="347"/>
      <c r="AKN86" s="347"/>
      <c r="AKO86" s="347"/>
      <c r="AKP86" s="347"/>
      <c r="AKQ86" s="347"/>
      <c r="AKR86" s="347"/>
      <c r="AKS86" s="347"/>
      <c r="AKT86" s="347"/>
      <c r="AKU86" s="347"/>
      <c r="AKV86" s="347"/>
      <c r="AKW86" s="347"/>
      <c r="AKX86" s="347"/>
      <c r="AKY86" s="347"/>
      <c r="AKZ86" s="347"/>
      <c r="ALA86" s="347"/>
      <c r="ALB86" s="347"/>
      <c r="ALC86" s="347"/>
      <c r="ALD86" s="347"/>
      <c r="ALE86" s="347"/>
      <c r="ALF86" s="347"/>
      <c r="ALG86" s="347"/>
      <c r="ALH86" s="347"/>
      <c r="ALI86" s="347"/>
      <c r="ALJ86" s="347"/>
      <c r="ALK86" s="347"/>
      <c r="ALL86" s="347"/>
      <c r="ALM86" s="347"/>
      <c r="ALN86" s="347"/>
      <c r="ALO86" s="347"/>
      <c r="ALP86" s="347"/>
      <c r="ALQ86" s="347"/>
      <c r="ALR86" s="347"/>
      <c r="ALS86" s="347"/>
      <c r="ALT86" s="347"/>
      <c r="ALU86" s="347"/>
      <c r="ALV86" s="347"/>
      <c r="ALW86" s="347"/>
      <c r="ALX86" s="347"/>
      <c r="ALY86" s="347"/>
      <c r="ALZ86" s="347"/>
      <c r="AMA86" s="347"/>
      <c r="AMB86" s="347"/>
      <c r="AMC86" s="347"/>
      <c r="AMD86" s="347"/>
      <c r="AME86" s="347"/>
      <c r="AMF86" s="347"/>
      <c r="AMG86" s="347"/>
      <c r="AMH86" s="347"/>
      <c r="AMI86" s="347"/>
      <c r="AMJ86" s="347"/>
      <c r="AMK86" s="347"/>
      <c r="AML86" s="347"/>
      <c r="AMM86" s="347"/>
      <c r="AMN86" s="347"/>
      <c r="AMO86" s="347"/>
      <c r="AMP86" s="347"/>
      <c r="AMQ86" s="347"/>
      <c r="AMR86" s="347"/>
      <c r="AMS86" s="347"/>
      <c r="AMT86" s="347"/>
      <c r="AMU86" s="347"/>
      <c r="AMV86" s="347"/>
      <c r="AMW86" s="347"/>
      <c r="AMX86" s="347"/>
      <c r="AMY86" s="347"/>
      <c r="AMZ86" s="347"/>
      <c r="ANA86" s="347"/>
      <c r="ANB86" s="347"/>
      <c r="ANC86" s="347"/>
      <c r="AND86" s="347"/>
      <c r="ANE86" s="347"/>
      <c r="ANF86" s="347"/>
      <c r="ANG86" s="347"/>
      <c r="ANH86" s="347"/>
      <c r="ANI86" s="347"/>
      <c r="ANJ86" s="347"/>
      <c r="ANK86" s="347"/>
      <c r="ANL86" s="347"/>
      <c r="ANM86" s="347"/>
      <c r="ANN86" s="347"/>
      <c r="ANO86" s="347"/>
      <c r="ANP86" s="347"/>
      <c r="ANQ86" s="347"/>
      <c r="ANR86" s="347"/>
      <c r="ANS86" s="347"/>
      <c r="ANT86" s="347"/>
      <c r="ANU86" s="347"/>
      <c r="ANV86" s="347"/>
      <c r="ANW86" s="347"/>
      <c r="ANX86" s="347"/>
      <c r="ANY86" s="347"/>
      <c r="ANZ86" s="347"/>
      <c r="AOA86" s="347"/>
      <c r="AOB86" s="347"/>
      <c r="AOC86" s="347"/>
      <c r="AOD86" s="347"/>
      <c r="AOE86" s="347"/>
      <c r="AOF86" s="347"/>
      <c r="AOG86" s="347"/>
      <c r="AOH86" s="347"/>
      <c r="AOI86" s="347"/>
      <c r="AOJ86" s="347"/>
      <c r="AOK86" s="347"/>
      <c r="AOL86" s="347"/>
      <c r="AOM86" s="347"/>
      <c r="AON86" s="347"/>
      <c r="AOO86" s="347"/>
      <c r="AOP86" s="347"/>
      <c r="AOQ86" s="347"/>
      <c r="AOR86" s="347"/>
      <c r="AOS86" s="347"/>
      <c r="AOT86" s="347"/>
      <c r="AOU86" s="347"/>
      <c r="AOV86" s="347"/>
      <c r="AOW86" s="347"/>
      <c r="AOX86" s="347"/>
      <c r="AOY86" s="347"/>
      <c r="AOZ86" s="347"/>
      <c r="APA86" s="347"/>
      <c r="APB86" s="347"/>
      <c r="APC86" s="347"/>
      <c r="APD86" s="347"/>
      <c r="APE86" s="347"/>
      <c r="APF86" s="347"/>
      <c r="APG86" s="347"/>
      <c r="APH86" s="347"/>
      <c r="API86" s="347"/>
      <c r="APJ86" s="347"/>
      <c r="APK86" s="347"/>
      <c r="APL86" s="347"/>
      <c r="APM86" s="347"/>
      <c r="APN86" s="347"/>
      <c r="APO86" s="347"/>
      <c r="APP86" s="347"/>
      <c r="APQ86" s="347"/>
      <c r="APR86" s="347"/>
      <c r="APS86" s="347"/>
      <c r="APT86" s="347"/>
      <c r="APU86" s="347"/>
      <c r="APV86" s="347"/>
      <c r="APW86" s="347"/>
      <c r="APX86" s="347"/>
      <c r="APY86" s="347"/>
      <c r="APZ86" s="347"/>
      <c r="AQA86" s="347"/>
      <c r="AQB86" s="347"/>
      <c r="AQC86" s="347"/>
      <c r="AQD86" s="347"/>
      <c r="AQE86" s="347"/>
      <c r="AQF86" s="347"/>
      <c r="AQG86" s="347"/>
      <c r="AQH86" s="347"/>
      <c r="AQI86" s="347"/>
      <c r="AQJ86" s="347"/>
      <c r="AQK86" s="347"/>
      <c r="AQL86" s="347"/>
      <c r="AQM86" s="347"/>
      <c r="AQN86" s="347"/>
      <c r="AQO86" s="347"/>
      <c r="AQP86" s="347"/>
      <c r="AQQ86" s="347"/>
      <c r="AQR86" s="347"/>
      <c r="AQS86" s="347"/>
      <c r="AQT86" s="347"/>
      <c r="AQU86" s="347"/>
      <c r="AQV86" s="347"/>
      <c r="AQW86" s="347"/>
      <c r="AQX86" s="347"/>
      <c r="AQY86" s="347"/>
      <c r="AQZ86" s="347"/>
      <c r="ARA86" s="347"/>
      <c r="ARB86" s="347"/>
      <c r="ARC86" s="347"/>
      <c r="ARD86" s="347"/>
      <c r="ARE86" s="347"/>
      <c r="ARF86" s="347"/>
      <c r="ARG86" s="347"/>
      <c r="ARH86" s="347"/>
      <c r="ARI86" s="347"/>
      <c r="ARJ86" s="347"/>
      <c r="ARK86" s="347"/>
      <c r="ARL86" s="347"/>
      <c r="ARM86" s="347"/>
      <c r="ARN86" s="347"/>
      <c r="ARO86" s="347"/>
      <c r="ARP86" s="347"/>
      <c r="ARQ86" s="347"/>
      <c r="ARR86" s="347"/>
      <c r="ARS86" s="347"/>
      <c r="ART86" s="347"/>
      <c r="ARU86" s="347"/>
      <c r="ARV86" s="347"/>
      <c r="ARW86" s="347"/>
      <c r="ARX86" s="347"/>
      <c r="ARY86" s="347"/>
      <c r="ARZ86" s="347"/>
      <c r="ASA86" s="347"/>
      <c r="ASB86" s="347"/>
      <c r="ASC86" s="347"/>
      <c r="ASD86" s="347"/>
      <c r="ASE86" s="347"/>
      <c r="ASF86" s="347"/>
      <c r="ASG86" s="347"/>
      <c r="ASH86" s="347"/>
      <c r="ASI86" s="347"/>
      <c r="ASJ86" s="347"/>
      <c r="ASK86" s="347"/>
      <c r="ASL86" s="347"/>
      <c r="ASM86" s="347"/>
      <c r="ASN86" s="347"/>
      <c r="ASO86" s="347"/>
      <c r="ASP86" s="347"/>
      <c r="ASQ86" s="347"/>
      <c r="ASR86" s="347"/>
      <c r="ASS86" s="347"/>
      <c r="AST86" s="347"/>
      <c r="ASU86" s="347"/>
      <c r="ASV86" s="347"/>
      <c r="ASW86" s="347"/>
      <c r="ASX86" s="347"/>
      <c r="ASY86" s="347"/>
      <c r="ASZ86" s="347"/>
      <c r="ATA86" s="347"/>
      <c r="ATB86" s="347"/>
      <c r="ATC86" s="347"/>
      <c r="ATD86" s="347"/>
      <c r="ATE86" s="347"/>
      <c r="ATF86" s="347"/>
      <c r="ATG86" s="347"/>
      <c r="ATH86" s="347"/>
      <c r="ATI86" s="347"/>
      <c r="ATJ86" s="347"/>
      <c r="ATK86" s="347"/>
      <c r="ATL86" s="347"/>
      <c r="ATM86" s="347"/>
      <c r="ATN86" s="347"/>
      <c r="ATO86" s="347"/>
      <c r="ATP86" s="347"/>
      <c r="ATQ86" s="347"/>
      <c r="ATR86" s="347"/>
      <c r="ATS86" s="347"/>
      <c r="ATT86" s="347"/>
      <c r="ATU86" s="347"/>
      <c r="ATV86" s="347"/>
      <c r="ATW86" s="347"/>
      <c r="ATX86" s="347"/>
      <c r="ATY86" s="347"/>
      <c r="ATZ86" s="347"/>
      <c r="AUA86" s="347"/>
      <c r="AUB86" s="347"/>
      <c r="AUC86" s="347"/>
      <c r="AUD86" s="347"/>
      <c r="AUE86" s="347"/>
      <c r="AUF86" s="347"/>
      <c r="AUG86" s="347"/>
      <c r="AUH86" s="347"/>
      <c r="AUI86" s="347"/>
      <c r="AUJ86" s="347"/>
      <c r="AUK86" s="347"/>
      <c r="AUL86" s="347"/>
      <c r="AUM86" s="347"/>
      <c r="AUN86" s="347"/>
      <c r="AUO86" s="347"/>
      <c r="AUP86" s="347"/>
      <c r="AUQ86" s="347"/>
      <c r="AUR86" s="347"/>
      <c r="AUS86" s="347"/>
      <c r="AUT86" s="347"/>
      <c r="AUU86" s="347"/>
      <c r="AUV86" s="347"/>
      <c r="AUW86" s="347"/>
      <c r="AUX86" s="347"/>
      <c r="AUY86" s="347"/>
      <c r="AUZ86" s="347"/>
      <c r="AVA86" s="347"/>
      <c r="AVB86" s="347"/>
      <c r="AVC86" s="347"/>
      <c r="AVD86" s="347"/>
      <c r="AVE86" s="347"/>
      <c r="AVF86" s="347"/>
      <c r="AVG86" s="347"/>
      <c r="AVH86" s="347"/>
      <c r="AVI86" s="347"/>
      <c r="AVJ86" s="347"/>
      <c r="AVK86" s="347"/>
      <c r="AVL86" s="347"/>
      <c r="AVM86" s="347"/>
      <c r="AVN86" s="347"/>
      <c r="AVO86" s="347"/>
      <c r="AVP86" s="347"/>
      <c r="AVQ86" s="347"/>
      <c r="AVR86" s="347"/>
      <c r="AVS86" s="347"/>
      <c r="AVT86" s="347"/>
      <c r="AVU86" s="347"/>
      <c r="AVV86" s="347"/>
      <c r="AVW86" s="347"/>
      <c r="AVX86" s="347"/>
      <c r="AVY86" s="347"/>
      <c r="AVZ86" s="347"/>
      <c r="AWA86" s="347"/>
      <c r="AWB86" s="347"/>
      <c r="AWC86" s="347"/>
      <c r="AWD86" s="347"/>
      <c r="AWE86" s="347"/>
      <c r="AWF86" s="347"/>
      <c r="AWG86" s="347"/>
      <c r="AWH86" s="347"/>
      <c r="AWI86" s="347"/>
      <c r="AWJ86" s="347"/>
      <c r="AWK86" s="347"/>
      <c r="AWL86" s="347"/>
      <c r="AWM86" s="347"/>
      <c r="AWN86" s="347"/>
      <c r="AWO86" s="347"/>
      <c r="AWP86" s="347"/>
      <c r="AWQ86" s="347"/>
      <c r="AWR86" s="347"/>
      <c r="AWS86" s="347"/>
      <c r="AWT86" s="347"/>
      <c r="AWU86" s="347"/>
      <c r="AWV86" s="347"/>
      <c r="AWW86" s="347"/>
      <c r="AWX86" s="347"/>
      <c r="AWY86" s="347"/>
      <c r="AWZ86" s="347"/>
      <c r="AXA86" s="347"/>
      <c r="AXB86" s="347"/>
      <c r="AXC86" s="347"/>
      <c r="AXD86" s="347"/>
      <c r="AXE86" s="347"/>
      <c r="AXF86" s="347"/>
      <c r="AXG86" s="347"/>
      <c r="AXH86" s="347"/>
      <c r="AXI86" s="347"/>
      <c r="AXJ86" s="347"/>
      <c r="AXK86" s="347"/>
      <c r="AXL86" s="347"/>
      <c r="AXM86" s="347"/>
      <c r="AXN86" s="347"/>
      <c r="AXO86" s="347"/>
      <c r="AXP86" s="347"/>
      <c r="AXQ86" s="347"/>
      <c r="AXR86" s="347"/>
      <c r="AXS86" s="347"/>
      <c r="AXT86" s="347"/>
      <c r="AXU86" s="347"/>
      <c r="AXV86" s="347"/>
      <c r="AXW86" s="347"/>
      <c r="AXX86" s="347"/>
      <c r="AXY86" s="347"/>
      <c r="AXZ86" s="347"/>
      <c r="AYA86" s="347"/>
      <c r="AYB86" s="347"/>
      <c r="AYC86" s="347"/>
      <c r="AYD86" s="347"/>
      <c r="AYE86" s="347"/>
      <c r="AYF86" s="347"/>
      <c r="AYG86" s="347"/>
      <c r="AYH86" s="347"/>
      <c r="AYI86" s="347"/>
      <c r="AYJ86" s="347"/>
      <c r="AYK86" s="347"/>
      <c r="AYL86" s="347"/>
      <c r="AYM86" s="347"/>
      <c r="AYN86" s="347"/>
      <c r="AYO86" s="347"/>
      <c r="AYP86" s="347"/>
      <c r="AYQ86" s="347"/>
      <c r="AYR86" s="347"/>
      <c r="AYS86" s="347"/>
      <c r="AYT86" s="347"/>
      <c r="AYU86" s="347"/>
      <c r="AYV86" s="347"/>
      <c r="AYW86" s="347"/>
      <c r="AYX86" s="347"/>
      <c r="AYY86" s="347"/>
      <c r="AYZ86" s="347"/>
      <c r="AZA86" s="347"/>
      <c r="AZB86" s="347"/>
      <c r="AZC86" s="347"/>
      <c r="AZD86" s="347"/>
      <c r="AZE86" s="347"/>
      <c r="AZF86" s="347"/>
      <c r="AZG86" s="347"/>
      <c r="AZH86" s="347"/>
      <c r="AZI86" s="347"/>
      <c r="AZJ86" s="347"/>
      <c r="AZK86" s="347"/>
      <c r="AZL86" s="347"/>
      <c r="AZM86" s="347"/>
      <c r="AZN86" s="347"/>
      <c r="AZO86" s="347"/>
      <c r="AZP86" s="347"/>
      <c r="AZQ86" s="347"/>
      <c r="AZR86" s="347"/>
      <c r="AZS86" s="347"/>
      <c r="AZT86" s="347"/>
      <c r="AZU86" s="347"/>
      <c r="AZV86" s="347"/>
      <c r="AZW86" s="347"/>
      <c r="AZX86" s="347"/>
      <c r="AZY86" s="347"/>
      <c r="AZZ86" s="347"/>
      <c r="BAA86" s="347"/>
      <c r="BAB86" s="347"/>
      <c r="BAC86" s="347"/>
      <c r="BAD86" s="347"/>
      <c r="BAE86" s="347"/>
      <c r="BAF86" s="347"/>
      <c r="BAG86" s="347"/>
      <c r="BAH86" s="347"/>
      <c r="BAI86" s="347"/>
      <c r="BAJ86" s="347"/>
      <c r="BAK86" s="347"/>
      <c r="BAL86" s="347"/>
      <c r="BAM86" s="347"/>
      <c r="BAN86" s="347"/>
      <c r="BAO86" s="347"/>
      <c r="BAP86" s="347"/>
      <c r="BAQ86" s="347"/>
      <c r="BAR86" s="347"/>
      <c r="BAS86" s="347"/>
      <c r="BAT86" s="347"/>
      <c r="BAU86" s="347"/>
      <c r="BAV86" s="347"/>
      <c r="BAW86" s="347"/>
      <c r="BAX86" s="347"/>
      <c r="BAY86" s="347"/>
      <c r="BAZ86" s="347"/>
      <c r="BBA86" s="347"/>
      <c r="BBB86" s="347"/>
      <c r="BBC86" s="347"/>
      <c r="BBD86" s="347"/>
      <c r="BBE86" s="347"/>
      <c r="BBF86" s="347"/>
      <c r="BBG86" s="347"/>
      <c r="BBH86" s="347"/>
      <c r="BBI86" s="347"/>
      <c r="BBJ86" s="347"/>
      <c r="BBK86" s="347"/>
      <c r="BBL86" s="347"/>
      <c r="BBM86" s="347"/>
      <c r="BBN86" s="347"/>
      <c r="BBO86" s="347"/>
      <c r="BBP86" s="347"/>
      <c r="BBQ86" s="347"/>
      <c r="BBR86" s="347"/>
      <c r="BBS86" s="347"/>
      <c r="BBT86" s="347"/>
      <c r="BBU86" s="347"/>
      <c r="BBV86" s="347"/>
      <c r="BBW86" s="347"/>
      <c r="BBX86" s="347"/>
      <c r="BBY86" s="347"/>
      <c r="BBZ86" s="347"/>
      <c r="BCA86" s="347"/>
      <c r="BCB86" s="347"/>
      <c r="BCC86" s="347"/>
      <c r="BCD86" s="347"/>
      <c r="BCE86" s="347"/>
      <c r="BCF86" s="347"/>
      <c r="BCG86" s="347"/>
      <c r="BCH86" s="347"/>
      <c r="BCI86" s="347"/>
      <c r="BCJ86" s="347"/>
      <c r="BCK86" s="347"/>
      <c r="BCL86" s="347"/>
      <c r="BCM86" s="347"/>
      <c r="BCN86" s="347"/>
      <c r="BCO86" s="347"/>
      <c r="BCP86" s="347"/>
      <c r="BCQ86" s="347"/>
      <c r="BCR86" s="347"/>
      <c r="BCS86" s="347"/>
      <c r="BCT86" s="347"/>
      <c r="BCU86" s="347"/>
      <c r="BCV86" s="347"/>
      <c r="BCW86" s="347"/>
      <c r="BCX86" s="347"/>
      <c r="BCY86" s="347"/>
      <c r="BCZ86" s="347"/>
      <c r="BDA86" s="347"/>
      <c r="BDB86" s="347"/>
      <c r="BDC86" s="347"/>
      <c r="BDD86" s="347"/>
      <c r="BDE86" s="347"/>
      <c r="BDF86" s="347"/>
      <c r="BDG86" s="347"/>
      <c r="BDH86" s="347"/>
      <c r="BDI86" s="347"/>
      <c r="BDJ86" s="347"/>
      <c r="BDK86" s="347"/>
      <c r="BDL86" s="347"/>
      <c r="BDM86" s="347"/>
      <c r="BDN86" s="347"/>
      <c r="BDO86" s="347"/>
      <c r="BDP86" s="347"/>
      <c r="BDQ86" s="347"/>
      <c r="BDR86" s="347"/>
      <c r="BDS86" s="347"/>
      <c r="BDT86" s="347"/>
      <c r="BDU86" s="347"/>
      <c r="BDV86" s="347"/>
      <c r="BDW86" s="347"/>
      <c r="BDX86" s="347"/>
      <c r="BDY86" s="347"/>
      <c r="BDZ86" s="347"/>
      <c r="BEA86" s="347"/>
      <c r="BEB86" s="347"/>
      <c r="BEC86" s="347"/>
      <c r="BED86" s="347"/>
      <c r="BEE86" s="347"/>
      <c r="BEF86" s="347"/>
      <c r="BEG86" s="347"/>
      <c r="BEH86" s="347"/>
      <c r="BEI86" s="347"/>
      <c r="BEJ86" s="347"/>
      <c r="BEK86" s="347"/>
      <c r="BEL86" s="347"/>
      <c r="BEM86" s="347"/>
      <c r="BEN86" s="347"/>
      <c r="BEO86" s="347"/>
      <c r="BEP86" s="347"/>
      <c r="BEQ86" s="347"/>
      <c r="BER86" s="347"/>
      <c r="BES86" s="347"/>
      <c r="BET86" s="347"/>
      <c r="BEU86" s="347"/>
      <c r="BEV86" s="347"/>
      <c r="BEW86" s="347"/>
      <c r="BEX86" s="347"/>
      <c r="BEY86" s="347"/>
      <c r="BEZ86" s="347"/>
      <c r="BFA86" s="347"/>
      <c r="BFB86" s="347"/>
      <c r="BFC86" s="347"/>
      <c r="BFD86" s="347"/>
      <c r="BFE86" s="347"/>
      <c r="BFF86" s="347"/>
      <c r="BFG86" s="347"/>
      <c r="BFH86" s="347"/>
      <c r="BFI86" s="347"/>
      <c r="BFJ86" s="347"/>
      <c r="BFK86" s="347"/>
      <c r="BFL86" s="347"/>
      <c r="BFM86" s="347"/>
      <c r="BFN86" s="347"/>
      <c r="BFO86" s="347"/>
      <c r="BFP86" s="347"/>
      <c r="BFQ86" s="347"/>
      <c r="BFR86" s="347"/>
      <c r="BFS86" s="347"/>
      <c r="BFT86" s="347"/>
      <c r="BFU86" s="347"/>
      <c r="BFV86" s="347"/>
      <c r="BFW86" s="347"/>
      <c r="BFX86" s="347"/>
      <c r="BFY86" s="347"/>
      <c r="BFZ86" s="347"/>
      <c r="BGA86" s="347"/>
      <c r="BGB86" s="347"/>
      <c r="BGC86" s="347"/>
      <c r="BGD86" s="347"/>
      <c r="BGE86" s="347"/>
      <c r="BGF86" s="347"/>
      <c r="BGG86" s="347"/>
      <c r="BGH86" s="347"/>
      <c r="BGI86" s="347"/>
      <c r="BGJ86" s="347"/>
      <c r="BGK86" s="347"/>
      <c r="BGL86" s="347"/>
      <c r="BGM86" s="347"/>
      <c r="BGN86" s="347"/>
      <c r="BGO86" s="347"/>
      <c r="BGP86" s="347"/>
      <c r="BGQ86" s="347"/>
      <c r="BGR86" s="347"/>
      <c r="BGS86" s="347"/>
      <c r="BGT86" s="347"/>
      <c r="BGU86" s="347"/>
      <c r="BGV86" s="347"/>
      <c r="BGW86" s="347"/>
      <c r="BGX86" s="347"/>
      <c r="BGY86" s="347"/>
      <c r="BGZ86" s="347"/>
      <c r="BHA86" s="347"/>
      <c r="BHB86" s="347"/>
      <c r="BHC86" s="347"/>
      <c r="BHD86" s="347"/>
      <c r="BHE86" s="347"/>
      <c r="BHF86" s="347"/>
      <c r="BHG86" s="347"/>
      <c r="BHH86" s="347"/>
      <c r="BHI86" s="347"/>
      <c r="BHJ86" s="347"/>
      <c r="BHK86" s="347"/>
      <c r="BHL86" s="347"/>
      <c r="BHM86" s="347"/>
      <c r="BHN86" s="347"/>
      <c r="BHO86" s="347"/>
      <c r="BHP86" s="347"/>
      <c r="BHQ86" s="347"/>
      <c r="BHR86" s="347"/>
      <c r="BHS86" s="347"/>
      <c r="BHT86" s="347"/>
      <c r="BHU86" s="347"/>
      <c r="BHV86" s="347"/>
      <c r="BHW86" s="347"/>
      <c r="BHX86" s="347"/>
      <c r="BHY86" s="347"/>
      <c r="BHZ86" s="347"/>
      <c r="BIA86" s="347"/>
      <c r="BIB86" s="347"/>
      <c r="BIC86" s="347"/>
      <c r="BID86" s="347"/>
      <c r="BIE86" s="347"/>
      <c r="BIF86" s="347"/>
      <c r="BIG86" s="347"/>
      <c r="BIH86" s="347"/>
      <c r="BII86" s="347"/>
      <c r="BIJ86" s="347"/>
      <c r="BIK86" s="347"/>
      <c r="BIL86" s="347"/>
      <c r="BIM86" s="347"/>
      <c r="BIN86" s="347"/>
      <c r="BIO86" s="347"/>
      <c r="BIP86" s="347"/>
      <c r="BIQ86" s="347"/>
      <c r="BIR86" s="347"/>
      <c r="BIS86" s="347"/>
      <c r="BIT86" s="347"/>
      <c r="BIU86" s="347"/>
      <c r="BIV86" s="347"/>
      <c r="BIW86" s="347"/>
      <c r="BIX86" s="347"/>
      <c r="BIY86" s="347"/>
      <c r="BIZ86" s="347"/>
      <c r="BJA86" s="347"/>
      <c r="BJB86" s="347"/>
      <c r="BJC86" s="347"/>
      <c r="BJD86" s="347"/>
      <c r="BJE86" s="347"/>
      <c r="BJF86" s="347"/>
      <c r="BJG86" s="347"/>
      <c r="BJH86" s="347"/>
      <c r="BJI86" s="347"/>
      <c r="BJJ86" s="347"/>
      <c r="BJK86" s="347"/>
      <c r="BJL86" s="347"/>
      <c r="BJM86" s="347"/>
      <c r="BJN86" s="347"/>
      <c r="BJO86" s="347"/>
      <c r="BJP86" s="347"/>
      <c r="BJQ86" s="347"/>
      <c r="BJR86" s="347"/>
      <c r="BJS86" s="347"/>
      <c r="BJT86" s="347"/>
      <c r="BJU86" s="347"/>
      <c r="BJV86" s="347"/>
      <c r="BJW86" s="347"/>
      <c r="BJX86" s="347"/>
      <c r="BJY86" s="347"/>
      <c r="BJZ86" s="347"/>
      <c r="BKA86" s="347"/>
      <c r="BKB86" s="347"/>
      <c r="BKC86" s="347"/>
      <c r="BKD86" s="347"/>
      <c r="BKE86" s="347"/>
      <c r="BKF86" s="347"/>
      <c r="BKG86" s="347"/>
      <c r="BKH86" s="347"/>
      <c r="BKI86" s="347"/>
      <c r="BKJ86" s="347"/>
      <c r="BKK86" s="347"/>
      <c r="BKL86" s="347"/>
      <c r="BKM86" s="347"/>
      <c r="BKN86" s="347"/>
      <c r="BKO86" s="347"/>
      <c r="BKP86" s="347"/>
      <c r="BKQ86" s="347"/>
      <c r="BKR86" s="347"/>
      <c r="BKS86" s="347"/>
      <c r="BKT86" s="347"/>
      <c r="BKU86" s="347"/>
      <c r="BKV86" s="347"/>
      <c r="BKW86" s="347"/>
      <c r="BKX86" s="347"/>
      <c r="BKY86" s="347"/>
      <c r="BKZ86" s="347"/>
      <c r="BLA86" s="347"/>
      <c r="BLB86" s="347"/>
      <c r="BLC86" s="347"/>
      <c r="BLD86" s="347"/>
      <c r="BLE86" s="347"/>
      <c r="BLF86" s="347"/>
      <c r="BLG86" s="347"/>
      <c r="BLH86" s="347"/>
      <c r="BLI86" s="347"/>
      <c r="BLJ86" s="347"/>
      <c r="BLK86" s="347"/>
      <c r="BLL86" s="347"/>
      <c r="BLM86" s="347"/>
      <c r="BLN86" s="347"/>
      <c r="BLO86" s="347"/>
      <c r="BLP86" s="347"/>
      <c r="BLQ86" s="347"/>
      <c r="BLR86" s="347"/>
      <c r="BLS86" s="347"/>
      <c r="BLT86" s="347"/>
      <c r="BLU86" s="347"/>
      <c r="BLV86" s="347"/>
      <c r="BLW86" s="347"/>
      <c r="BLX86" s="347"/>
      <c r="BLY86" s="347"/>
      <c r="BLZ86" s="347"/>
      <c r="BMA86" s="347"/>
      <c r="BMB86" s="347"/>
      <c r="BMC86" s="347"/>
      <c r="BMD86" s="347"/>
      <c r="BME86" s="347"/>
      <c r="BMF86" s="347"/>
      <c r="BMG86" s="347"/>
      <c r="BMH86" s="347"/>
      <c r="BMI86" s="347"/>
      <c r="BMJ86" s="347"/>
      <c r="BMK86" s="347"/>
      <c r="BML86" s="347"/>
      <c r="BMM86" s="347"/>
      <c r="BMN86" s="347"/>
      <c r="BMO86" s="347"/>
      <c r="BMP86" s="347"/>
      <c r="BMQ86" s="347"/>
      <c r="BMR86" s="347"/>
      <c r="BMS86" s="347"/>
      <c r="BMT86" s="347"/>
      <c r="BMU86" s="347"/>
      <c r="BMV86" s="347"/>
      <c r="BMW86" s="347"/>
      <c r="BMX86" s="347"/>
      <c r="BMY86" s="347"/>
      <c r="BMZ86" s="347"/>
      <c r="BNA86" s="347"/>
      <c r="BNB86" s="347"/>
      <c r="BNC86" s="347"/>
      <c r="BND86" s="347"/>
      <c r="BNE86" s="347"/>
      <c r="BNF86" s="347"/>
      <c r="BNG86" s="347"/>
      <c r="BNH86" s="347"/>
      <c r="BNI86" s="347"/>
      <c r="BNJ86" s="347"/>
      <c r="BNK86" s="347"/>
      <c r="BNL86" s="347"/>
      <c r="BNM86" s="347"/>
      <c r="BNN86" s="347"/>
      <c r="BNO86" s="347"/>
      <c r="BNP86" s="347"/>
      <c r="BNQ86" s="347"/>
      <c r="BNR86" s="347"/>
      <c r="BNS86" s="347"/>
      <c r="BNT86" s="347"/>
      <c r="BNU86" s="347"/>
      <c r="BNV86" s="347"/>
      <c r="BNW86" s="347"/>
      <c r="BNX86" s="347"/>
      <c r="BNY86" s="347"/>
      <c r="BNZ86" s="347"/>
      <c r="BOA86" s="347"/>
      <c r="BOB86" s="347"/>
      <c r="BOC86" s="347"/>
      <c r="BOD86" s="347"/>
      <c r="BOE86" s="347"/>
      <c r="BOF86" s="347"/>
      <c r="BOG86" s="347"/>
      <c r="BOH86" s="347"/>
      <c r="BOI86" s="347"/>
      <c r="BOJ86" s="347"/>
      <c r="BOK86" s="347"/>
      <c r="BOL86" s="347"/>
      <c r="BOM86" s="347"/>
      <c r="BON86" s="347"/>
      <c r="BOO86" s="347"/>
      <c r="BOP86" s="347"/>
      <c r="BOQ86" s="347"/>
      <c r="BOR86" s="347"/>
      <c r="BOS86" s="347"/>
      <c r="BOT86" s="347"/>
      <c r="BOU86" s="347"/>
      <c r="BOV86" s="347"/>
      <c r="BOW86" s="347"/>
      <c r="BOX86" s="347"/>
      <c r="BOY86" s="347"/>
      <c r="BOZ86" s="347"/>
      <c r="BPA86" s="347"/>
      <c r="BPB86" s="347"/>
      <c r="BPC86" s="347"/>
      <c r="BPD86" s="347"/>
      <c r="BPE86" s="347"/>
      <c r="BPF86" s="347"/>
      <c r="BPG86" s="347"/>
      <c r="BPH86" s="347"/>
      <c r="BPI86" s="347"/>
      <c r="BPJ86" s="347"/>
      <c r="BPK86" s="347"/>
      <c r="BPL86" s="347"/>
      <c r="BPM86" s="347"/>
      <c r="BPN86" s="347"/>
      <c r="BPO86" s="347"/>
      <c r="BPP86" s="347"/>
      <c r="BPQ86" s="347"/>
      <c r="BPR86" s="347"/>
      <c r="BPS86" s="347"/>
      <c r="BPT86" s="347"/>
      <c r="BPU86" s="347"/>
      <c r="BPV86" s="347"/>
      <c r="BPW86" s="347"/>
      <c r="BPX86" s="347"/>
      <c r="BPY86" s="347"/>
      <c r="BPZ86" s="347"/>
      <c r="BQA86" s="347"/>
      <c r="BQB86" s="347"/>
      <c r="BQC86" s="347"/>
      <c r="BQD86" s="347"/>
      <c r="BQE86" s="347"/>
      <c r="BQF86" s="347"/>
      <c r="BQG86" s="347"/>
      <c r="BQH86" s="347"/>
      <c r="BQI86" s="347"/>
      <c r="BQJ86" s="347"/>
      <c r="BQK86" s="347"/>
      <c r="BQL86" s="347"/>
      <c r="BQM86" s="347"/>
      <c r="BQN86" s="347"/>
      <c r="BQO86" s="347"/>
      <c r="BQP86" s="347"/>
      <c r="BQQ86" s="347"/>
      <c r="BQR86" s="347"/>
      <c r="BQS86" s="347"/>
      <c r="BQT86" s="347"/>
      <c r="BQU86" s="347"/>
      <c r="BQV86" s="347"/>
      <c r="BQW86" s="347"/>
      <c r="BQX86" s="347"/>
      <c r="BQY86" s="347"/>
      <c r="BQZ86" s="347"/>
      <c r="BRA86" s="347"/>
      <c r="BRB86" s="347"/>
      <c r="BRC86" s="347"/>
      <c r="BRD86" s="347"/>
      <c r="BRE86" s="347"/>
      <c r="BRF86" s="347"/>
      <c r="BRG86" s="347"/>
      <c r="BRH86" s="347"/>
      <c r="BRI86" s="347"/>
      <c r="BRJ86" s="347"/>
      <c r="BRK86" s="347"/>
      <c r="BRL86" s="347"/>
      <c r="BRM86" s="347"/>
      <c r="BRN86" s="347"/>
      <c r="BRO86" s="347"/>
      <c r="BRP86" s="347"/>
      <c r="BRQ86" s="347"/>
      <c r="BRR86" s="347"/>
      <c r="BRS86" s="347"/>
      <c r="BRT86" s="347"/>
      <c r="BRU86" s="347"/>
      <c r="BRV86" s="347"/>
      <c r="BRW86" s="347"/>
      <c r="BRX86" s="347"/>
      <c r="BRY86" s="347"/>
      <c r="BRZ86" s="347"/>
      <c r="BSA86" s="347"/>
      <c r="BSB86" s="347"/>
      <c r="BSC86" s="347"/>
      <c r="BSD86" s="347"/>
      <c r="BSE86" s="347"/>
      <c r="BSF86" s="347"/>
      <c r="BSG86" s="347"/>
      <c r="BSH86" s="347"/>
      <c r="BSI86" s="347"/>
      <c r="BSJ86" s="347"/>
      <c r="BSK86" s="347"/>
      <c r="BSL86" s="347"/>
      <c r="BSM86" s="347"/>
      <c r="BSN86" s="347"/>
      <c r="BSO86" s="347"/>
      <c r="BSP86" s="347"/>
      <c r="BSQ86" s="347"/>
      <c r="BSR86" s="347"/>
      <c r="BSS86" s="347"/>
      <c r="BST86" s="347"/>
      <c r="BSU86" s="347"/>
      <c r="BSV86" s="347"/>
      <c r="BSW86" s="347"/>
      <c r="BSX86" s="347"/>
      <c r="BSY86" s="347"/>
      <c r="BSZ86" s="347"/>
      <c r="BTA86" s="347"/>
      <c r="BTB86" s="347"/>
      <c r="BTC86" s="347"/>
      <c r="BTD86" s="347"/>
      <c r="BTE86" s="347"/>
      <c r="BTF86" s="347"/>
      <c r="BTG86" s="347"/>
      <c r="BTH86" s="347"/>
      <c r="BTI86" s="347"/>
      <c r="BTJ86" s="347"/>
      <c r="BTK86" s="347"/>
      <c r="BTL86" s="347"/>
      <c r="BTM86" s="347"/>
      <c r="BTN86" s="347"/>
      <c r="BTO86" s="347"/>
      <c r="BTP86" s="347"/>
      <c r="BTQ86" s="347"/>
      <c r="BTR86" s="347"/>
      <c r="BTS86" s="347"/>
      <c r="BTT86" s="347"/>
      <c r="BTU86" s="347"/>
      <c r="BTV86" s="347"/>
      <c r="BTW86" s="347"/>
      <c r="BTX86" s="347"/>
      <c r="BTY86" s="347"/>
      <c r="BTZ86" s="347"/>
      <c r="BUA86" s="347"/>
      <c r="BUB86" s="347"/>
      <c r="BUC86" s="347"/>
      <c r="BUD86" s="347"/>
      <c r="BUE86" s="347"/>
      <c r="BUF86" s="347"/>
      <c r="BUG86" s="347"/>
      <c r="BUH86" s="347"/>
      <c r="BUI86" s="347"/>
      <c r="BUJ86" s="347"/>
      <c r="BUK86" s="347"/>
      <c r="BUL86" s="347"/>
      <c r="BUM86" s="347"/>
      <c r="BUN86" s="347"/>
      <c r="BUO86" s="347"/>
      <c r="BUP86" s="347"/>
      <c r="BUQ86" s="347"/>
      <c r="BUR86" s="347"/>
      <c r="BUS86" s="347"/>
      <c r="BUT86" s="347"/>
      <c r="BUU86" s="347"/>
      <c r="BUV86" s="347"/>
      <c r="BUW86" s="347"/>
      <c r="BUX86" s="347"/>
      <c r="BUY86" s="347"/>
      <c r="BUZ86" s="347"/>
      <c r="BVA86" s="347"/>
      <c r="BVB86" s="347"/>
      <c r="BVC86" s="347"/>
      <c r="BVD86" s="347"/>
      <c r="BVE86" s="347"/>
      <c r="BVF86" s="347"/>
      <c r="BVG86" s="347"/>
      <c r="BVH86" s="347"/>
      <c r="BVI86" s="347"/>
      <c r="BVJ86" s="347"/>
      <c r="BVK86" s="347"/>
      <c r="BVL86" s="347"/>
      <c r="BVM86" s="347"/>
      <c r="BVN86" s="347"/>
      <c r="BVO86" s="347"/>
      <c r="BVP86" s="347"/>
      <c r="BVQ86" s="347"/>
      <c r="BVR86" s="347"/>
      <c r="BVS86" s="347"/>
      <c r="BVT86" s="347"/>
      <c r="BVU86" s="347"/>
      <c r="BVV86" s="347"/>
      <c r="BVW86" s="347"/>
      <c r="BVX86" s="347"/>
      <c r="BVY86" s="347"/>
      <c r="BVZ86" s="347"/>
      <c r="BWA86" s="347"/>
      <c r="BWB86" s="347"/>
      <c r="BWC86" s="347"/>
      <c r="BWD86" s="347"/>
      <c r="BWE86" s="347"/>
      <c r="BWF86" s="347"/>
      <c r="BWG86" s="347"/>
      <c r="BWH86" s="347"/>
      <c r="BWI86" s="347"/>
      <c r="BWJ86" s="347"/>
      <c r="BWK86" s="347"/>
      <c r="BWL86" s="347"/>
      <c r="BWM86" s="347"/>
      <c r="BWN86" s="347"/>
      <c r="BWO86" s="347"/>
      <c r="BWP86" s="347"/>
      <c r="BWQ86" s="347"/>
      <c r="BWR86" s="347"/>
      <c r="BWS86" s="347"/>
      <c r="BWT86" s="347"/>
      <c r="BWU86" s="347"/>
      <c r="BWV86" s="347"/>
      <c r="BWW86" s="347"/>
      <c r="BWX86" s="347"/>
      <c r="BWY86" s="347"/>
      <c r="BWZ86" s="347"/>
      <c r="BXA86" s="347"/>
      <c r="BXB86" s="347"/>
      <c r="BXC86" s="347"/>
      <c r="BXD86" s="347"/>
      <c r="BXE86" s="347"/>
      <c r="BXF86" s="347"/>
      <c r="BXG86" s="347"/>
      <c r="BXH86" s="347"/>
      <c r="BXI86" s="347"/>
      <c r="BXJ86" s="347"/>
      <c r="BXK86" s="347"/>
      <c r="BXL86" s="347"/>
      <c r="BXM86" s="347"/>
      <c r="BXN86" s="347"/>
      <c r="BXO86" s="347"/>
      <c r="BXP86" s="347"/>
      <c r="BXQ86" s="347"/>
      <c r="BXR86" s="347"/>
      <c r="BXS86" s="347"/>
      <c r="BXT86" s="347"/>
      <c r="BXU86" s="347"/>
      <c r="BXV86" s="347"/>
      <c r="BXW86" s="347"/>
      <c r="BXX86" s="347"/>
      <c r="BXY86" s="347"/>
      <c r="BXZ86" s="347"/>
      <c r="BYA86" s="347"/>
      <c r="BYB86" s="347"/>
      <c r="BYC86" s="347"/>
      <c r="BYD86" s="347"/>
      <c r="BYE86" s="347"/>
      <c r="BYF86" s="347"/>
      <c r="BYG86" s="347"/>
      <c r="BYH86" s="347"/>
      <c r="BYI86" s="347"/>
      <c r="BYJ86" s="347"/>
      <c r="BYK86" s="347"/>
      <c r="BYL86" s="347"/>
      <c r="BYM86" s="347"/>
      <c r="BYN86" s="347"/>
      <c r="BYO86" s="347"/>
      <c r="BYP86" s="347"/>
      <c r="BYQ86" s="347"/>
      <c r="BYR86" s="347"/>
      <c r="BYS86" s="347"/>
      <c r="BYT86" s="347"/>
      <c r="BYU86" s="347"/>
      <c r="BYV86" s="347"/>
      <c r="BYW86" s="347"/>
      <c r="BYX86" s="347"/>
      <c r="BYY86" s="347"/>
      <c r="BYZ86" s="347"/>
      <c r="BZA86" s="347"/>
      <c r="BZB86" s="347"/>
      <c r="BZC86" s="347"/>
      <c r="BZD86" s="347"/>
      <c r="BZE86" s="347"/>
      <c r="BZF86" s="347"/>
      <c r="BZG86" s="347"/>
      <c r="BZH86" s="347"/>
      <c r="BZI86" s="347"/>
      <c r="BZJ86" s="347"/>
      <c r="BZK86" s="347"/>
      <c r="BZL86" s="347"/>
      <c r="BZM86" s="347"/>
      <c r="BZN86" s="347"/>
      <c r="BZO86" s="347"/>
      <c r="BZP86" s="347"/>
      <c r="BZQ86" s="347"/>
      <c r="BZR86" s="347"/>
      <c r="BZS86" s="347"/>
      <c r="BZT86" s="347"/>
      <c r="BZU86" s="347"/>
      <c r="BZV86" s="347"/>
      <c r="BZW86" s="347"/>
      <c r="BZX86" s="347"/>
      <c r="BZY86" s="347"/>
      <c r="BZZ86" s="347"/>
      <c r="CAA86" s="347"/>
      <c r="CAB86" s="347"/>
      <c r="CAC86" s="347"/>
      <c r="CAD86" s="347"/>
      <c r="CAE86" s="347"/>
      <c r="CAF86" s="347"/>
      <c r="CAG86" s="347"/>
      <c r="CAH86" s="347"/>
      <c r="CAI86" s="347"/>
      <c r="CAJ86" s="347"/>
      <c r="CAK86" s="347"/>
      <c r="CAL86" s="347"/>
      <c r="CAM86" s="347"/>
      <c r="CAN86" s="347"/>
      <c r="CAO86" s="347"/>
      <c r="CAP86" s="347"/>
      <c r="CAQ86" s="347"/>
      <c r="CAR86" s="347"/>
      <c r="CAS86" s="347"/>
      <c r="CAT86" s="347"/>
      <c r="CAU86" s="347"/>
      <c r="CAV86" s="347"/>
      <c r="CAW86" s="347"/>
      <c r="CAX86" s="347"/>
      <c r="CAY86" s="347"/>
      <c r="CAZ86" s="347"/>
      <c r="CBA86" s="347"/>
      <c r="CBB86" s="347"/>
      <c r="CBC86" s="347"/>
      <c r="CBD86" s="347"/>
      <c r="CBE86" s="347"/>
      <c r="CBF86" s="347"/>
      <c r="CBG86" s="347"/>
      <c r="CBH86" s="347"/>
      <c r="CBI86" s="347"/>
      <c r="CBJ86" s="347"/>
      <c r="CBK86" s="347"/>
      <c r="CBL86" s="347"/>
      <c r="CBM86" s="347"/>
      <c r="CBN86" s="347"/>
      <c r="CBO86" s="347"/>
      <c r="CBP86" s="347"/>
      <c r="CBQ86" s="347"/>
      <c r="CBR86" s="347"/>
      <c r="CBS86" s="347"/>
      <c r="CBT86" s="347"/>
      <c r="CBU86" s="347"/>
      <c r="CBV86" s="347"/>
      <c r="CBW86" s="347"/>
      <c r="CBX86" s="347"/>
      <c r="CBY86" s="347"/>
      <c r="CBZ86" s="347"/>
      <c r="CCA86" s="347"/>
      <c r="CCB86" s="347"/>
      <c r="CCC86" s="347"/>
      <c r="CCD86" s="347"/>
      <c r="CCE86" s="347"/>
      <c r="CCF86" s="347"/>
      <c r="CCG86" s="347"/>
      <c r="CCH86" s="347"/>
      <c r="CCI86" s="347"/>
      <c r="CCJ86" s="347"/>
      <c r="CCK86" s="347"/>
      <c r="CCL86" s="347"/>
      <c r="CCM86" s="347"/>
      <c r="CCN86" s="347"/>
      <c r="CCO86" s="347"/>
      <c r="CCP86" s="347"/>
      <c r="CCQ86" s="347"/>
      <c r="CCR86" s="347"/>
      <c r="CCS86" s="347"/>
      <c r="CCT86" s="347"/>
      <c r="CCU86" s="347"/>
      <c r="CCV86" s="347"/>
      <c r="CCW86" s="347"/>
      <c r="CCX86" s="347"/>
      <c r="CCY86" s="347"/>
      <c r="CCZ86" s="347"/>
      <c r="CDA86" s="347"/>
      <c r="CDB86" s="347"/>
      <c r="CDC86" s="347"/>
      <c r="CDD86" s="347"/>
      <c r="CDE86" s="347"/>
      <c r="CDF86" s="347"/>
      <c r="CDG86" s="347"/>
      <c r="CDH86" s="347"/>
      <c r="CDI86" s="347"/>
      <c r="CDJ86" s="347"/>
      <c r="CDK86" s="347"/>
      <c r="CDL86" s="347"/>
      <c r="CDM86" s="347"/>
      <c r="CDN86" s="347"/>
      <c r="CDO86" s="347"/>
      <c r="CDP86" s="347"/>
      <c r="CDQ86" s="347"/>
      <c r="CDR86" s="347"/>
      <c r="CDS86" s="347"/>
      <c r="CDT86" s="347"/>
      <c r="CDU86" s="347"/>
      <c r="CDV86" s="347"/>
      <c r="CDW86" s="347"/>
      <c r="CDX86" s="347"/>
      <c r="CDY86" s="347"/>
      <c r="CDZ86" s="347"/>
      <c r="CEA86" s="347"/>
      <c r="CEB86" s="347"/>
      <c r="CEC86" s="347"/>
      <c r="CED86" s="347"/>
      <c r="CEE86" s="347"/>
      <c r="CEF86" s="347"/>
      <c r="CEG86" s="347"/>
      <c r="CEH86" s="347"/>
      <c r="CEI86" s="347"/>
      <c r="CEJ86" s="347"/>
      <c r="CEK86" s="347"/>
      <c r="CEL86" s="347"/>
      <c r="CEM86" s="347"/>
      <c r="CEN86" s="347"/>
      <c r="CEO86" s="347"/>
      <c r="CEP86" s="347"/>
      <c r="CEQ86" s="347"/>
      <c r="CER86" s="347"/>
      <c r="CES86" s="347"/>
      <c r="CET86" s="347"/>
      <c r="CEU86" s="347"/>
      <c r="CEV86" s="347"/>
      <c r="CEW86" s="347"/>
      <c r="CEX86" s="347"/>
      <c r="CEY86" s="347"/>
      <c r="CEZ86" s="347"/>
      <c r="CFA86" s="347"/>
      <c r="CFB86" s="347"/>
      <c r="CFC86" s="347"/>
      <c r="CFD86" s="347"/>
      <c r="CFE86" s="347"/>
      <c r="CFF86" s="347"/>
      <c r="CFG86" s="347"/>
      <c r="CFH86" s="347"/>
      <c r="CFI86" s="347"/>
      <c r="CFJ86" s="347"/>
      <c r="CFK86" s="347"/>
      <c r="CFL86" s="347"/>
      <c r="CFM86" s="347"/>
      <c r="CFN86" s="347"/>
      <c r="CFO86" s="347"/>
      <c r="CFP86" s="347"/>
      <c r="CFQ86" s="347"/>
      <c r="CFR86" s="347"/>
      <c r="CFS86" s="347"/>
      <c r="CFT86" s="347"/>
      <c r="CFU86" s="347"/>
      <c r="CFV86" s="347"/>
      <c r="CFW86" s="347"/>
      <c r="CFX86" s="347"/>
      <c r="CFY86" s="347"/>
      <c r="CFZ86" s="347"/>
      <c r="CGA86" s="347"/>
      <c r="CGB86" s="347"/>
      <c r="CGC86" s="347"/>
      <c r="CGD86" s="347"/>
      <c r="CGE86" s="347"/>
      <c r="CGF86" s="347"/>
      <c r="CGG86" s="347"/>
      <c r="CGH86" s="347"/>
      <c r="CGI86" s="347"/>
      <c r="CGJ86" s="347"/>
      <c r="CGK86" s="347"/>
      <c r="CGL86" s="347"/>
      <c r="CGM86" s="347"/>
      <c r="CGN86" s="347"/>
      <c r="CGO86" s="347"/>
      <c r="CGP86" s="347"/>
      <c r="CGQ86" s="347"/>
      <c r="CGR86" s="347"/>
      <c r="CGS86" s="347"/>
      <c r="CGT86" s="347"/>
      <c r="CGU86" s="347"/>
      <c r="CGV86" s="347"/>
      <c r="CGW86" s="347"/>
      <c r="CGX86" s="347"/>
      <c r="CGY86" s="347"/>
      <c r="CGZ86" s="347"/>
      <c r="CHA86" s="347"/>
      <c r="CHB86" s="347"/>
      <c r="CHC86" s="347"/>
      <c r="CHD86" s="347"/>
      <c r="CHE86" s="347"/>
      <c r="CHF86" s="347"/>
      <c r="CHG86" s="347"/>
      <c r="CHH86" s="347"/>
      <c r="CHI86" s="347"/>
      <c r="CHJ86" s="347"/>
      <c r="CHK86" s="347"/>
      <c r="CHL86" s="347"/>
      <c r="CHM86" s="347"/>
      <c r="CHN86" s="347"/>
      <c r="CHO86" s="347"/>
      <c r="CHP86" s="347"/>
      <c r="CHQ86" s="347"/>
      <c r="CHR86" s="347"/>
      <c r="CHS86" s="347"/>
      <c r="CHT86" s="347"/>
      <c r="CHU86" s="347"/>
      <c r="CHV86" s="347"/>
      <c r="CHW86" s="347"/>
      <c r="CHX86" s="347"/>
      <c r="CHY86" s="347"/>
      <c r="CHZ86" s="347"/>
      <c r="CIA86" s="347"/>
      <c r="CIB86" s="347"/>
      <c r="CIC86" s="347"/>
      <c r="CID86" s="347"/>
      <c r="CIE86" s="347"/>
      <c r="CIF86" s="347"/>
      <c r="CIG86" s="347"/>
      <c r="CIH86" s="347"/>
      <c r="CII86" s="347"/>
      <c r="CIJ86" s="347"/>
      <c r="CIK86" s="347"/>
      <c r="CIL86" s="347"/>
      <c r="CIM86" s="347"/>
      <c r="CIN86" s="347"/>
      <c r="CIO86" s="347"/>
      <c r="CIP86" s="347"/>
      <c r="CIQ86" s="347"/>
      <c r="CIR86" s="347"/>
      <c r="CIS86" s="347"/>
      <c r="CIT86" s="347"/>
      <c r="CIU86" s="347"/>
      <c r="CIV86" s="347"/>
      <c r="CIW86" s="347"/>
      <c r="CIX86" s="347"/>
      <c r="CIY86" s="347"/>
      <c r="CIZ86" s="347"/>
      <c r="CJA86" s="347"/>
      <c r="CJB86" s="347"/>
      <c r="CJC86" s="347"/>
      <c r="CJD86" s="347"/>
      <c r="CJE86" s="347"/>
      <c r="CJF86" s="347"/>
      <c r="CJG86" s="347"/>
      <c r="CJH86" s="347"/>
      <c r="CJI86" s="347"/>
      <c r="CJJ86" s="347"/>
      <c r="CJK86" s="347"/>
      <c r="CJL86" s="347"/>
      <c r="CJM86" s="347"/>
      <c r="CJN86" s="347"/>
      <c r="CJO86" s="347"/>
      <c r="CJP86" s="347"/>
      <c r="CJQ86" s="347"/>
      <c r="CJR86" s="347"/>
      <c r="CJS86" s="347"/>
      <c r="CJT86" s="347"/>
      <c r="CJU86" s="347"/>
      <c r="CJV86" s="347"/>
      <c r="CJW86" s="347"/>
      <c r="CJX86" s="347"/>
      <c r="CJY86" s="347"/>
      <c r="CJZ86" s="347"/>
      <c r="CKA86" s="347"/>
      <c r="CKB86" s="347"/>
      <c r="CKC86" s="347"/>
      <c r="CKD86" s="347"/>
      <c r="CKE86" s="347"/>
      <c r="CKF86" s="347"/>
      <c r="CKG86" s="347"/>
      <c r="CKH86" s="347"/>
      <c r="CKI86" s="347"/>
      <c r="CKJ86" s="347"/>
      <c r="CKK86" s="347"/>
      <c r="CKL86" s="347"/>
      <c r="CKM86" s="347"/>
      <c r="CKN86" s="347"/>
      <c r="CKO86" s="347"/>
      <c r="CKP86" s="347"/>
      <c r="CKQ86" s="347"/>
      <c r="CKR86" s="347"/>
      <c r="CKS86" s="347"/>
      <c r="CKT86" s="347"/>
      <c r="CKU86" s="347"/>
      <c r="CKV86" s="347"/>
      <c r="CKW86" s="347"/>
      <c r="CKX86" s="347"/>
      <c r="CKY86" s="347"/>
      <c r="CKZ86" s="347"/>
      <c r="CLA86" s="347"/>
      <c r="CLB86" s="347"/>
      <c r="CLC86" s="347"/>
      <c r="CLD86" s="347"/>
      <c r="CLE86" s="347"/>
      <c r="CLF86" s="347"/>
      <c r="CLG86" s="347"/>
      <c r="CLH86" s="347"/>
      <c r="CLI86" s="347"/>
      <c r="CLJ86" s="347"/>
      <c r="CLK86" s="347"/>
      <c r="CLL86" s="347"/>
      <c r="CLM86" s="347"/>
      <c r="CLN86" s="347"/>
      <c r="CLO86" s="347"/>
      <c r="CLP86" s="347"/>
      <c r="CLQ86" s="347"/>
      <c r="CLR86" s="347"/>
      <c r="CLS86" s="347"/>
      <c r="CLT86" s="347"/>
      <c r="CLU86" s="347"/>
      <c r="CLV86" s="347"/>
      <c r="CLW86" s="347"/>
      <c r="CLX86" s="347"/>
      <c r="CLY86" s="347"/>
      <c r="CLZ86" s="347"/>
      <c r="CMA86" s="347"/>
      <c r="CMB86" s="347"/>
      <c r="CMC86" s="347"/>
      <c r="CMD86" s="347"/>
      <c r="CME86" s="347"/>
      <c r="CMF86" s="347"/>
      <c r="CMG86" s="347"/>
      <c r="CMH86" s="347"/>
      <c r="CMI86" s="347"/>
      <c r="CMJ86" s="347"/>
      <c r="CMK86" s="347"/>
      <c r="CML86" s="347"/>
      <c r="CMM86" s="347"/>
      <c r="CMN86" s="347"/>
      <c r="CMO86" s="347"/>
      <c r="CMP86" s="347"/>
      <c r="CMQ86" s="347"/>
      <c r="CMR86" s="347"/>
      <c r="CMS86" s="347"/>
      <c r="CMT86" s="347"/>
      <c r="CMU86" s="347"/>
      <c r="CMV86" s="347"/>
      <c r="CMW86" s="347"/>
      <c r="CMX86" s="347"/>
      <c r="CMY86" s="347"/>
      <c r="CMZ86" s="347"/>
      <c r="CNA86" s="347"/>
      <c r="CNB86" s="347"/>
      <c r="CNC86" s="347"/>
      <c r="CND86" s="347"/>
      <c r="CNE86" s="347"/>
      <c r="CNF86" s="347"/>
      <c r="CNG86" s="347"/>
      <c r="CNH86" s="347"/>
      <c r="CNI86" s="347"/>
      <c r="CNJ86" s="347"/>
      <c r="CNK86" s="347"/>
      <c r="CNL86" s="347"/>
      <c r="CNM86" s="347"/>
      <c r="CNN86" s="347"/>
      <c r="CNO86" s="347"/>
      <c r="CNP86" s="347"/>
      <c r="CNQ86" s="347"/>
      <c r="CNR86" s="347"/>
      <c r="CNS86" s="347"/>
      <c r="CNT86" s="347"/>
      <c r="CNU86" s="347"/>
      <c r="CNV86" s="347"/>
      <c r="CNW86" s="347"/>
      <c r="CNX86" s="347"/>
      <c r="CNY86" s="347"/>
      <c r="CNZ86" s="347"/>
      <c r="COA86" s="347"/>
      <c r="COB86" s="347"/>
      <c r="COC86" s="347"/>
      <c r="COD86" s="347"/>
      <c r="COE86" s="347"/>
      <c r="COF86" s="347"/>
      <c r="COG86" s="347"/>
      <c r="COH86" s="347"/>
      <c r="COI86" s="347"/>
      <c r="COJ86" s="347"/>
      <c r="COK86" s="347"/>
      <c r="COL86" s="347"/>
      <c r="COM86" s="347"/>
      <c r="CON86" s="347"/>
      <c r="COO86" s="347"/>
      <c r="COP86" s="347"/>
      <c r="COQ86" s="347"/>
      <c r="COR86" s="347"/>
      <c r="COS86" s="347"/>
      <c r="COT86" s="347"/>
      <c r="COU86" s="347"/>
      <c r="COV86" s="347"/>
      <c r="COW86" s="347"/>
      <c r="COX86" s="347"/>
      <c r="COY86" s="347"/>
      <c r="COZ86" s="347"/>
      <c r="CPA86" s="347"/>
      <c r="CPB86" s="347"/>
      <c r="CPC86" s="347"/>
      <c r="CPD86" s="347"/>
      <c r="CPE86" s="347"/>
      <c r="CPF86" s="347"/>
      <c r="CPG86" s="347"/>
      <c r="CPH86" s="347"/>
      <c r="CPI86" s="347"/>
      <c r="CPJ86" s="347"/>
      <c r="CPK86" s="347"/>
      <c r="CPL86" s="347"/>
      <c r="CPM86" s="347"/>
      <c r="CPN86" s="347"/>
      <c r="CPO86" s="347"/>
      <c r="CPP86" s="347"/>
      <c r="CPQ86" s="347"/>
      <c r="CPR86" s="347"/>
      <c r="CPS86" s="347"/>
      <c r="CPT86" s="347"/>
      <c r="CPU86" s="347"/>
      <c r="CPV86" s="347"/>
      <c r="CPW86" s="347"/>
      <c r="CPX86" s="347"/>
      <c r="CPY86" s="347"/>
      <c r="CPZ86" s="347"/>
      <c r="CQA86" s="347"/>
      <c r="CQB86" s="347"/>
      <c r="CQC86" s="347"/>
      <c r="CQD86" s="347"/>
      <c r="CQE86" s="347"/>
      <c r="CQF86" s="347"/>
      <c r="CQG86" s="347"/>
      <c r="CQH86" s="347"/>
      <c r="CQI86" s="347"/>
      <c r="CQJ86" s="347"/>
      <c r="CQK86" s="347"/>
      <c r="CQL86" s="347"/>
      <c r="CQM86" s="347"/>
      <c r="CQN86" s="347"/>
      <c r="CQO86" s="347"/>
      <c r="CQP86" s="347"/>
      <c r="CQQ86" s="347"/>
      <c r="CQR86" s="347"/>
      <c r="CQS86" s="347"/>
      <c r="CQT86" s="347"/>
      <c r="CQU86" s="347"/>
      <c r="CQV86" s="347"/>
      <c r="CQW86" s="347"/>
      <c r="CQX86" s="347"/>
      <c r="CQY86" s="347"/>
      <c r="CQZ86" s="347"/>
      <c r="CRA86" s="347"/>
      <c r="CRB86" s="347"/>
      <c r="CRC86" s="347"/>
      <c r="CRD86" s="347"/>
      <c r="CRE86" s="347"/>
      <c r="CRF86" s="347"/>
      <c r="CRG86" s="347"/>
      <c r="CRH86" s="347"/>
      <c r="CRI86" s="347"/>
      <c r="CRJ86" s="347"/>
      <c r="CRK86" s="347"/>
      <c r="CRL86" s="347"/>
      <c r="CRM86" s="347"/>
      <c r="CRN86" s="347"/>
      <c r="CRO86" s="347"/>
      <c r="CRP86" s="347"/>
      <c r="CRQ86" s="347"/>
      <c r="CRR86" s="347"/>
      <c r="CRS86" s="347"/>
      <c r="CRT86" s="347"/>
      <c r="CRU86" s="347"/>
      <c r="CRV86" s="347"/>
      <c r="CRW86" s="347"/>
      <c r="CRX86" s="347"/>
      <c r="CRY86" s="347"/>
      <c r="CRZ86" s="347"/>
      <c r="CSA86" s="347"/>
      <c r="CSB86" s="347"/>
      <c r="CSC86" s="347"/>
      <c r="CSD86" s="347"/>
      <c r="CSE86" s="347"/>
      <c r="CSF86" s="347"/>
      <c r="CSG86" s="347"/>
      <c r="CSH86" s="347"/>
      <c r="CSI86" s="347"/>
      <c r="CSJ86" s="347"/>
      <c r="CSK86" s="347"/>
      <c r="CSL86" s="347"/>
      <c r="CSM86" s="347"/>
      <c r="CSN86" s="347"/>
      <c r="CSO86" s="347"/>
      <c r="CSP86" s="347"/>
      <c r="CSQ86" s="347"/>
      <c r="CSR86" s="347"/>
      <c r="CSS86" s="347"/>
      <c r="CST86" s="347"/>
      <c r="CSU86" s="347"/>
      <c r="CSV86" s="347"/>
      <c r="CSW86" s="347"/>
      <c r="CSX86" s="347"/>
      <c r="CSY86" s="347"/>
      <c r="CSZ86" s="347"/>
      <c r="CTA86" s="347"/>
      <c r="CTB86" s="347"/>
      <c r="CTC86" s="347"/>
      <c r="CTD86" s="347"/>
      <c r="CTE86" s="347"/>
      <c r="CTF86" s="347"/>
      <c r="CTG86" s="347"/>
      <c r="CTH86" s="347"/>
      <c r="CTI86" s="347"/>
      <c r="CTJ86" s="347"/>
      <c r="CTK86" s="347"/>
      <c r="CTL86" s="347"/>
      <c r="CTM86" s="347"/>
      <c r="CTN86" s="347"/>
      <c r="CTO86" s="347"/>
      <c r="CTP86" s="347"/>
      <c r="CTQ86" s="347"/>
      <c r="CTR86" s="347"/>
      <c r="CTS86" s="347"/>
      <c r="CTT86" s="347"/>
      <c r="CTU86" s="347"/>
      <c r="CTV86" s="347"/>
      <c r="CTW86" s="347"/>
      <c r="CTX86" s="347"/>
      <c r="CTY86" s="347"/>
      <c r="CTZ86" s="347"/>
      <c r="CUA86" s="347"/>
      <c r="CUB86" s="347"/>
      <c r="CUC86" s="347"/>
      <c r="CUD86" s="347"/>
      <c r="CUE86" s="347"/>
      <c r="CUF86" s="347"/>
      <c r="CUG86" s="347"/>
      <c r="CUH86" s="347"/>
      <c r="CUI86" s="347"/>
      <c r="CUJ86" s="347"/>
      <c r="CUK86" s="347"/>
      <c r="CUL86" s="347"/>
      <c r="CUM86" s="347"/>
      <c r="CUN86" s="347"/>
      <c r="CUO86" s="347"/>
      <c r="CUP86" s="347"/>
      <c r="CUQ86" s="347"/>
      <c r="CUR86" s="347"/>
      <c r="CUS86" s="347"/>
      <c r="CUT86" s="347"/>
      <c r="CUU86" s="347"/>
      <c r="CUV86" s="347"/>
      <c r="CUW86" s="347"/>
      <c r="CUX86" s="347"/>
      <c r="CUY86" s="347"/>
      <c r="CUZ86" s="347"/>
      <c r="CVA86" s="347"/>
      <c r="CVB86" s="347"/>
      <c r="CVC86" s="347"/>
      <c r="CVD86" s="347"/>
      <c r="CVE86" s="347"/>
      <c r="CVF86" s="347"/>
      <c r="CVG86" s="347"/>
      <c r="CVH86" s="347"/>
      <c r="CVI86" s="347"/>
      <c r="CVJ86" s="347"/>
      <c r="CVK86" s="347"/>
      <c r="CVL86" s="347"/>
      <c r="CVM86" s="347"/>
      <c r="CVN86" s="347"/>
      <c r="CVO86" s="347"/>
      <c r="CVP86" s="347"/>
      <c r="CVQ86" s="347"/>
      <c r="CVR86" s="347"/>
      <c r="CVS86" s="347"/>
      <c r="CVT86" s="347"/>
      <c r="CVU86" s="347"/>
      <c r="CVV86" s="347"/>
      <c r="CVW86" s="347"/>
      <c r="CVX86" s="347"/>
      <c r="CVY86" s="347"/>
      <c r="CVZ86" s="347"/>
      <c r="CWA86" s="347"/>
      <c r="CWB86" s="347"/>
      <c r="CWC86" s="347"/>
      <c r="CWD86" s="347"/>
      <c r="CWE86" s="347"/>
      <c r="CWF86" s="347"/>
      <c r="CWG86" s="347"/>
      <c r="CWH86" s="347"/>
      <c r="CWI86" s="347"/>
      <c r="CWJ86" s="347"/>
      <c r="CWK86" s="347"/>
      <c r="CWL86" s="347"/>
      <c r="CWM86" s="347"/>
      <c r="CWN86" s="347"/>
      <c r="CWO86" s="347"/>
      <c r="CWP86" s="347"/>
      <c r="CWQ86" s="347"/>
      <c r="CWR86" s="347"/>
      <c r="CWS86" s="347"/>
      <c r="CWT86" s="347"/>
      <c r="CWU86" s="347"/>
      <c r="CWV86" s="347"/>
      <c r="CWW86" s="347"/>
      <c r="CWX86" s="347"/>
      <c r="CWY86" s="347"/>
      <c r="CWZ86" s="347"/>
      <c r="CXA86" s="347"/>
      <c r="CXB86" s="347"/>
      <c r="CXC86" s="347"/>
      <c r="CXD86" s="347"/>
      <c r="CXE86" s="347"/>
      <c r="CXF86" s="347"/>
      <c r="CXG86" s="347"/>
      <c r="CXH86" s="347"/>
      <c r="CXI86" s="347"/>
      <c r="CXJ86" s="347"/>
      <c r="CXK86" s="347"/>
      <c r="CXL86" s="347"/>
      <c r="CXM86" s="347"/>
      <c r="CXN86" s="347"/>
      <c r="CXO86" s="347"/>
      <c r="CXP86" s="347"/>
      <c r="CXQ86" s="347"/>
      <c r="CXR86" s="347"/>
      <c r="CXS86" s="347"/>
      <c r="CXT86" s="347"/>
      <c r="CXU86" s="347"/>
      <c r="CXV86" s="347"/>
      <c r="CXW86" s="347"/>
      <c r="CXX86" s="347"/>
      <c r="CXY86" s="347"/>
      <c r="CXZ86" s="347"/>
      <c r="CYA86" s="347"/>
      <c r="CYB86" s="347"/>
      <c r="CYC86" s="347"/>
      <c r="CYD86" s="347"/>
      <c r="CYE86" s="347"/>
      <c r="CYF86" s="347"/>
      <c r="CYG86" s="347"/>
      <c r="CYH86" s="347"/>
      <c r="CYI86" s="347"/>
      <c r="CYJ86" s="347"/>
      <c r="CYK86" s="347"/>
      <c r="CYL86" s="347"/>
      <c r="CYM86" s="347"/>
      <c r="CYN86" s="347"/>
      <c r="CYO86" s="347"/>
      <c r="CYP86" s="347"/>
      <c r="CYQ86" s="347"/>
      <c r="CYR86" s="347"/>
      <c r="CYS86" s="347"/>
      <c r="CYT86" s="347"/>
      <c r="CYU86" s="347"/>
      <c r="CYV86" s="347"/>
      <c r="CYW86" s="347"/>
      <c r="CYX86" s="347"/>
      <c r="CYY86" s="347"/>
      <c r="CYZ86" s="347"/>
      <c r="CZA86" s="347"/>
      <c r="CZB86" s="347"/>
      <c r="CZC86" s="347"/>
      <c r="CZD86" s="347"/>
      <c r="CZE86" s="347"/>
      <c r="CZF86" s="347"/>
      <c r="CZG86" s="347"/>
      <c r="CZH86" s="347"/>
      <c r="CZI86" s="347"/>
      <c r="CZJ86" s="347"/>
      <c r="CZK86" s="347"/>
      <c r="CZL86" s="347"/>
      <c r="CZM86" s="347"/>
      <c r="CZN86" s="347"/>
      <c r="CZO86" s="347"/>
      <c r="CZP86" s="347"/>
      <c r="CZQ86" s="347"/>
      <c r="CZR86" s="347"/>
      <c r="CZS86" s="347"/>
      <c r="CZT86" s="347"/>
      <c r="CZU86" s="347"/>
      <c r="CZV86" s="347"/>
      <c r="CZW86" s="347"/>
      <c r="CZX86" s="347"/>
      <c r="CZY86" s="347"/>
      <c r="CZZ86" s="347"/>
      <c r="DAA86" s="347"/>
      <c r="DAB86" s="347"/>
      <c r="DAC86" s="347"/>
      <c r="DAD86" s="347"/>
      <c r="DAE86" s="347"/>
      <c r="DAF86" s="347"/>
      <c r="DAG86" s="347"/>
      <c r="DAH86" s="347"/>
      <c r="DAI86" s="347"/>
      <c r="DAJ86" s="347"/>
      <c r="DAK86" s="347"/>
      <c r="DAL86" s="347"/>
      <c r="DAM86" s="347"/>
      <c r="DAN86" s="347"/>
      <c r="DAO86" s="347"/>
      <c r="DAP86" s="347"/>
      <c r="DAQ86" s="347"/>
      <c r="DAR86" s="347"/>
      <c r="DAS86" s="347"/>
      <c r="DAT86" s="347"/>
      <c r="DAU86" s="347"/>
      <c r="DAV86" s="347"/>
      <c r="DAW86" s="347"/>
      <c r="DAX86" s="347"/>
      <c r="DAY86" s="347"/>
      <c r="DAZ86" s="347"/>
      <c r="DBA86" s="347"/>
      <c r="DBB86" s="347"/>
      <c r="DBC86" s="347"/>
      <c r="DBD86" s="347"/>
      <c r="DBE86" s="347"/>
      <c r="DBF86" s="347"/>
      <c r="DBG86" s="347"/>
      <c r="DBH86" s="347"/>
      <c r="DBI86" s="347"/>
      <c r="DBJ86" s="347"/>
      <c r="DBK86" s="347"/>
      <c r="DBL86" s="347"/>
      <c r="DBM86" s="347"/>
      <c r="DBN86" s="347"/>
      <c r="DBO86" s="347"/>
      <c r="DBP86" s="347"/>
      <c r="DBQ86" s="347"/>
      <c r="DBR86" s="347"/>
      <c r="DBS86" s="347"/>
      <c r="DBT86" s="347"/>
      <c r="DBU86" s="347"/>
      <c r="DBV86" s="347"/>
      <c r="DBW86" s="347"/>
      <c r="DBX86" s="347"/>
      <c r="DBY86" s="347"/>
      <c r="DBZ86" s="347"/>
      <c r="DCA86" s="347"/>
      <c r="DCB86" s="347"/>
      <c r="DCC86" s="347"/>
      <c r="DCD86" s="347"/>
      <c r="DCE86" s="347"/>
      <c r="DCF86" s="347"/>
      <c r="DCG86" s="347"/>
      <c r="DCH86" s="347"/>
      <c r="DCI86" s="347"/>
      <c r="DCJ86" s="347"/>
      <c r="DCK86" s="347"/>
      <c r="DCL86" s="347"/>
      <c r="DCM86" s="347"/>
      <c r="DCN86" s="347"/>
      <c r="DCO86" s="347"/>
      <c r="DCP86" s="347"/>
      <c r="DCQ86" s="347"/>
      <c r="DCR86" s="347"/>
      <c r="DCS86" s="347"/>
      <c r="DCT86" s="347"/>
      <c r="DCU86" s="347"/>
      <c r="DCV86" s="347"/>
      <c r="DCW86" s="347"/>
      <c r="DCX86" s="347"/>
      <c r="DCY86" s="347"/>
      <c r="DCZ86" s="347"/>
      <c r="DDA86" s="347"/>
      <c r="DDB86" s="347"/>
      <c r="DDC86" s="347"/>
      <c r="DDD86" s="347"/>
      <c r="DDE86" s="347"/>
      <c r="DDF86" s="347"/>
      <c r="DDG86" s="347"/>
      <c r="DDH86" s="347"/>
      <c r="DDI86" s="347"/>
      <c r="DDJ86" s="347"/>
      <c r="DDK86" s="347"/>
      <c r="DDL86" s="347"/>
      <c r="DDM86" s="347"/>
      <c r="DDN86" s="347"/>
      <c r="DDO86" s="347"/>
      <c r="DDP86" s="347"/>
      <c r="DDQ86" s="347"/>
      <c r="DDR86" s="347"/>
      <c r="DDS86" s="347"/>
      <c r="DDT86" s="347"/>
      <c r="DDU86" s="347"/>
      <c r="DDV86" s="347"/>
      <c r="DDW86" s="347"/>
      <c r="DDX86" s="347"/>
      <c r="DDY86" s="347"/>
      <c r="DDZ86" s="347"/>
      <c r="DEA86" s="347"/>
      <c r="DEB86" s="347"/>
      <c r="DEC86" s="347"/>
      <c r="DED86" s="347"/>
      <c r="DEE86" s="347"/>
      <c r="DEF86" s="347"/>
      <c r="DEG86" s="347"/>
      <c r="DEH86" s="347"/>
      <c r="DEI86" s="347"/>
      <c r="DEJ86" s="347"/>
      <c r="DEK86" s="347"/>
      <c r="DEL86" s="347"/>
      <c r="DEM86" s="347"/>
      <c r="DEN86" s="347"/>
      <c r="DEO86" s="347"/>
      <c r="DEP86" s="347"/>
      <c r="DEQ86" s="347"/>
      <c r="DER86" s="347"/>
      <c r="DES86" s="347"/>
      <c r="DET86" s="347"/>
      <c r="DEU86" s="347"/>
      <c r="DEV86" s="347"/>
      <c r="DEW86" s="347"/>
      <c r="DEX86" s="347"/>
      <c r="DEY86" s="347"/>
      <c r="DEZ86" s="347"/>
      <c r="DFA86" s="347"/>
      <c r="DFB86" s="347"/>
      <c r="DFC86" s="347"/>
      <c r="DFD86" s="347"/>
      <c r="DFE86" s="347"/>
      <c r="DFF86" s="347"/>
      <c r="DFG86" s="347"/>
      <c r="DFH86" s="347"/>
      <c r="DFI86" s="347"/>
      <c r="DFJ86" s="347"/>
      <c r="DFK86" s="347"/>
      <c r="DFL86" s="347"/>
      <c r="DFM86" s="347"/>
      <c r="DFN86" s="347"/>
      <c r="DFO86" s="347"/>
      <c r="DFP86" s="347"/>
      <c r="DFQ86" s="347"/>
      <c r="DFR86" s="347"/>
      <c r="DFS86" s="347"/>
      <c r="DFT86" s="347"/>
      <c r="DFU86" s="347"/>
      <c r="DFV86" s="347"/>
      <c r="DFW86" s="347"/>
      <c r="DFX86" s="347"/>
      <c r="DFY86" s="347"/>
      <c r="DFZ86" s="347"/>
      <c r="DGA86" s="347"/>
      <c r="DGB86" s="347"/>
      <c r="DGC86" s="347"/>
      <c r="DGD86" s="347"/>
      <c r="DGE86" s="347"/>
      <c r="DGF86" s="347"/>
      <c r="DGG86" s="347"/>
      <c r="DGH86" s="347"/>
      <c r="DGI86" s="347"/>
      <c r="DGJ86" s="347"/>
      <c r="DGK86" s="347"/>
      <c r="DGL86" s="347"/>
      <c r="DGM86" s="347"/>
      <c r="DGN86" s="347"/>
      <c r="DGO86" s="347"/>
      <c r="DGP86" s="347"/>
      <c r="DGQ86" s="347"/>
      <c r="DGR86" s="347"/>
      <c r="DGS86" s="347"/>
      <c r="DGT86" s="347"/>
      <c r="DGU86" s="347"/>
      <c r="DGV86" s="347"/>
      <c r="DGW86" s="347"/>
      <c r="DGX86" s="347"/>
      <c r="DGY86" s="347"/>
      <c r="DGZ86" s="347"/>
      <c r="DHA86" s="347"/>
      <c r="DHB86" s="347"/>
      <c r="DHC86" s="347"/>
      <c r="DHD86" s="347"/>
      <c r="DHE86" s="347"/>
      <c r="DHF86" s="347"/>
      <c r="DHG86" s="347"/>
      <c r="DHH86" s="347"/>
      <c r="DHI86" s="347"/>
      <c r="DHJ86" s="347"/>
      <c r="DHK86" s="347"/>
      <c r="DHL86" s="347"/>
      <c r="DHM86" s="347"/>
      <c r="DHN86" s="347"/>
      <c r="DHO86" s="347"/>
      <c r="DHP86" s="347"/>
      <c r="DHQ86" s="347"/>
      <c r="DHR86" s="347"/>
      <c r="DHS86" s="347"/>
      <c r="DHT86" s="347"/>
      <c r="DHU86" s="347"/>
      <c r="DHV86" s="347"/>
      <c r="DHW86" s="347"/>
      <c r="DHX86" s="347"/>
      <c r="DHY86" s="347"/>
      <c r="DHZ86" s="347"/>
      <c r="DIA86" s="347"/>
      <c r="DIB86" s="347"/>
      <c r="DIC86" s="347"/>
      <c r="DID86" s="347"/>
      <c r="DIE86" s="347"/>
      <c r="DIF86" s="347"/>
      <c r="DIG86" s="347"/>
      <c r="DIH86" s="347"/>
      <c r="DII86" s="347"/>
      <c r="DIJ86" s="347"/>
      <c r="DIK86" s="347"/>
      <c r="DIL86" s="347"/>
      <c r="DIM86" s="347"/>
      <c r="DIN86" s="347"/>
      <c r="DIO86" s="347"/>
      <c r="DIP86" s="347"/>
      <c r="DIQ86" s="347"/>
      <c r="DIR86" s="347"/>
      <c r="DIS86" s="347"/>
      <c r="DIT86" s="347"/>
      <c r="DIU86" s="347"/>
      <c r="DIV86" s="347"/>
      <c r="DIW86" s="347"/>
      <c r="DIX86" s="347"/>
      <c r="DIY86" s="347"/>
      <c r="DIZ86" s="347"/>
      <c r="DJA86" s="347"/>
      <c r="DJB86" s="347"/>
      <c r="DJC86" s="347"/>
      <c r="DJD86" s="347"/>
      <c r="DJE86" s="347"/>
      <c r="DJF86" s="347"/>
      <c r="DJG86" s="347"/>
      <c r="DJH86" s="347"/>
      <c r="DJI86" s="347"/>
      <c r="DJJ86" s="347"/>
      <c r="DJK86" s="347"/>
      <c r="DJL86" s="347"/>
      <c r="DJM86" s="347"/>
      <c r="DJN86" s="347"/>
      <c r="DJO86" s="347"/>
      <c r="DJP86" s="347"/>
      <c r="DJQ86" s="347"/>
      <c r="DJR86" s="347"/>
      <c r="DJS86" s="347"/>
      <c r="DJT86" s="347"/>
      <c r="DJU86" s="347"/>
      <c r="DJV86" s="347"/>
      <c r="DJW86" s="347"/>
      <c r="DJX86" s="347"/>
      <c r="DJY86" s="347"/>
      <c r="DJZ86" s="347"/>
      <c r="DKA86" s="347"/>
      <c r="DKB86" s="347"/>
      <c r="DKC86" s="347"/>
      <c r="DKD86" s="347"/>
      <c r="DKE86" s="347"/>
      <c r="DKF86" s="347"/>
      <c r="DKG86" s="347"/>
      <c r="DKH86" s="347"/>
      <c r="DKI86" s="347"/>
      <c r="DKJ86" s="347"/>
      <c r="DKK86" s="347"/>
      <c r="DKL86" s="347"/>
      <c r="DKM86" s="347"/>
      <c r="DKN86" s="347"/>
      <c r="DKO86" s="347"/>
      <c r="DKP86" s="347"/>
      <c r="DKQ86" s="347"/>
      <c r="DKR86" s="347"/>
      <c r="DKS86" s="347"/>
      <c r="DKT86" s="347"/>
      <c r="DKU86" s="347"/>
      <c r="DKV86" s="347"/>
      <c r="DKW86" s="347"/>
      <c r="DKX86" s="347"/>
      <c r="DKY86" s="347"/>
      <c r="DKZ86" s="347"/>
      <c r="DLA86" s="347"/>
      <c r="DLB86" s="347"/>
      <c r="DLC86" s="347"/>
      <c r="DLD86" s="347"/>
      <c r="DLE86" s="347"/>
      <c r="DLF86" s="347"/>
      <c r="DLG86" s="347"/>
      <c r="DLH86" s="347"/>
      <c r="DLI86" s="347"/>
      <c r="DLJ86" s="347"/>
      <c r="DLK86" s="347"/>
      <c r="DLL86" s="347"/>
      <c r="DLM86" s="347"/>
      <c r="DLN86" s="347"/>
      <c r="DLO86" s="347"/>
      <c r="DLP86" s="347"/>
      <c r="DLQ86" s="347"/>
      <c r="DLR86" s="347"/>
      <c r="DLS86" s="347"/>
      <c r="DLT86" s="347"/>
      <c r="DLU86" s="347"/>
      <c r="DLV86" s="347"/>
      <c r="DLW86" s="347"/>
      <c r="DLX86" s="347"/>
      <c r="DLY86" s="347"/>
      <c r="DLZ86" s="347"/>
      <c r="DMA86" s="347"/>
      <c r="DMB86" s="347"/>
      <c r="DMC86" s="347"/>
      <c r="DMD86" s="347"/>
      <c r="DME86" s="347"/>
      <c r="DMF86" s="347"/>
      <c r="DMG86" s="347"/>
      <c r="DMH86" s="347"/>
      <c r="DMI86" s="347"/>
      <c r="DMJ86" s="347"/>
      <c r="DMK86" s="347"/>
      <c r="DML86" s="347"/>
      <c r="DMM86" s="347"/>
      <c r="DMN86" s="347"/>
      <c r="DMO86" s="347"/>
      <c r="DMP86" s="347"/>
      <c r="DMQ86" s="347"/>
      <c r="DMR86" s="347"/>
      <c r="DMS86" s="347"/>
      <c r="DMT86" s="347"/>
      <c r="DMU86" s="347"/>
      <c r="DMV86" s="347"/>
      <c r="DMW86" s="347"/>
      <c r="DMX86" s="347"/>
      <c r="DMY86" s="347"/>
      <c r="DMZ86" s="347"/>
      <c r="DNA86" s="347"/>
      <c r="DNB86" s="347"/>
      <c r="DNC86" s="347"/>
      <c r="DND86" s="347"/>
      <c r="DNE86" s="347"/>
      <c r="DNF86" s="347"/>
      <c r="DNG86" s="347"/>
      <c r="DNH86" s="347"/>
      <c r="DNI86" s="347"/>
      <c r="DNJ86" s="347"/>
      <c r="DNK86" s="347"/>
      <c r="DNL86" s="347"/>
      <c r="DNM86" s="347"/>
      <c r="DNN86" s="347"/>
      <c r="DNO86" s="347"/>
      <c r="DNP86" s="347"/>
      <c r="DNQ86" s="347"/>
      <c r="DNR86" s="347"/>
      <c r="DNS86" s="347"/>
      <c r="DNT86" s="347"/>
      <c r="DNU86" s="347"/>
      <c r="DNV86" s="347"/>
      <c r="DNW86" s="347"/>
      <c r="DNX86" s="347"/>
      <c r="DNY86" s="347"/>
      <c r="DNZ86" s="347"/>
      <c r="DOA86" s="347"/>
      <c r="DOB86" s="347"/>
      <c r="DOC86" s="347"/>
      <c r="DOD86" s="347"/>
      <c r="DOE86" s="347"/>
      <c r="DOF86" s="347"/>
      <c r="DOG86" s="347"/>
      <c r="DOH86" s="347"/>
      <c r="DOI86" s="347"/>
      <c r="DOJ86" s="347"/>
      <c r="DOK86" s="347"/>
      <c r="DOL86" s="347"/>
      <c r="DOM86" s="347"/>
      <c r="DON86" s="347"/>
      <c r="DOO86" s="347"/>
      <c r="DOP86" s="347"/>
      <c r="DOQ86" s="347"/>
      <c r="DOR86" s="347"/>
      <c r="DOS86" s="347"/>
      <c r="DOT86" s="347"/>
      <c r="DOU86" s="347"/>
      <c r="DOV86" s="347"/>
      <c r="DOW86" s="347"/>
      <c r="DOX86" s="347"/>
      <c r="DOY86" s="347"/>
      <c r="DOZ86" s="347"/>
      <c r="DPA86" s="347"/>
      <c r="DPB86" s="347"/>
      <c r="DPC86" s="347"/>
      <c r="DPD86" s="347"/>
      <c r="DPE86" s="347"/>
      <c r="DPF86" s="347"/>
      <c r="DPG86" s="347"/>
      <c r="DPH86" s="347"/>
      <c r="DPI86" s="347"/>
      <c r="DPJ86" s="347"/>
      <c r="DPK86" s="347"/>
      <c r="DPL86" s="347"/>
      <c r="DPM86" s="347"/>
      <c r="DPN86" s="347"/>
      <c r="DPO86" s="347"/>
      <c r="DPP86" s="347"/>
      <c r="DPQ86" s="347"/>
      <c r="DPR86" s="347"/>
      <c r="DPS86" s="347"/>
      <c r="DPT86" s="347"/>
      <c r="DPU86" s="347"/>
      <c r="DPV86" s="347"/>
      <c r="DPW86" s="347"/>
      <c r="DPX86" s="347"/>
      <c r="DPY86" s="347"/>
      <c r="DPZ86" s="347"/>
      <c r="DQA86" s="347"/>
      <c r="DQB86" s="347"/>
      <c r="DQC86" s="347"/>
      <c r="DQD86" s="347"/>
      <c r="DQE86" s="347"/>
      <c r="DQF86" s="347"/>
      <c r="DQG86" s="347"/>
      <c r="DQH86" s="347"/>
      <c r="DQI86" s="347"/>
      <c r="DQJ86" s="347"/>
      <c r="DQK86" s="347"/>
      <c r="DQL86" s="347"/>
      <c r="DQM86" s="347"/>
      <c r="DQN86" s="347"/>
      <c r="DQO86" s="347"/>
      <c r="DQP86" s="347"/>
      <c r="DQQ86" s="347"/>
      <c r="DQR86" s="347"/>
      <c r="DQS86" s="347"/>
      <c r="DQT86" s="347"/>
      <c r="DQU86" s="347"/>
      <c r="DQV86" s="347"/>
      <c r="DQW86" s="347"/>
      <c r="DQX86" s="347"/>
      <c r="DQY86" s="347"/>
      <c r="DQZ86" s="347"/>
      <c r="DRA86" s="347"/>
      <c r="DRB86" s="347"/>
      <c r="DRC86" s="347"/>
      <c r="DRD86" s="347"/>
      <c r="DRE86" s="347"/>
      <c r="DRF86" s="347"/>
      <c r="DRG86" s="347"/>
      <c r="DRH86" s="347"/>
      <c r="DRI86" s="347"/>
      <c r="DRJ86" s="347"/>
      <c r="DRK86" s="347"/>
      <c r="DRL86" s="347"/>
      <c r="DRM86" s="347"/>
      <c r="DRN86" s="347"/>
      <c r="DRO86" s="347"/>
      <c r="DRP86" s="347"/>
      <c r="DRQ86" s="347"/>
      <c r="DRR86" s="347"/>
      <c r="DRS86" s="347"/>
      <c r="DRT86" s="347"/>
      <c r="DRU86" s="347"/>
      <c r="DRV86" s="347"/>
      <c r="DRW86" s="347"/>
      <c r="DRX86" s="347"/>
      <c r="DRY86" s="347"/>
      <c r="DRZ86" s="347"/>
      <c r="DSA86" s="347"/>
      <c r="DSB86" s="347"/>
      <c r="DSC86" s="347"/>
      <c r="DSD86" s="347"/>
      <c r="DSE86" s="347"/>
      <c r="DSF86" s="347"/>
      <c r="DSG86" s="347"/>
      <c r="DSH86" s="347"/>
      <c r="DSI86" s="347"/>
      <c r="DSJ86" s="347"/>
      <c r="DSK86" s="347"/>
      <c r="DSL86" s="347"/>
      <c r="DSM86" s="347"/>
      <c r="DSN86" s="347"/>
      <c r="DSO86" s="347"/>
      <c r="DSP86" s="347"/>
      <c r="DSQ86" s="347"/>
      <c r="DSR86" s="347"/>
      <c r="DSS86" s="347"/>
      <c r="DST86" s="347"/>
      <c r="DSU86" s="347"/>
      <c r="DSV86" s="347"/>
      <c r="DSW86" s="347"/>
      <c r="DSX86" s="347"/>
      <c r="DSY86" s="347"/>
      <c r="DSZ86" s="347"/>
      <c r="DTA86" s="347"/>
      <c r="DTB86" s="347"/>
      <c r="DTC86" s="347"/>
      <c r="DTD86" s="347"/>
      <c r="DTE86" s="347"/>
      <c r="DTF86" s="347"/>
      <c r="DTG86" s="347"/>
      <c r="DTH86" s="347"/>
      <c r="DTI86" s="347"/>
      <c r="DTJ86" s="347"/>
      <c r="DTK86" s="347"/>
      <c r="DTL86" s="347"/>
      <c r="DTM86" s="347"/>
      <c r="DTN86" s="347"/>
      <c r="DTO86" s="347"/>
      <c r="DTP86" s="347"/>
      <c r="DTQ86" s="347"/>
      <c r="DTR86" s="347"/>
      <c r="DTS86" s="347"/>
      <c r="DTT86" s="347"/>
      <c r="DTU86" s="347"/>
      <c r="DTV86" s="347"/>
      <c r="DTW86" s="347"/>
      <c r="DTX86" s="347"/>
      <c r="DTY86" s="347"/>
      <c r="DTZ86" s="347"/>
      <c r="DUA86" s="347"/>
      <c r="DUB86" s="347"/>
      <c r="DUC86" s="347"/>
      <c r="DUD86" s="347"/>
      <c r="DUE86" s="347"/>
      <c r="DUF86" s="347"/>
      <c r="DUG86" s="347"/>
      <c r="DUH86" s="347"/>
      <c r="DUI86" s="347"/>
      <c r="DUJ86" s="347"/>
      <c r="DUK86" s="347"/>
      <c r="DUL86" s="347"/>
      <c r="DUM86" s="347"/>
      <c r="DUN86" s="347"/>
      <c r="DUO86" s="347"/>
      <c r="DUP86" s="347"/>
      <c r="DUQ86" s="347"/>
      <c r="DUR86" s="347"/>
      <c r="DUS86" s="347"/>
      <c r="DUT86" s="347"/>
      <c r="DUU86" s="347"/>
      <c r="DUV86" s="347"/>
      <c r="DUW86" s="347"/>
      <c r="DUX86" s="347"/>
      <c r="DUY86" s="347"/>
      <c r="DUZ86" s="347"/>
      <c r="DVA86" s="347"/>
      <c r="DVB86" s="347"/>
      <c r="DVC86" s="347"/>
      <c r="DVD86" s="347"/>
      <c r="DVE86" s="347"/>
      <c r="DVF86" s="347"/>
      <c r="DVG86" s="347"/>
      <c r="DVH86" s="347"/>
      <c r="DVI86" s="347"/>
      <c r="DVJ86" s="347"/>
      <c r="DVK86" s="347"/>
      <c r="DVL86" s="347"/>
      <c r="DVM86" s="347"/>
      <c r="DVN86" s="347"/>
      <c r="DVO86" s="347"/>
      <c r="DVP86" s="347"/>
      <c r="DVQ86" s="347"/>
      <c r="DVR86" s="347"/>
      <c r="DVS86" s="347"/>
      <c r="DVT86" s="347"/>
      <c r="DVU86" s="347"/>
      <c r="DVV86" s="347"/>
      <c r="DVW86" s="347"/>
      <c r="DVX86" s="347"/>
      <c r="DVY86" s="347"/>
      <c r="DVZ86" s="347"/>
      <c r="DWA86" s="347"/>
      <c r="DWB86" s="347"/>
      <c r="DWC86" s="347"/>
      <c r="DWD86" s="347"/>
      <c r="DWE86" s="347"/>
      <c r="DWF86" s="347"/>
      <c r="DWG86" s="347"/>
      <c r="DWH86" s="347"/>
      <c r="DWI86" s="347"/>
      <c r="DWJ86" s="347"/>
      <c r="DWK86" s="347"/>
      <c r="DWL86" s="347"/>
      <c r="DWM86" s="347"/>
      <c r="DWN86" s="347"/>
      <c r="DWO86" s="347"/>
      <c r="DWP86" s="347"/>
      <c r="DWQ86" s="347"/>
      <c r="DWR86" s="347"/>
      <c r="DWS86" s="347"/>
      <c r="DWT86" s="347"/>
      <c r="DWU86" s="347"/>
      <c r="DWV86" s="347"/>
      <c r="DWW86" s="347"/>
      <c r="DWX86" s="347"/>
      <c r="DWY86" s="347"/>
      <c r="DWZ86" s="347"/>
      <c r="DXA86" s="347"/>
      <c r="DXB86" s="347"/>
      <c r="DXC86" s="347"/>
      <c r="DXD86" s="347"/>
      <c r="DXE86" s="347"/>
      <c r="DXF86" s="347"/>
      <c r="DXG86" s="347"/>
      <c r="DXH86" s="347"/>
      <c r="DXI86" s="347"/>
      <c r="DXJ86" s="347"/>
      <c r="DXK86" s="347"/>
      <c r="DXL86" s="347"/>
      <c r="DXM86" s="347"/>
      <c r="DXN86" s="347"/>
      <c r="DXO86" s="347"/>
      <c r="DXP86" s="347"/>
      <c r="DXQ86" s="347"/>
      <c r="DXR86" s="347"/>
      <c r="DXS86" s="347"/>
      <c r="DXT86" s="347"/>
      <c r="DXU86" s="347"/>
      <c r="DXV86" s="347"/>
      <c r="DXW86" s="347"/>
      <c r="DXX86" s="347"/>
      <c r="DXY86" s="347"/>
      <c r="DXZ86" s="347"/>
      <c r="DYA86" s="347"/>
      <c r="DYB86" s="347"/>
      <c r="DYC86" s="347"/>
      <c r="DYD86" s="347"/>
      <c r="DYE86" s="347"/>
      <c r="DYF86" s="347"/>
      <c r="DYG86" s="347"/>
      <c r="DYH86" s="347"/>
      <c r="DYI86" s="347"/>
      <c r="DYJ86" s="347"/>
      <c r="DYK86" s="347"/>
      <c r="DYL86" s="347"/>
      <c r="DYM86" s="347"/>
      <c r="DYN86" s="347"/>
      <c r="DYO86" s="347"/>
      <c r="DYP86" s="347"/>
      <c r="DYQ86" s="347"/>
      <c r="DYR86" s="347"/>
      <c r="DYS86" s="347"/>
      <c r="DYT86" s="347"/>
      <c r="DYU86" s="347"/>
      <c r="DYV86" s="347"/>
      <c r="DYW86" s="347"/>
      <c r="DYX86" s="347"/>
      <c r="DYY86" s="347"/>
      <c r="DYZ86" s="347"/>
      <c r="DZA86" s="347"/>
      <c r="DZB86" s="347"/>
      <c r="DZC86" s="347"/>
      <c r="DZD86" s="347"/>
      <c r="DZE86" s="347"/>
      <c r="DZF86" s="347"/>
      <c r="DZG86" s="347"/>
      <c r="DZH86" s="347"/>
      <c r="DZI86" s="347"/>
      <c r="DZJ86" s="347"/>
      <c r="DZK86" s="347"/>
      <c r="DZL86" s="347"/>
      <c r="DZM86" s="347"/>
      <c r="DZN86" s="347"/>
      <c r="DZO86" s="347"/>
      <c r="DZP86" s="347"/>
      <c r="DZQ86" s="347"/>
      <c r="DZR86" s="347"/>
      <c r="DZS86" s="347"/>
      <c r="DZT86" s="347"/>
      <c r="DZU86" s="347"/>
      <c r="DZV86" s="347"/>
      <c r="DZW86" s="347"/>
      <c r="DZX86" s="347"/>
      <c r="DZY86" s="347"/>
      <c r="DZZ86" s="347"/>
      <c r="EAA86" s="347"/>
      <c r="EAB86" s="347"/>
      <c r="EAC86" s="347"/>
      <c r="EAD86" s="347"/>
      <c r="EAE86" s="347"/>
      <c r="EAF86" s="347"/>
      <c r="EAG86" s="347"/>
      <c r="EAH86" s="347"/>
      <c r="EAI86" s="347"/>
      <c r="EAJ86" s="347"/>
      <c r="EAK86" s="347"/>
      <c r="EAL86" s="347"/>
      <c r="EAM86" s="347"/>
      <c r="EAN86" s="347"/>
      <c r="EAO86" s="347"/>
      <c r="EAP86" s="347"/>
      <c r="EAQ86" s="347"/>
      <c r="EAR86" s="347"/>
      <c r="EAS86" s="347"/>
      <c r="EAT86" s="347"/>
      <c r="EAU86" s="347"/>
      <c r="EAV86" s="347"/>
      <c r="EAW86" s="347"/>
      <c r="EAX86" s="347"/>
      <c r="EAY86" s="347"/>
      <c r="EAZ86" s="347"/>
      <c r="EBA86" s="347"/>
      <c r="EBB86" s="347"/>
      <c r="EBC86" s="347"/>
      <c r="EBD86" s="347"/>
      <c r="EBE86" s="347"/>
      <c r="EBF86" s="347"/>
      <c r="EBG86" s="347"/>
      <c r="EBH86" s="347"/>
      <c r="EBI86" s="347"/>
      <c r="EBJ86" s="347"/>
      <c r="EBK86" s="347"/>
      <c r="EBL86" s="347"/>
      <c r="EBM86" s="347"/>
      <c r="EBN86" s="347"/>
      <c r="EBO86" s="347"/>
      <c r="EBP86" s="347"/>
      <c r="EBQ86" s="347"/>
      <c r="EBR86" s="347"/>
      <c r="EBS86" s="347"/>
      <c r="EBT86" s="347"/>
      <c r="EBU86" s="347"/>
      <c r="EBV86" s="347"/>
      <c r="EBW86" s="347"/>
      <c r="EBX86" s="347"/>
      <c r="EBY86" s="347"/>
      <c r="EBZ86" s="347"/>
      <c r="ECA86" s="347"/>
      <c r="ECB86" s="347"/>
      <c r="ECC86" s="347"/>
      <c r="ECD86" s="347"/>
      <c r="ECE86" s="347"/>
      <c r="ECF86" s="347"/>
      <c r="ECG86" s="347"/>
      <c r="ECH86" s="347"/>
      <c r="ECI86" s="347"/>
      <c r="ECJ86" s="347"/>
      <c r="ECK86" s="347"/>
      <c r="ECL86" s="347"/>
      <c r="ECM86" s="347"/>
      <c r="ECN86" s="347"/>
      <c r="ECO86" s="347"/>
      <c r="ECP86" s="347"/>
      <c r="ECQ86" s="347"/>
      <c r="ECR86" s="347"/>
      <c r="ECS86" s="347"/>
      <c r="ECT86" s="347"/>
      <c r="ECU86" s="347"/>
      <c r="ECV86" s="347"/>
      <c r="ECW86" s="347"/>
      <c r="ECX86" s="347"/>
      <c r="ECY86" s="347"/>
      <c r="ECZ86" s="347"/>
      <c r="EDA86" s="347"/>
      <c r="EDB86" s="347"/>
      <c r="EDC86" s="347"/>
      <c r="EDD86" s="347"/>
      <c r="EDE86" s="347"/>
      <c r="EDF86" s="347"/>
      <c r="EDG86" s="347"/>
      <c r="EDH86" s="347"/>
      <c r="EDI86" s="347"/>
      <c r="EDJ86" s="347"/>
      <c r="EDK86" s="347"/>
      <c r="EDL86" s="347"/>
      <c r="EDM86" s="347"/>
      <c r="EDN86" s="347"/>
      <c r="EDO86" s="347"/>
      <c r="EDP86" s="347"/>
      <c r="EDQ86" s="347"/>
      <c r="EDR86" s="347"/>
      <c r="EDS86" s="347"/>
      <c r="EDT86" s="347"/>
      <c r="EDU86" s="347"/>
      <c r="EDV86" s="347"/>
      <c r="EDW86" s="347"/>
      <c r="EDX86" s="347"/>
      <c r="EDY86" s="347"/>
      <c r="EDZ86" s="347"/>
      <c r="EEA86" s="347"/>
      <c r="EEB86" s="347"/>
      <c r="EEC86" s="347"/>
      <c r="EED86" s="347"/>
      <c r="EEE86" s="347"/>
      <c r="EEF86" s="347"/>
      <c r="EEG86" s="347"/>
      <c r="EEH86" s="347"/>
      <c r="EEI86" s="347"/>
      <c r="EEJ86" s="347"/>
      <c r="EEK86" s="347"/>
      <c r="EEL86" s="347"/>
      <c r="EEM86" s="347"/>
      <c r="EEN86" s="347"/>
      <c r="EEO86" s="347"/>
      <c r="EEP86" s="347"/>
      <c r="EEQ86" s="347"/>
      <c r="EER86" s="347"/>
      <c r="EES86" s="347"/>
      <c r="EET86" s="347"/>
      <c r="EEU86" s="347"/>
      <c r="EEV86" s="347"/>
      <c r="EEW86" s="347"/>
      <c r="EEX86" s="347"/>
      <c r="EEY86" s="347"/>
      <c r="EEZ86" s="347"/>
      <c r="EFA86" s="347"/>
      <c r="EFB86" s="347"/>
      <c r="EFC86" s="347"/>
      <c r="EFD86" s="347"/>
      <c r="EFE86" s="347"/>
      <c r="EFF86" s="347"/>
      <c r="EFG86" s="347"/>
      <c r="EFH86" s="347"/>
      <c r="EFI86" s="347"/>
      <c r="EFJ86" s="347"/>
      <c r="EFK86" s="347"/>
      <c r="EFL86" s="347"/>
      <c r="EFM86" s="347"/>
      <c r="EFN86" s="347"/>
      <c r="EFO86" s="347"/>
      <c r="EFP86" s="347"/>
      <c r="EFQ86" s="347"/>
      <c r="EFR86" s="347"/>
      <c r="EFS86" s="347"/>
      <c r="EFT86" s="347"/>
      <c r="EFU86" s="347"/>
      <c r="EFV86" s="347"/>
      <c r="EFW86" s="347"/>
      <c r="EFX86" s="347"/>
      <c r="EFY86" s="347"/>
      <c r="EFZ86" s="347"/>
      <c r="EGA86" s="347"/>
      <c r="EGB86" s="347"/>
      <c r="EGC86" s="347"/>
      <c r="EGD86" s="347"/>
      <c r="EGE86" s="347"/>
      <c r="EGF86" s="347"/>
      <c r="EGG86" s="347"/>
      <c r="EGH86" s="347"/>
      <c r="EGI86" s="347"/>
      <c r="EGJ86" s="347"/>
      <c r="EGK86" s="347"/>
      <c r="EGL86" s="347"/>
      <c r="EGM86" s="347"/>
      <c r="EGN86" s="347"/>
      <c r="EGO86" s="347"/>
      <c r="EGP86" s="347"/>
      <c r="EGQ86" s="347"/>
      <c r="EGR86" s="347"/>
      <c r="EGS86" s="347"/>
      <c r="EGT86" s="347"/>
      <c r="EGU86" s="347"/>
      <c r="EGV86" s="347"/>
      <c r="EGW86" s="347"/>
      <c r="EGX86" s="347"/>
      <c r="EGY86" s="347"/>
      <c r="EGZ86" s="347"/>
      <c r="EHA86" s="347"/>
      <c r="EHB86" s="347"/>
      <c r="EHC86" s="347"/>
      <c r="EHD86" s="347"/>
      <c r="EHE86" s="347"/>
      <c r="EHF86" s="347"/>
      <c r="EHG86" s="347"/>
      <c r="EHH86" s="347"/>
      <c r="EHI86" s="347"/>
      <c r="EHJ86" s="347"/>
      <c r="EHK86" s="347"/>
      <c r="EHL86" s="347"/>
      <c r="EHM86" s="347"/>
      <c r="EHN86" s="347"/>
      <c r="EHO86" s="347"/>
      <c r="EHP86" s="347"/>
      <c r="EHQ86" s="347"/>
      <c r="EHR86" s="347"/>
      <c r="EHS86" s="347"/>
      <c r="EHT86" s="347"/>
      <c r="EHU86" s="347"/>
      <c r="EHV86" s="347"/>
      <c r="EHW86" s="347"/>
      <c r="EHX86" s="347"/>
      <c r="EHY86" s="347"/>
      <c r="EHZ86" s="347"/>
      <c r="EIA86" s="347"/>
      <c r="EIB86" s="347"/>
      <c r="EIC86" s="347"/>
      <c r="EID86" s="347"/>
      <c r="EIE86" s="347"/>
      <c r="EIF86" s="347"/>
      <c r="EIG86" s="347"/>
      <c r="EIH86" s="347"/>
      <c r="EII86" s="347"/>
      <c r="EIJ86" s="347"/>
      <c r="EIK86" s="347"/>
      <c r="EIL86" s="347"/>
      <c r="EIM86" s="347"/>
      <c r="EIN86" s="347"/>
      <c r="EIO86" s="347"/>
      <c r="EIP86" s="347"/>
      <c r="EIQ86" s="347"/>
      <c r="EIR86" s="347"/>
      <c r="EIS86" s="347"/>
      <c r="EIT86" s="347"/>
      <c r="EIU86" s="347"/>
      <c r="EIV86" s="347"/>
      <c r="EIW86" s="347"/>
      <c r="EIX86" s="347"/>
      <c r="EIY86" s="347"/>
      <c r="EIZ86" s="347"/>
      <c r="EJA86" s="347"/>
      <c r="EJB86" s="347"/>
      <c r="EJC86" s="347"/>
      <c r="EJD86" s="347"/>
      <c r="EJE86" s="347"/>
      <c r="EJF86" s="347"/>
      <c r="EJG86" s="347"/>
      <c r="EJH86" s="347"/>
      <c r="EJI86" s="347"/>
      <c r="EJJ86" s="347"/>
      <c r="EJK86" s="347"/>
      <c r="EJL86" s="347"/>
      <c r="EJM86" s="347"/>
      <c r="EJN86" s="347"/>
      <c r="EJO86" s="347"/>
      <c r="EJP86" s="347"/>
      <c r="EJQ86" s="347"/>
      <c r="EJR86" s="347"/>
      <c r="EJS86" s="347"/>
      <c r="EJT86" s="347"/>
      <c r="EJU86" s="347"/>
      <c r="EJV86" s="347"/>
      <c r="EJW86" s="347"/>
      <c r="EJX86" s="347"/>
      <c r="EJY86" s="347"/>
      <c r="EJZ86" s="347"/>
      <c r="EKA86" s="347"/>
      <c r="EKB86" s="347"/>
      <c r="EKC86" s="347"/>
      <c r="EKD86" s="347"/>
      <c r="EKE86" s="347"/>
      <c r="EKF86" s="347"/>
      <c r="EKG86" s="347"/>
      <c r="EKH86" s="347"/>
      <c r="EKI86" s="347"/>
      <c r="EKJ86" s="347"/>
      <c r="EKK86" s="347"/>
      <c r="EKL86" s="347"/>
      <c r="EKM86" s="347"/>
      <c r="EKN86" s="347"/>
      <c r="EKO86" s="347"/>
      <c r="EKP86" s="347"/>
      <c r="EKQ86" s="347"/>
      <c r="EKR86" s="347"/>
      <c r="EKS86" s="347"/>
      <c r="EKT86" s="347"/>
      <c r="EKU86" s="347"/>
      <c r="EKV86" s="347"/>
      <c r="EKW86" s="347"/>
      <c r="EKX86" s="347"/>
      <c r="EKY86" s="347"/>
      <c r="EKZ86" s="347"/>
      <c r="ELA86" s="347"/>
      <c r="ELB86" s="347"/>
      <c r="ELC86" s="347"/>
      <c r="ELD86" s="347"/>
      <c r="ELE86" s="347"/>
      <c r="ELF86" s="347"/>
      <c r="ELG86" s="347"/>
      <c r="ELH86" s="347"/>
      <c r="ELI86" s="347"/>
      <c r="ELJ86" s="347"/>
      <c r="ELK86" s="347"/>
      <c r="ELL86" s="347"/>
      <c r="ELM86" s="347"/>
      <c r="ELN86" s="347"/>
      <c r="ELO86" s="347"/>
      <c r="ELP86" s="347"/>
      <c r="ELQ86" s="347"/>
      <c r="ELR86" s="347"/>
      <c r="ELS86" s="347"/>
      <c r="ELT86" s="347"/>
      <c r="ELU86" s="347"/>
      <c r="ELV86" s="347"/>
      <c r="ELW86" s="347"/>
      <c r="ELX86" s="347"/>
      <c r="ELY86" s="347"/>
      <c r="ELZ86" s="347"/>
      <c r="EMA86" s="347"/>
      <c r="EMB86" s="347"/>
      <c r="EMC86" s="347"/>
      <c r="EMD86" s="347"/>
      <c r="EME86" s="347"/>
      <c r="EMF86" s="347"/>
      <c r="EMG86" s="347"/>
      <c r="EMH86" s="347"/>
      <c r="EMI86" s="347"/>
      <c r="EMJ86" s="347"/>
      <c r="EMK86" s="347"/>
      <c r="EML86" s="347"/>
      <c r="EMM86" s="347"/>
      <c r="EMN86" s="347"/>
      <c r="EMO86" s="347"/>
      <c r="EMP86" s="347"/>
      <c r="EMQ86" s="347"/>
      <c r="EMR86" s="347"/>
      <c r="EMS86" s="347"/>
      <c r="EMT86" s="347"/>
      <c r="EMU86" s="347"/>
      <c r="EMV86" s="347"/>
      <c r="EMW86" s="347"/>
      <c r="EMX86" s="347"/>
      <c r="EMY86" s="347"/>
      <c r="EMZ86" s="347"/>
      <c r="ENA86" s="347"/>
      <c r="ENB86" s="347"/>
      <c r="ENC86" s="347"/>
      <c r="END86" s="347"/>
      <c r="ENE86" s="347"/>
      <c r="ENF86" s="347"/>
      <c r="ENG86" s="347"/>
      <c r="ENH86" s="347"/>
      <c r="ENI86" s="347"/>
      <c r="ENJ86" s="347"/>
      <c r="ENK86" s="347"/>
      <c r="ENL86" s="347"/>
      <c r="ENM86" s="347"/>
      <c r="ENN86" s="347"/>
      <c r="ENO86" s="347"/>
      <c r="ENP86" s="347"/>
      <c r="ENQ86" s="347"/>
      <c r="ENR86" s="347"/>
      <c r="ENS86" s="347"/>
      <c r="ENT86" s="347"/>
      <c r="ENU86" s="347"/>
      <c r="ENV86" s="347"/>
      <c r="ENW86" s="347"/>
      <c r="ENX86" s="347"/>
      <c r="ENY86" s="347"/>
      <c r="ENZ86" s="347"/>
      <c r="EOA86" s="347"/>
      <c r="EOB86" s="347"/>
      <c r="EOC86" s="347"/>
      <c r="EOD86" s="347"/>
      <c r="EOE86" s="347"/>
      <c r="EOF86" s="347"/>
      <c r="EOG86" s="347"/>
      <c r="EOH86" s="347"/>
      <c r="EOI86" s="347"/>
      <c r="EOJ86" s="347"/>
      <c r="EOK86" s="347"/>
      <c r="EOL86" s="347"/>
      <c r="EOM86" s="347"/>
      <c r="EON86" s="347"/>
      <c r="EOO86" s="347"/>
      <c r="EOP86" s="347"/>
      <c r="EOQ86" s="347"/>
      <c r="EOR86" s="347"/>
      <c r="EOS86" s="347"/>
      <c r="EOT86" s="347"/>
      <c r="EOU86" s="347"/>
      <c r="EOV86" s="347"/>
      <c r="EOW86" s="347"/>
      <c r="EOX86" s="347"/>
      <c r="EOY86" s="347"/>
      <c r="EOZ86" s="347"/>
      <c r="EPA86" s="347"/>
      <c r="EPB86" s="347"/>
      <c r="EPC86" s="347"/>
      <c r="EPD86" s="347"/>
      <c r="EPE86" s="347"/>
      <c r="EPF86" s="347"/>
      <c r="EPG86" s="347"/>
      <c r="EPH86" s="347"/>
      <c r="EPI86" s="347"/>
      <c r="EPJ86" s="347"/>
      <c r="EPK86" s="347"/>
      <c r="EPL86" s="347"/>
      <c r="EPM86" s="347"/>
      <c r="EPN86" s="347"/>
      <c r="EPO86" s="347"/>
      <c r="EPP86" s="347"/>
      <c r="EPQ86" s="347"/>
      <c r="EPR86" s="347"/>
      <c r="EPS86" s="347"/>
      <c r="EPT86" s="347"/>
      <c r="EPU86" s="347"/>
      <c r="EPV86" s="347"/>
      <c r="EPW86" s="347"/>
      <c r="EPX86" s="347"/>
      <c r="EPY86" s="347"/>
      <c r="EPZ86" s="347"/>
      <c r="EQA86" s="347"/>
      <c r="EQB86" s="347"/>
      <c r="EQC86" s="347"/>
      <c r="EQD86" s="347"/>
      <c r="EQE86" s="347"/>
      <c r="EQF86" s="347"/>
      <c r="EQG86" s="347"/>
      <c r="EQH86" s="347"/>
      <c r="EQI86" s="347"/>
      <c r="EQJ86" s="347"/>
      <c r="EQK86" s="347"/>
      <c r="EQL86" s="347"/>
      <c r="EQM86" s="347"/>
      <c r="EQN86" s="347"/>
      <c r="EQO86" s="347"/>
      <c r="EQP86" s="347"/>
      <c r="EQQ86" s="347"/>
      <c r="EQR86" s="347"/>
      <c r="EQS86" s="347"/>
      <c r="EQT86" s="347"/>
      <c r="EQU86" s="347"/>
      <c r="EQV86" s="347"/>
      <c r="EQW86" s="347"/>
      <c r="EQX86" s="347"/>
      <c r="EQY86" s="347"/>
      <c r="EQZ86" s="347"/>
      <c r="ERA86" s="347"/>
      <c r="ERB86" s="347"/>
      <c r="ERC86" s="347"/>
      <c r="ERD86" s="347"/>
      <c r="ERE86" s="347"/>
      <c r="ERF86" s="347"/>
      <c r="ERG86" s="347"/>
      <c r="ERH86" s="347"/>
      <c r="ERI86" s="347"/>
      <c r="ERJ86" s="347"/>
      <c r="ERK86" s="347"/>
      <c r="ERL86" s="347"/>
      <c r="ERM86" s="347"/>
      <c r="ERN86" s="347"/>
      <c r="ERO86" s="347"/>
      <c r="ERP86" s="347"/>
      <c r="ERQ86" s="347"/>
      <c r="ERR86" s="347"/>
      <c r="ERS86" s="347"/>
      <c r="ERT86" s="347"/>
      <c r="ERU86" s="347"/>
      <c r="ERV86" s="347"/>
      <c r="ERW86" s="347"/>
      <c r="ERX86" s="347"/>
      <c r="ERY86" s="347"/>
      <c r="ERZ86" s="347"/>
      <c r="ESA86" s="347"/>
      <c r="ESB86" s="347"/>
      <c r="ESC86" s="347"/>
      <c r="ESD86" s="347"/>
      <c r="ESE86" s="347"/>
      <c r="ESF86" s="347"/>
      <c r="ESG86" s="347"/>
      <c r="ESH86" s="347"/>
      <c r="ESI86" s="347"/>
      <c r="ESJ86" s="347"/>
      <c r="ESK86" s="347"/>
      <c r="ESL86" s="347"/>
      <c r="ESM86" s="347"/>
      <c r="ESN86" s="347"/>
      <c r="ESO86" s="347"/>
      <c r="ESP86" s="347"/>
      <c r="ESQ86" s="347"/>
      <c r="ESR86" s="347"/>
      <c r="ESS86" s="347"/>
      <c r="EST86" s="347"/>
      <c r="ESU86" s="347"/>
      <c r="ESV86" s="347"/>
      <c r="ESW86" s="347"/>
      <c r="ESX86" s="347"/>
      <c r="ESY86" s="347"/>
      <c r="ESZ86" s="347"/>
      <c r="ETA86" s="347"/>
      <c r="ETB86" s="347"/>
      <c r="ETC86" s="347"/>
      <c r="ETD86" s="347"/>
      <c r="ETE86" s="347"/>
      <c r="ETF86" s="347"/>
      <c r="ETG86" s="347"/>
      <c r="ETH86" s="347"/>
      <c r="ETI86" s="347"/>
      <c r="ETJ86" s="347"/>
      <c r="ETK86" s="347"/>
      <c r="ETL86" s="347"/>
      <c r="ETM86" s="347"/>
      <c r="ETN86" s="347"/>
      <c r="ETO86" s="347"/>
      <c r="ETP86" s="347"/>
      <c r="ETQ86" s="347"/>
      <c r="ETR86" s="347"/>
      <c r="ETS86" s="347"/>
      <c r="ETT86" s="347"/>
      <c r="ETU86" s="347"/>
      <c r="ETV86" s="347"/>
      <c r="ETW86" s="347"/>
      <c r="ETX86" s="347"/>
      <c r="ETY86" s="347"/>
      <c r="ETZ86" s="347"/>
      <c r="EUA86" s="347"/>
      <c r="EUB86" s="347"/>
      <c r="EUC86" s="347"/>
      <c r="EUD86" s="347"/>
      <c r="EUE86" s="347"/>
      <c r="EUF86" s="347"/>
      <c r="EUG86" s="347"/>
      <c r="EUH86" s="347"/>
      <c r="EUI86" s="347"/>
      <c r="EUJ86" s="347"/>
      <c r="EUK86" s="347"/>
      <c r="EUL86" s="347"/>
      <c r="EUM86" s="347"/>
      <c r="EUN86" s="347"/>
      <c r="EUO86" s="347"/>
      <c r="EUP86" s="347"/>
      <c r="EUQ86" s="347"/>
      <c r="EUR86" s="347"/>
      <c r="EUS86" s="347"/>
      <c r="EUT86" s="347"/>
      <c r="EUU86" s="347"/>
      <c r="EUV86" s="347"/>
      <c r="EUW86" s="347"/>
      <c r="EUX86" s="347"/>
      <c r="EUY86" s="347"/>
      <c r="EUZ86" s="347"/>
      <c r="EVA86" s="347"/>
      <c r="EVB86" s="347"/>
      <c r="EVC86" s="347"/>
      <c r="EVD86" s="347"/>
      <c r="EVE86" s="347"/>
      <c r="EVF86" s="347"/>
      <c r="EVG86" s="347"/>
      <c r="EVH86" s="347"/>
      <c r="EVI86" s="347"/>
      <c r="EVJ86" s="347"/>
      <c r="EVK86" s="347"/>
      <c r="EVL86" s="347"/>
      <c r="EVM86" s="347"/>
      <c r="EVN86" s="347"/>
      <c r="EVO86" s="347"/>
      <c r="EVP86" s="347"/>
      <c r="EVQ86" s="347"/>
      <c r="EVR86" s="347"/>
      <c r="EVS86" s="347"/>
      <c r="EVT86" s="347"/>
      <c r="EVU86" s="347"/>
      <c r="EVV86" s="347"/>
      <c r="EVW86" s="347"/>
      <c r="EVX86" s="347"/>
      <c r="EVY86" s="347"/>
      <c r="EVZ86" s="347"/>
      <c r="EWA86" s="347"/>
      <c r="EWB86" s="347"/>
      <c r="EWC86" s="347"/>
      <c r="EWD86" s="347"/>
      <c r="EWE86" s="347"/>
      <c r="EWF86" s="347"/>
      <c r="EWG86" s="347"/>
      <c r="EWH86" s="347"/>
      <c r="EWI86" s="347"/>
      <c r="EWJ86" s="347"/>
      <c r="EWK86" s="347"/>
      <c r="EWL86" s="347"/>
      <c r="EWM86" s="347"/>
      <c r="EWN86" s="347"/>
      <c r="EWO86" s="347"/>
      <c r="EWP86" s="347"/>
      <c r="EWQ86" s="347"/>
      <c r="EWR86" s="347"/>
      <c r="EWS86" s="347"/>
      <c r="EWT86" s="347"/>
      <c r="EWU86" s="347"/>
      <c r="EWV86" s="347"/>
      <c r="EWW86" s="347"/>
      <c r="EWX86" s="347"/>
      <c r="EWY86" s="347"/>
      <c r="EWZ86" s="347"/>
      <c r="EXA86" s="347"/>
      <c r="EXB86" s="347"/>
      <c r="EXC86" s="347"/>
      <c r="EXD86" s="347"/>
      <c r="EXE86" s="347"/>
      <c r="EXF86" s="347"/>
      <c r="EXG86" s="347"/>
      <c r="EXH86" s="347"/>
      <c r="EXI86" s="347"/>
      <c r="EXJ86" s="347"/>
      <c r="EXK86" s="347"/>
      <c r="EXL86" s="347"/>
      <c r="EXM86" s="347"/>
      <c r="EXN86" s="347"/>
      <c r="EXO86" s="347"/>
      <c r="EXP86" s="347"/>
      <c r="EXQ86" s="347"/>
      <c r="EXR86" s="347"/>
      <c r="EXS86" s="347"/>
      <c r="EXT86" s="347"/>
      <c r="EXU86" s="347"/>
      <c r="EXV86" s="347"/>
      <c r="EXW86" s="347"/>
      <c r="EXX86" s="347"/>
      <c r="EXY86" s="347"/>
      <c r="EXZ86" s="347"/>
      <c r="EYA86" s="347"/>
      <c r="EYB86" s="347"/>
      <c r="EYC86" s="347"/>
      <c r="EYD86" s="347"/>
      <c r="EYE86" s="347"/>
      <c r="EYF86" s="347"/>
      <c r="EYG86" s="347"/>
      <c r="EYH86" s="347"/>
      <c r="EYI86" s="347"/>
      <c r="EYJ86" s="347"/>
      <c r="EYK86" s="347"/>
      <c r="EYL86" s="347"/>
      <c r="EYM86" s="347"/>
      <c r="EYN86" s="347"/>
      <c r="EYO86" s="347"/>
      <c r="EYP86" s="347"/>
      <c r="EYQ86" s="347"/>
      <c r="EYR86" s="347"/>
      <c r="EYS86" s="347"/>
      <c r="EYT86" s="347"/>
      <c r="EYU86" s="347"/>
      <c r="EYV86" s="347"/>
      <c r="EYW86" s="347"/>
      <c r="EYX86" s="347"/>
      <c r="EYY86" s="347"/>
      <c r="EYZ86" s="347"/>
      <c r="EZA86" s="347"/>
      <c r="EZB86" s="347"/>
      <c r="EZC86" s="347"/>
      <c r="EZD86" s="347"/>
      <c r="EZE86" s="347"/>
      <c r="EZF86" s="347"/>
      <c r="EZG86" s="347"/>
      <c r="EZH86" s="347"/>
      <c r="EZI86" s="347"/>
      <c r="EZJ86" s="347"/>
      <c r="EZK86" s="347"/>
      <c r="EZL86" s="347"/>
      <c r="EZM86" s="347"/>
      <c r="EZN86" s="347"/>
      <c r="EZO86" s="347"/>
      <c r="EZP86" s="347"/>
      <c r="EZQ86" s="347"/>
      <c r="EZR86" s="347"/>
      <c r="EZS86" s="347"/>
      <c r="EZT86" s="347"/>
      <c r="EZU86" s="347"/>
      <c r="EZV86" s="347"/>
      <c r="EZW86" s="347"/>
      <c r="EZX86" s="347"/>
      <c r="EZY86" s="347"/>
      <c r="EZZ86" s="347"/>
      <c r="FAA86" s="347"/>
      <c r="FAB86" s="347"/>
      <c r="FAC86" s="347"/>
      <c r="FAD86" s="347"/>
      <c r="FAE86" s="347"/>
      <c r="FAF86" s="347"/>
      <c r="FAG86" s="347"/>
      <c r="FAH86" s="347"/>
      <c r="FAI86" s="347"/>
      <c r="FAJ86" s="347"/>
      <c r="FAK86" s="347"/>
      <c r="FAL86" s="347"/>
      <c r="FAM86" s="347"/>
      <c r="FAN86" s="347"/>
      <c r="FAO86" s="347"/>
      <c r="FAP86" s="347"/>
      <c r="FAQ86" s="347"/>
      <c r="FAR86" s="347"/>
      <c r="FAS86" s="347"/>
      <c r="FAT86" s="347"/>
      <c r="FAU86" s="347"/>
      <c r="FAV86" s="347"/>
      <c r="FAW86" s="347"/>
      <c r="FAX86" s="347"/>
      <c r="FAY86" s="347"/>
      <c r="FAZ86" s="347"/>
      <c r="FBA86" s="347"/>
      <c r="FBB86" s="347"/>
      <c r="FBC86" s="347"/>
      <c r="FBD86" s="347"/>
      <c r="FBE86" s="347"/>
      <c r="FBF86" s="347"/>
      <c r="FBG86" s="347"/>
      <c r="FBH86" s="347"/>
      <c r="FBI86" s="347"/>
      <c r="FBJ86" s="347"/>
      <c r="FBK86" s="347"/>
      <c r="FBL86" s="347"/>
      <c r="FBM86" s="347"/>
      <c r="FBN86" s="347"/>
      <c r="FBO86" s="347"/>
      <c r="FBP86" s="347"/>
      <c r="FBQ86" s="347"/>
      <c r="FBR86" s="347"/>
      <c r="FBS86" s="347"/>
      <c r="FBT86" s="347"/>
      <c r="FBU86" s="347"/>
      <c r="FBV86" s="347"/>
      <c r="FBW86" s="347"/>
      <c r="FBX86" s="347"/>
      <c r="FBY86" s="347"/>
      <c r="FBZ86" s="347"/>
      <c r="FCA86" s="347"/>
      <c r="FCB86" s="347"/>
      <c r="FCC86" s="347"/>
      <c r="FCD86" s="347"/>
      <c r="FCE86" s="347"/>
      <c r="FCF86" s="347"/>
      <c r="FCG86" s="347"/>
      <c r="FCH86" s="347"/>
      <c r="FCI86" s="347"/>
      <c r="FCJ86" s="347"/>
      <c r="FCK86" s="347"/>
      <c r="FCL86" s="347"/>
      <c r="FCM86" s="347"/>
      <c r="FCN86" s="347"/>
      <c r="FCO86" s="347"/>
      <c r="FCP86" s="347"/>
      <c r="FCQ86" s="347"/>
      <c r="FCR86" s="347"/>
      <c r="FCS86" s="347"/>
      <c r="FCT86" s="347"/>
      <c r="FCU86" s="347"/>
      <c r="FCV86" s="347"/>
      <c r="FCW86" s="347"/>
      <c r="FCX86" s="347"/>
      <c r="FCY86" s="347"/>
      <c r="FCZ86" s="347"/>
      <c r="FDA86" s="347"/>
      <c r="FDB86" s="347"/>
      <c r="FDC86" s="347"/>
      <c r="FDD86" s="347"/>
      <c r="FDE86" s="347"/>
      <c r="FDF86" s="347"/>
      <c r="FDG86" s="347"/>
      <c r="FDH86" s="347"/>
      <c r="FDI86" s="347"/>
      <c r="FDJ86" s="347"/>
      <c r="FDK86" s="347"/>
      <c r="FDL86" s="347"/>
      <c r="FDM86" s="347"/>
      <c r="FDN86" s="347"/>
      <c r="FDO86" s="347"/>
      <c r="FDP86" s="347"/>
      <c r="FDQ86" s="347"/>
      <c r="FDR86" s="347"/>
      <c r="FDS86" s="347"/>
      <c r="FDT86" s="347"/>
      <c r="FDU86" s="347"/>
      <c r="FDV86" s="347"/>
      <c r="FDW86" s="347"/>
      <c r="FDX86" s="347"/>
      <c r="FDY86" s="347"/>
      <c r="FDZ86" s="347"/>
      <c r="FEA86" s="347"/>
      <c r="FEB86" s="347"/>
      <c r="FEC86" s="347"/>
      <c r="FED86" s="347"/>
      <c r="FEE86" s="347"/>
      <c r="FEF86" s="347"/>
      <c r="FEG86" s="347"/>
      <c r="FEH86" s="347"/>
      <c r="FEI86" s="347"/>
      <c r="FEJ86" s="347"/>
      <c r="FEK86" s="347"/>
      <c r="FEL86" s="347"/>
      <c r="FEM86" s="347"/>
      <c r="FEN86" s="347"/>
      <c r="FEO86" s="347"/>
      <c r="FEP86" s="347"/>
      <c r="FEQ86" s="347"/>
      <c r="FER86" s="347"/>
      <c r="FES86" s="347"/>
      <c r="FET86" s="347"/>
      <c r="FEU86" s="347"/>
      <c r="FEV86" s="347"/>
      <c r="FEW86" s="347"/>
      <c r="FEX86" s="347"/>
      <c r="FEY86" s="347"/>
      <c r="FEZ86" s="347"/>
      <c r="FFA86" s="347"/>
      <c r="FFB86" s="347"/>
      <c r="FFC86" s="347"/>
      <c r="FFD86" s="347"/>
      <c r="FFE86" s="347"/>
      <c r="FFF86" s="347"/>
      <c r="FFG86" s="347"/>
      <c r="FFH86" s="347"/>
      <c r="FFI86" s="347"/>
      <c r="FFJ86" s="347"/>
      <c r="FFK86" s="347"/>
      <c r="FFL86" s="347"/>
      <c r="FFM86" s="347"/>
      <c r="FFN86" s="347"/>
      <c r="FFO86" s="347"/>
      <c r="FFP86" s="347"/>
      <c r="FFQ86" s="347"/>
      <c r="FFR86" s="347"/>
      <c r="FFS86" s="347"/>
      <c r="FFT86" s="347"/>
      <c r="FFU86" s="347"/>
      <c r="FFV86" s="347"/>
      <c r="FFW86" s="347"/>
      <c r="FFX86" s="347"/>
      <c r="FFY86" s="347"/>
      <c r="FFZ86" s="347"/>
      <c r="FGA86" s="347"/>
      <c r="FGB86" s="347"/>
      <c r="FGC86" s="347"/>
      <c r="FGD86" s="347"/>
      <c r="FGE86" s="347"/>
      <c r="FGF86" s="347"/>
      <c r="FGG86" s="347"/>
      <c r="FGH86" s="347"/>
      <c r="FGI86" s="347"/>
      <c r="FGJ86" s="347"/>
      <c r="FGK86" s="347"/>
      <c r="FGL86" s="347"/>
      <c r="FGM86" s="347"/>
      <c r="FGN86" s="347"/>
      <c r="FGO86" s="347"/>
      <c r="FGP86" s="347"/>
      <c r="FGQ86" s="347"/>
      <c r="FGR86" s="347"/>
      <c r="FGS86" s="347"/>
      <c r="FGT86" s="347"/>
      <c r="FGU86" s="347"/>
      <c r="FGV86" s="347"/>
      <c r="FGW86" s="347"/>
      <c r="FGX86" s="347"/>
      <c r="FGY86" s="347"/>
      <c r="FGZ86" s="347"/>
      <c r="FHA86" s="347"/>
      <c r="FHB86" s="347"/>
      <c r="FHC86" s="347"/>
      <c r="FHD86" s="347"/>
      <c r="FHE86" s="347"/>
      <c r="FHF86" s="347"/>
      <c r="FHG86" s="347"/>
      <c r="FHH86" s="347"/>
      <c r="FHI86" s="347"/>
      <c r="FHJ86" s="347"/>
      <c r="FHK86" s="347"/>
      <c r="FHL86" s="347"/>
      <c r="FHM86" s="347"/>
      <c r="FHN86" s="347"/>
      <c r="FHO86" s="347"/>
      <c r="FHP86" s="347"/>
      <c r="FHQ86" s="347"/>
      <c r="FHR86" s="347"/>
      <c r="FHS86" s="347"/>
      <c r="FHT86" s="347"/>
      <c r="FHU86" s="347"/>
      <c r="FHV86" s="347"/>
      <c r="FHW86" s="347"/>
      <c r="FHX86" s="347"/>
      <c r="FHY86" s="347"/>
      <c r="FHZ86" s="347"/>
      <c r="FIA86" s="347"/>
      <c r="FIB86" s="347"/>
      <c r="FIC86" s="347"/>
      <c r="FID86" s="347"/>
      <c r="FIE86" s="347"/>
      <c r="FIF86" s="347"/>
      <c r="FIG86" s="347"/>
      <c r="FIH86" s="347"/>
      <c r="FII86" s="347"/>
      <c r="FIJ86" s="347"/>
      <c r="FIK86" s="347"/>
      <c r="FIL86" s="347"/>
      <c r="FIM86" s="347"/>
      <c r="FIN86" s="347"/>
      <c r="FIO86" s="347"/>
      <c r="FIP86" s="347"/>
      <c r="FIQ86" s="347"/>
      <c r="FIR86" s="347"/>
      <c r="FIS86" s="347"/>
      <c r="FIT86" s="347"/>
      <c r="FIU86" s="347"/>
      <c r="FIV86" s="347"/>
      <c r="FIW86" s="347"/>
      <c r="FIX86" s="347"/>
      <c r="FIY86" s="347"/>
      <c r="FIZ86" s="347"/>
      <c r="FJA86" s="347"/>
      <c r="FJB86" s="347"/>
      <c r="FJC86" s="347"/>
      <c r="FJD86" s="347"/>
      <c r="FJE86" s="347"/>
      <c r="FJF86" s="347"/>
      <c r="FJG86" s="347"/>
      <c r="FJH86" s="347"/>
      <c r="FJI86" s="347"/>
      <c r="FJJ86" s="347"/>
      <c r="FJK86" s="347"/>
      <c r="FJL86" s="347"/>
      <c r="FJM86" s="347"/>
      <c r="FJN86" s="347"/>
      <c r="FJO86" s="347"/>
      <c r="FJP86" s="347"/>
      <c r="FJQ86" s="347"/>
      <c r="FJR86" s="347"/>
      <c r="FJS86" s="347"/>
      <c r="FJT86" s="347"/>
      <c r="FJU86" s="347"/>
      <c r="FJV86" s="347"/>
      <c r="FJW86" s="347"/>
      <c r="FJX86" s="347"/>
      <c r="FJY86" s="347"/>
      <c r="FJZ86" s="347"/>
      <c r="FKA86" s="347"/>
      <c r="FKB86" s="347"/>
      <c r="FKC86" s="347"/>
      <c r="FKD86" s="347"/>
      <c r="FKE86" s="347"/>
      <c r="FKF86" s="347"/>
      <c r="FKG86" s="347"/>
      <c r="FKH86" s="347"/>
      <c r="FKI86" s="347"/>
      <c r="FKJ86" s="347"/>
      <c r="FKK86" s="347"/>
      <c r="FKL86" s="347"/>
      <c r="FKM86" s="347"/>
      <c r="FKN86" s="347"/>
      <c r="FKO86" s="347"/>
      <c r="FKP86" s="347"/>
      <c r="FKQ86" s="347"/>
      <c r="FKR86" s="347"/>
      <c r="FKS86" s="347"/>
      <c r="FKT86" s="347"/>
      <c r="FKU86" s="347"/>
      <c r="FKV86" s="347"/>
      <c r="FKW86" s="347"/>
      <c r="FKX86" s="347"/>
      <c r="FKY86" s="347"/>
      <c r="FKZ86" s="347"/>
      <c r="FLA86" s="347"/>
      <c r="FLB86" s="347"/>
      <c r="FLC86" s="347"/>
      <c r="FLD86" s="347"/>
      <c r="FLE86" s="347"/>
      <c r="FLF86" s="347"/>
      <c r="FLG86" s="347"/>
      <c r="FLH86" s="347"/>
      <c r="FLI86" s="347"/>
      <c r="FLJ86" s="347"/>
      <c r="FLK86" s="347"/>
      <c r="FLL86" s="347"/>
      <c r="FLM86" s="347"/>
      <c r="FLN86" s="347"/>
      <c r="FLO86" s="347"/>
      <c r="FLP86" s="347"/>
      <c r="FLQ86" s="347"/>
      <c r="FLR86" s="347"/>
      <c r="FLS86" s="347"/>
      <c r="FLT86" s="347"/>
      <c r="FLU86" s="347"/>
      <c r="FLV86" s="347"/>
      <c r="FLW86" s="347"/>
      <c r="FLX86" s="347"/>
      <c r="FLY86" s="347"/>
      <c r="FLZ86" s="347"/>
      <c r="FMA86" s="347"/>
      <c r="FMB86" s="347"/>
      <c r="FMC86" s="347"/>
      <c r="FMD86" s="347"/>
      <c r="FME86" s="347"/>
      <c r="FMF86" s="347"/>
      <c r="FMG86" s="347"/>
      <c r="FMH86" s="347"/>
      <c r="FMI86" s="347"/>
      <c r="FMJ86" s="347"/>
      <c r="FMK86" s="347"/>
      <c r="FML86" s="347"/>
      <c r="FMM86" s="347"/>
      <c r="FMN86" s="347"/>
      <c r="FMO86" s="347"/>
      <c r="FMP86" s="347"/>
      <c r="FMQ86" s="347"/>
      <c r="FMR86" s="347"/>
      <c r="FMS86" s="347"/>
      <c r="FMT86" s="347"/>
      <c r="FMU86" s="347"/>
      <c r="FMV86" s="347"/>
      <c r="FMW86" s="347"/>
      <c r="FMX86" s="347"/>
      <c r="FMY86" s="347"/>
      <c r="FMZ86" s="347"/>
      <c r="FNA86" s="347"/>
      <c r="FNB86" s="347"/>
      <c r="FNC86" s="347"/>
      <c r="FND86" s="347"/>
      <c r="FNE86" s="347"/>
      <c r="FNF86" s="347"/>
      <c r="FNG86" s="347"/>
      <c r="FNH86" s="347"/>
      <c r="FNI86" s="347"/>
      <c r="FNJ86" s="347"/>
      <c r="FNK86" s="347"/>
      <c r="FNL86" s="347"/>
      <c r="FNM86" s="347"/>
      <c r="FNN86" s="347"/>
      <c r="FNO86" s="347"/>
      <c r="FNP86" s="347"/>
      <c r="FNQ86" s="347"/>
      <c r="FNR86" s="347"/>
      <c r="FNS86" s="347"/>
      <c r="FNT86" s="347"/>
      <c r="FNU86" s="347"/>
      <c r="FNV86" s="347"/>
      <c r="FNW86" s="347"/>
      <c r="FNX86" s="347"/>
      <c r="FNY86" s="347"/>
      <c r="FNZ86" s="347"/>
      <c r="FOA86" s="347"/>
      <c r="FOB86" s="347"/>
      <c r="FOC86" s="347"/>
      <c r="FOD86" s="347"/>
      <c r="FOE86" s="347"/>
      <c r="FOF86" s="347"/>
      <c r="FOG86" s="347"/>
      <c r="FOH86" s="347"/>
      <c r="FOI86" s="347"/>
      <c r="FOJ86" s="347"/>
      <c r="FOK86" s="347"/>
      <c r="FOL86" s="347"/>
      <c r="FOM86" s="347"/>
      <c r="FON86" s="347"/>
      <c r="FOO86" s="347"/>
      <c r="FOP86" s="347"/>
      <c r="FOQ86" s="347"/>
      <c r="FOR86" s="347"/>
      <c r="FOS86" s="347"/>
      <c r="FOT86" s="347"/>
      <c r="FOU86" s="347"/>
      <c r="FOV86" s="347"/>
      <c r="FOW86" s="347"/>
      <c r="FOX86" s="347"/>
      <c r="FOY86" s="347"/>
      <c r="FOZ86" s="347"/>
      <c r="FPA86" s="347"/>
      <c r="FPB86" s="347"/>
      <c r="FPC86" s="347"/>
      <c r="FPD86" s="347"/>
      <c r="FPE86" s="347"/>
      <c r="FPF86" s="347"/>
      <c r="FPG86" s="347"/>
      <c r="FPH86" s="347"/>
      <c r="FPI86" s="347"/>
      <c r="FPJ86" s="347"/>
      <c r="FPK86" s="347"/>
      <c r="FPL86" s="347"/>
      <c r="FPM86" s="347"/>
      <c r="FPN86" s="347"/>
      <c r="FPO86" s="347"/>
      <c r="FPP86" s="347"/>
      <c r="FPQ86" s="347"/>
      <c r="FPR86" s="347"/>
      <c r="FPS86" s="347"/>
      <c r="FPT86" s="347"/>
      <c r="FPU86" s="347"/>
      <c r="FPV86" s="347"/>
      <c r="FPW86" s="347"/>
      <c r="FPX86" s="347"/>
      <c r="FPY86" s="347"/>
      <c r="FPZ86" s="347"/>
      <c r="FQA86" s="347"/>
      <c r="FQB86" s="347"/>
      <c r="FQC86" s="347"/>
      <c r="FQD86" s="347"/>
      <c r="FQE86" s="347"/>
      <c r="FQF86" s="347"/>
      <c r="FQG86" s="347"/>
      <c r="FQH86" s="347"/>
      <c r="FQI86" s="347"/>
      <c r="FQJ86" s="347"/>
      <c r="FQK86" s="347"/>
      <c r="FQL86" s="347"/>
      <c r="FQM86" s="347"/>
      <c r="FQN86" s="347"/>
      <c r="FQO86" s="347"/>
      <c r="FQP86" s="347"/>
      <c r="FQQ86" s="347"/>
      <c r="FQR86" s="347"/>
      <c r="FQS86" s="347"/>
      <c r="FQT86" s="347"/>
      <c r="FQU86" s="347"/>
      <c r="FQV86" s="347"/>
      <c r="FQW86" s="347"/>
      <c r="FQX86" s="347"/>
      <c r="FQY86" s="347"/>
      <c r="FQZ86" s="347"/>
      <c r="FRA86" s="347"/>
      <c r="FRB86" s="347"/>
      <c r="FRC86" s="347"/>
      <c r="FRD86" s="347"/>
      <c r="FRE86" s="347"/>
      <c r="FRF86" s="347"/>
      <c r="FRG86" s="347"/>
      <c r="FRH86" s="347"/>
      <c r="FRI86" s="347"/>
      <c r="FRJ86" s="347"/>
      <c r="FRK86" s="347"/>
      <c r="FRL86" s="347"/>
      <c r="FRM86" s="347"/>
      <c r="FRN86" s="347"/>
      <c r="FRO86" s="347"/>
      <c r="FRP86" s="347"/>
      <c r="FRQ86" s="347"/>
      <c r="FRR86" s="347"/>
      <c r="FRS86" s="347"/>
      <c r="FRT86" s="347"/>
      <c r="FRU86" s="347"/>
      <c r="FRV86" s="347"/>
      <c r="FRW86" s="347"/>
      <c r="FRX86" s="347"/>
      <c r="FRY86" s="347"/>
      <c r="FRZ86" s="347"/>
      <c r="FSA86" s="347"/>
      <c r="FSB86" s="347"/>
      <c r="FSC86" s="347"/>
      <c r="FSD86" s="347"/>
      <c r="FSE86" s="347"/>
      <c r="FSF86" s="347"/>
      <c r="FSG86" s="347"/>
      <c r="FSH86" s="347"/>
      <c r="FSI86" s="347"/>
      <c r="FSJ86" s="347"/>
      <c r="FSK86" s="347"/>
      <c r="FSL86" s="347"/>
      <c r="FSM86" s="347"/>
      <c r="FSN86" s="347"/>
      <c r="FSO86" s="347"/>
      <c r="FSP86" s="347"/>
      <c r="FSQ86" s="347"/>
      <c r="FSR86" s="347"/>
      <c r="FSS86" s="347"/>
      <c r="FST86" s="347"/>
      <c r="FSU86" s="347"/>
      <c r="FSV86" s="347"/>
      <c r="FSW86" s="347"/>
      <c r="FSX86" s="347"/>
      <c r="FSY86" s="347"/>
      <c r="FSZ86" s="347"/>
      <c r="FTA86" s="347"/>
      <c r="FTB86" s="347"/>
      <c r="FTC86" s="347"/>
      <c r="FTD86" s="347"/>
      <c r="FTE86" s="347"/>
      <c r="FTF86" s="347"/>
      <c r="FTG86" s="347"/>
      <c r="FTH86" s="347"/>
      <c r="FTI86" s="347"/>
      <c r="FTJ86" s="347"/>
      <c r="FTK86" s="347"/>
      <c r="FTL86" s="347"/>
      <c r="FTM86" s="347"/>
      <c r="FTN86" s="347"/>
      <c r="FTO86" s="347"/>
      <c r="FTP86" s="347"/>
      <c r="FTQ86" s="347"/>
      <c r="FTR86" s="347"/>
      <c r="FTS86" s="347"/>
      <c r="FTT86" s="347"/>
      <c r="FTU86" s="347"/>
      <c r="FTV86" s="347"/>
      <c r="FTW86" s="347"/>
      <c r="FTX86" s="347"/>
      <c r="FTY86" s="347"/>
      <c r="FTZ86" s="347"/>
      <c r="FUA86" s="347"/>
      <c r="FUB86" s="347"/>
      <c r="FUC86" s="347"/>
      <c r="FUD86" s="347"/>
      <c r="FUE86" s="347"/>
      <c r="FUF86" s="347"/>
      <c r="FUG86" s="347"/>
      <c r="FUH86" s="347"/>
      <c r="FUI86" s="347"/>
      <c r="FUJ86" s="347"/>
      <c r="FUK86" s="347"/>
      <c r="FUL86" s="347"/>
      <c r="FUM86" s="347"/>
      <c r="FUN86" s="347"/>
      <c r="FUO86" s="347"/>
      <c r="FUP86" s="347"/>
      <c r="FUQ86" s="347"/>
      <c r="FUR86" s="347"/>
      <c r="FUS86" s="347"/>
      <c r="FUT86" s="347"/>
      <c r="FUU86" s="347"/>
      <c r="FUV86" s="347"/>
      <c r="FUW86" s="347"/>
      <c r="FUX86" s="347"/>
      <c r="FUY86" s="347"/>
      <c r="FUZ86" s="347"/>
      <c r="FVA86" s="347"/>
      <c r="FVB86" s="347"/>
      <c r="FVC86" s="347"/>
      <c r="FVD86" s="347"/>
      <c r="FVE86" s="347"/>
      <c r="FVF86" s="347"/>
      <c r="FVG86" s="347"/>
      <c r="FVH86" s="347"/>
      <c r="FVI86" s="347"/>
      <c r="FVJ86" s="347"/>
      <c r="FVK86" s="347"/>
      <c r="FVL86" s="347"/>
      <c r="FVM86" s="347"/>
      <c r="FVN86" s="347"/>
      <c r="FVO86" s="347"/>
      <c r="FVP86" s="347"/>
      <c r="FVQ86" s="347"/>
      <c r="FVR86" s="347"/>
      <c r="FVS86" s="347"/>
      <c r="FVT86" s="347"/>
      <c r="FVU86" s="347"/>
      <c r="FVV86" s="347"/>
      <c r="FVW86" s="347"/>
      <c r="FVX86" s="347"/>
      <c r="FVY86" s="347"/>
      <c r="FVZ86" s="347"/>
      <c r="FWA86" s="347"/>
      <c r="FWB86" s="347"/>
      <c r="FWC86" s="347"/>
      <c r="FWD86" s="347"/>
      <c r="FWE86" s="347"/>
      <c r="FWF86" s="347"/>
      <c r="FWG86" s="347"/>
      <c r="FWH86" s="347"/>
      <c r="FWI86" s="347"/>
      <c r="FWJ86" s="347"/>
      <c r="FWK86" s="347"/>
      <c r="FWL86" s="347"/>
      <c r="FWM86" s="347"/>
      <c r="FWN86" s="347"/>
      <c r="FWO86" s="347"/>
      <c r="FWP86" s="347"/>
      <c r="FWQ86" s="347"/>
      <c r="FWR86" s="347"/>
      <c r="FWS86" s="347"/>
      <c r="FWT86" s="347"/>
      <c r="FWU86" s="347"/>
      <c r="FWV86" s="347"/>
      <c r="FWW86" s="347"/>
      <c r="FWX86" s="347"/>
      <c r="FWY86" s="347"/>
      <c r="FWZ86" s="347"/>
      <c r="FXA86" s="347"/>
      <c r="FXB86" s="347"/>
      <c r="FXC86" s="347"/>
      <c r="FXD86" s="347"/>
      <c r="FXE86" s="347"/>
      <c r="FXF86" s="347"/>
      <c r="FXG86" s="347"/>
      <c r="FXH86" s="347"/>
      <c r="FXI86" s="347"/>
      <c r="FXJ86" s="347"/>
      <c r="FXK86" s="347"/>
      <c r="FXL86" s="347"/>
      <c r="FXM86" s="347"/>
      <c r="FXN86" s="347"/>
      <c r="FXO86" s="347"/>
      <c r="FXP86" s="347"/>
      <c r="FXQ86" s="347"/>
      <c r="FXR86" s="347"/>
      <c r="FXS86" s="347"/>
      <c r="FXT86" s="347"/>
      <c r="FXU86" s="347"/>
      <c r="FXV86" s="347"/>
      <c r="FXW86" s="347"/>
      <c r="FXX86" s="347"/>
      <c r="FXY86" s="347"/>
      <c r="FXZ86" s="347"/>
      <c r="FYA86" s="347"/>
      <c r="FYB86" s="347"/>
      <c r="FYC86" s="347"/>
      <c r="FYD86" s="347"/>
      <c r="FYE86" s="347"/>
      <c r="FYF86" s="347"/>
      <c r="FYG86" s="347"/>
      <c r="FYH86" s="347"/>
      <c r="FYI86" s="347"/>
      <c r="FYJ86" s="347"/>
      <c r="FYK86" s="347"/>
      <c r="FYL86" s="347"/>
      <c r="FYM86" s="347"/>
      <c r="FYN86" s="347"/>
      <c r="FYO86" s="347"/>
      <c r="FYP86" s="347"/>
      <c r="FYQ86" s="347"/>
      <c r="FYR86" s="347"/>
      <c r="FYS86" s="347"/>
      <c r="FYT86" s="347"/>
      <c r="FYU86" s="347"/>
      <c r="FYV86" s="347"/>
      <c r="FYW86" s="347"/>
      <c r="FYX86" s="347"/>
      <c r="FYY86" s="347"/>
      <c r="FYZ86" s="347"/>
      <c r="FZA86" s="347"/>
      <c r="FZB86" s="347"/>
      <c r="FZC86" s="347"/>
      <c r="FZD86" s="347"/>
      <c r="FZE86" s="347"/>
      <c r="FZF86" s="347"/>
      <c r="FZG86" s="347"/>
      <c r="FZH86" s="347"/>
      <c r="FZI86" s="347"/>
      <c r="FZJ86" s="347"/>
      <c r="FZK86" s="347"/>
      <c r="FZL86" s="347"/>
      <c r="FZM86" s="347"/>
      <c r="FZN86" s="347"/>
      <c r="FZO86" s="347"/>
      <c r="FZP86" s="347"/>
      <c r="FZQ86" s="347"/>
      <c r="FZR86" s="347"/>
      <c r="FZS86" s="347"/>
      <c r="FZT86" s="347"/>
      <c r="FZU86" s="347"/>
      <c r="FZV86" s="347"/>
      <c r="FZW86" s="347"/>
      <c r="FZX86" s="347"/>
      <c r="FZY86" s="347"/>
      <c r="FZZ86" s="347"/>
      <c r="GAA86" s="347"/>
      <c r="GAB86" s="347"/>
      <c r="GAC86" s="347"/>
      <c r="GAD86" s="347"/>
      <c r="GAE86" s="347"/>
      <c r="GAF86" s="347"/>
      <c r="GAG86" s="347"/>
      <c r="GAH86" s="347"/>
      <c r="GAI86" s="347"/>
      <c r="GAJ86" s="347"/>
      <c r="GAK86" s="347"/>
      <c r="GAL86" s="347"/>
      <c r="GAM86" s="347"/>
      <c r="GAN86" s="347"/>
      <c r="GAO86" s="347"/>
      <c r="GAP86" s="347"/>
      <c r="GAQ86" s="347"/>
      <c r="GAR86" s="347"/>
      <c r="GAS86" s="347"/>
      <c r="GAT86" s="347"/>
      <c r="GAU86" s="347"/>
      <c r="GAV86" s="347"/>
      <c r="GAW86" s="347"/>
      <c r="GAX86" s="347"/>
      <c r="GAY86" s="347"/>
      <c r="GAZ86" s="347"/>
      <c r="GBA86" s="347"/>
      <c r="GBB86" s="347"/>
      <c r="GBC86" s="347"/>
      <c r="GBD86" s="347"/>
      <c r="GBE86" s="347"/>
      <c r="GBF86" s="347"/>
      <c r="GBG86" s="347"/>
      <c r="GBH86" s="347"/>
      <c r="GBI86" s="347"/>
      <c r="GBJ86" s="347"/>
      <c r="GBK86" s="347"/>
      <c r="GBL86" s="347"/>
      <c r="GBM86" s="347"/>
      <c r="GBN86" s="347"/>
      <c r="GBO86" s="347"/>
      <c r="GBP86" s="347"/>
      <c r="GBQ86" s="347"/>
      <c r="GBR86" s="347"/>
      <c r="GBS86" s="347"/>
      <c r="GBT86" s="347"/>
      <c r="GBU86" s="347"/>
      <c r="GBV86" s="347"/>
      <c r="GBW86" s="347"/>
      <c r="GBX86" s="347"/>
      <c r="GBY86" s="347"/>
      <c r="GBZ86" s="347"/>
      <c r="GCA86" s="347"/>
      <c r="GCB86" s="347"/>
      <c r="GCC86" s="347"/>
      <c r="GCD86" s="347"/>
      <c r="GCE86" s="347"/>
      <c r="GCF86" s="347"/>
      <c r="GCG86" s="347"/>
      <c r="GCH86" s="347"/>
      <c r="GCI86" s="347"/>
      <c r="GCJ86" s="347"/>
      <c r="GCK86" s="347"/>
      <c r="GCL86" s="347"/>
      <c r="GCM86" s="347"/>
      <c r="GCN86" s="347"/>
      <c r="GCO86" s="347"/>
      <c r="GCP86" s="347"/>
      <c r="GCQ86" s="347"/>
      <c r="GCR86" s="347"/>
      <c r="GCS86" s="347"/>
      <c r="GCT86" s="347"/>
      <c r="GCU86" s="347"/>
      <c r="GCV86" s="347"/>
      <c r="GCW86" s="347"/>
      <c r="GCX86" s="347"/>
      <c r="GCY86" s="347"/>
      <c r="GCZ86" s="347"/>
      <c r="GDA86" s="347"/>
      <c r="GDB86" s="347"/>
      <c r="GDC86" s="347"/>
      <c r="GDD86" s="347"/>
      <c r="GDE86" s="347"/>
      <c r="GDF86" s="347"/>
      <c r="GDG86" s="347"/>
      <c r="GDH86" s="347"/>
      <c r="GDI86" s="347"/>
      <c r="GDJ86" s="347"/>
      <c r="GDK86" s="347"/>
      <c r="GDL86" s="347"/>
      <c r="GDM86" s="347"/>
      <c r="GDN86" s="347"/>
      <c r="GDO86" s="347"/>
      <c r="GDP86" s="347"/>
      <c r="GDQ86" s="347"/>
      <c r="GDR86" s="347"/>
      <c r="GDS86" s="347"/>
      <c r="GDT86" s="347"/>
      <c r="GDU86" s="347"/>
      <c r="GDV86" s="347"/>
      <c r="GDW86" s="347"/>
      <c r="GDX86" s="347"/>
      <c r="GDY86" s="347"/>
      <c r="GDZ86" s="347"/>
      <c r="GEA86" s="347"/>
      <c r="GEB86" s="347"/>
      <c r="GEC86" s="347"/>
      <c r="GED86" s="347"/>
      <c r="GEE86" s="347"/>
      <c r="GEF86" s="347"/>
      <c r="GEG86" s="347"/>
      <c r="GEH86" s="347"/>
      <c r="GEI86" s="347"/>
      <c r="GEJ86" s="347"/>
      <c r="GEK86" s="347"/>
      <c r="GEL86" s="347"/>
      <c r="GEM86" s="347"/>
      <c r="GEN86" s="347"/>
      <c r="GEO86" s="347"/>
      <c r="GEP86" s="347"/>
      <c r="GEQ86" s="347"/>
      <c r="GER86" s="347"/>
      <c r="GES86" s="347"/>
      <c r="GET86" s="347"/>
      <c r="GEU86" s="347"/>
      <c r="GEV86" s="347"/>
      <c r="GEW86" s="347"/>
      <c r="GEX86" s="347"/>
      <c r="GEY86" s="347"/>
      <c r="GEZ86" s="347"/>
      <c r="GFA86" s="347"/>
      <c r="GFB86" s="347"/>
      <c r="GFC86" s="347"/>
      <c r="GFD86" s="347"/>
      <c r="GFE86" s="347"/>
      <c r="GFF86" s="347"/>
      <c r="GFG86" s="347"/>
      <c r="GFH86" s="347"/>
      <c r="GFI86" s="347"/>
      <c r="GFJ86" s="347"/>
      <c r="GFK86" s="347"/>
      <c r="GFL86" s="347"/>
      <c r="GFM86" s="347"/>
      <c r="GFN86" s="347"/>
      <c r="GFO86" s="347"/>
      <c r="GFP86" s="347"/>
      <c r="GFQ86" s="347"/>
      <c r="GFR86" s="347"/>
      <c r="GFS86" s="347"/>
      <c r="GFT86" s="347"/>
      <c r="GFU86" s="347"/>
      <c r="GFV86" s="347"/>
      <c r="GFW86" s="347"/>
      <c r="GFX86" s="347"/>
      <c r="GFY86" s="347"/>
      <c r="GFZ86" s="347"/>
      <c r="GGA86" s="347"/>
      <c r="GGB86" s="347"/>
      <c r="GGC86" s="347"/>
      <c r="GGD86" s="347"/>
      <c r="GGE86" s="347"/>
      <c r="GGF86" s="347"/>
      <c r="GGG86" s="347"/>
      <c r="GGH86" s="347"/>
      <c r="GGI86" s="347"/>
      <c r="GGJ86" s="347"/>
      <c r="GGK86" s="347"/>
      <c r="GGL86" s="347"/>
      <c r="GGM86" s="347"/>
      <c r="GGN86" s="347"/>
      <c r="GGO86" s="347"/>
      <c r="GGP86" s="347"/>
      <c r="GGQ86" s="347"/>
      <c r="GGR86" s="347"/>
      <c r="GGS86" s="347"/>
      <c r="GGT86" s="347"/>
      <c r="GGU86" s="347"/>
      <c r="GGV86" s="347"/>
      <c r="GGW86" s="347"/>
      <c r="GGX86" s="347"/>
      <c r="GGY86" s="347"/>
      <c r="GGZ86" s="347"/>
      <c r="GHA86" s="347"/>
      <c r="GHB86" s="347"/>
      <c r="GHC86" s="347"/>
      <c r="GHD86" s="347"/>
      <c r="GHE86" s="347"/>
      <c r="GHF86" s="347"/>
      <c r="GHG86" s="347"/>
      <c r="GHH86" s="347"/>
      <c r="GHI86" s="347"/>
      <c r="GHJ86" s="347"/>
      <c r="GHK86" s="347"/>
      <c r="GHL86" s="347"/>
      <c r="GHM86" s="347"/>
      <c r="GHN86" s="347"/>
      <c r="GHO86" s="347"/>
      <c r="GHP86" s="347"/>
      <c r="GHQ86" s="347"/>
      <c r="GHR86" s="347"/>
      <c r="GHS86" s="347"/>
      <c r="GHT86" s="347"/>
      <c r="GHU86" s="347"/>
      <c r="GHV86" s="347"/>
      <c r="GHW86" s="347"/>
      <c r="GHX86" s="347"/>
      <c r="GHY86" s="347"/>
      <c r="GHZ86" s="347"/>
      <c r="GIA86" s="347"/>
      <c r="GIB86" s="347"/>
      <c r="GIC86" s="347"/>
      <c r="GID86" s="347"/>
      <c r="GIE86" s="347"/>
      <c r="GIF86" s="347"/>
      <c r="GIG86" s="347"/>
      <c r="GIH86" s="347"/>
      <c r="GII86" s="347"/>
      <c r="GIJ86" s="347"/>
      <c r="GIK86" s="347"/>
      <c r="GIL86" s="347"/>
      <c r="GIM86" s="347"/>
      <c r="GIN86" s="347"/>
      <c r="GIO86" s="347"/>
      <c r="GIP86" s="347"/>
      <c r="GIQ86" s="347"/>
      <c r="GIR86" s="347"/>
      <c r="GIS86" s="347"/>
      <c r="GIT86" s="347"/>
      <c r="GIU86" s="347"/>
      <c r="GIV86" s="347"/>
      <c r="GIW86" s="347"/>
      <c r="GIX86" s="347"/>
      <c r="GIY86" s="347"/>
      <c r="GIZ86" s="347"/>
      <c r="GJA86" s="347"/>
      <c r="GJB86" s="347"/>
      <c r="GJC86" s="347"/>
      <c r="GJD86" s="347"/>
      <c r="GJE86" s="347"/>
      <c r="GJF86" s="347"/>
      <c r="GJG86" s="347"/>
      <c r="GJH86" s="347"/>
      <c r="GJI86" s="347"/>
      <c r="GJJ86" s="347"/>
      <c r="GJK86" s="347"/>
      <c r="GJL86" s="347"/>
      <c r="GJM86" s="347"/>
      <c r="GJN86" s="347"/>
      <c r="GJO86" s="347"/>
      <c r="GJP86" s="347"/>
      <c r="GJQ86" s="347"/>
      <c r="GJR86" s="347"/>
      <c r="GJS86" s="347"/>
      <c r="GJT86" s="347"/>
      <c r="GJU86" s="347"/>
      <c r="GJV86" s="347"/>
      <c r="GJW86" s="347"/>
      <c r="GJX86" s="347"/>
      <c r="GJY86" s="347"/>
      <c r="GJZ86" s="347"/>
      <c r="GKA86" s="347"/>
      <c r="GKB86" s="347"/>
      <c r="GKC86" s="347"/>
      <c r="GKD86" s="347"/>
      <c r="GKE86" s="347"/>
      <c r="GKF86" s="347"/>
      <c r="GKG86" s="347"/>
      <c r="GKH86" s="347"/>
      <c r="GKI86" s="347"/>
      <c r="GKJ86" s="347"/>
      <c r="GKK86" s="347"/>
      <c r="GKL86" s="347"/>
      <c r="GKM86" s="347"/>
      <c r="GKN86" s="347"/>
      <c r="GKO86" s="347"/>
      <c r="GKP86" s="347"/>
      <c r="GKQ86" s="347"/>
      <c r="GKR86" s="347"/>
      <c r="GKS86" s="347"/>
      <c r="GKT86" s="347"/>
      <c r="GKU86" s="347"/>
      <c r="GKV86" s="347"/>
      <c r="GKW86" s="347"/>
      <c r="GKX86" s="347"/>
      <c r="GKY86" s="347"/>
      <c r="GKZ86" s="347"/>
      <c r="GLA86" s="347"/>
      <c r="GLB86" s="347"/>
      <c r="GLC86" s="347"/>
      <c r="GLD86" s="347"/>
      <c r="GLE86" s="347"/>
      <c r="GLF86" s="347"/>
      <c r="GLG86" s="347"/>
      <c r="GLH86" s="347"/>
      <c r="GLI86" s="347"/>
      <c r="GLJ86" s="347"/>
      <c r="GLK86" s="347"/>
      <c r="GLL86" s="347"/>
      <c r="GLM86" s="347"/>
      <c r="GLN86" s="347"/>
      <c r="GLO86" s="347"/>
      <c r="GLP86" s="347"/>
      <c r="GLQ86" s="347"/>
      <c r="GLR86" s="347"/>
      <c r="GLS86" s="347"/>
      <c r="GLT86" s="347"/>
      <c r="GLU86" s="347"/>
      <c r="GLV86" s="347"/>
      <c r="GLW86" s="347"/>
      <c r="GLX86" s="347"/>
      <c r="GLY86" s="347"/>
      <c r="GLZ86" s="347"/>
      <c r="GMA86" s="347"/>
      <c r="GMB86" s="347"/>
      <c r="GMC86" s="347"/>
      <c r="GMD86" s="347"/>
      <c r="GME86" s="347"/>
      <c r="GMF86" s="347"/>
      <c r="GMG86" s="347"/>
      <c r="GMH86" s="347"/>
      <c r="GMI86" s="347"/>
      <c r="GMJ86" s="347"/>
      <c r="GMK86" s="347"/>
      <c r="GML86" s="347"/>
      <c r="GMM86" s="347"/>
      <c r="GMN86" s="347"/>
      <c r="GMO86" s="347"/>
      <c r="GMP86" s="347"/>
      <c r="GMQ86" s="347"/>
      <c r="GMR86" s="347"/>
      <c r="GMS86" s="347"/>
      <c r="GMT86" s="347"/>
      <c r="GMU86" s="347"/>
      <c r="GMV86" s="347"/>
      <c r="GMW86" s="347"/>
      <c r="GMX86" s="347"/>
      <c r="GMY86" s="347"/>
      <c r="GMZ86" s="347"/>
      <c r="GNA86" s="347"/>
      <c r="GNB86" s="347"/>
      <c r="GNC86" s="347"/>
      <c r="GND86" s="347"/>
      <c r="GNE86" s="347"/>
      <c r="GNF86" s="347"/>
      <c r="GNG86" s="347"/>
      <c r="GNH86" s="347"/>
      <c r="GNI86" s="347"/>
      <c r="GNJ86" s="347"/>
      <c r="GNK86" s="347"/>
      <c r="GNL86" s="347"/>
      <c r="GNM86" s="347"/>
      <c r="GNN86" s="347"/>
      <c r="GNO86" s="347"/>
      <c r="GNP86" s="347"/>
      <c r="GNQ86" s="347"/>
      <c r="GNR86" s="347"/>
      <c r="GNS86" s="347"/>
      <c r="GNT86" s="347"/>
      <c r="GNU86" s="347"/>
      <c r="GNV86" s="347"/>
      <c r="GNW86" s="347"/>
      <c r="GNX86" s="347"/>
      <c r="GNY86" s="347"/>
      <c r="GNZ86" s="347"/>
      <c r="GOA86" s="347"/>
      <c r="GOB86" s="347"/>
      <c r="GOC86" s="347"/>
      <c r="GOD86" s="347"/>
      <c r="GOE86" s="347"/>
      <c r="GOF86" s="347"/>
      <c r="GOG86" s="347"/>
      <c r="GOH86" s="347"/>
      <c r="GOI86" s="347"/>
      <c r="GOJ86" s="347"/>
      <c r="GOK86" s="347"/>
      <c r="GOL86" s="347"/>
      <c r="GOM86" s="347"/>
      <c r="GON86" s="347"/>
      <c r="GOO86" s="347"/>
      <c r="GOP86" s="347"/>
      <c r="GOQ86" s="347"/>
      <c r="GOR86" s="347"/>
      <c r="GOS86" s="347"/>
      <c r="GOT86" s="347"/>
      <c r="GOU86" s="347"/>
      <c r="GOV86" s="347"/>
      <c r="GOW86" s="347"/>
      <c r="GOX86" s="347"/>
      <c r="GOY86" s="347"/>
      <c r="GOZ86" s="347"/>
      <c r="GPA86" s="347"/>
      <c r="GPB86" s="347"/>
      <c r="GPC86" s="347"/>
      <c r="GPD86" s="347"/>
      <c r="GPE86" s="347"/>
      <c r="GPF86" s="347"/>
      <c r="GPG86" s="347"/>
      <c r="GPH86" s="347"/>
      <c r="GPI86" s="347"/>
      <c r="GPJ86" s="347"/>
      <c r="GPK86" s="347"/>
      <c r="GPL86" s="347"/>
      <c r="GPM86" s="347"/>
      <c r="GPN86" s="347"/>
      <c r="GPO86" s="347"/>
      <c r="GPP86" s="347"/>
      <c r="GPQ86" s="347"/>
      <c r="GPR86" s="347"/>
      <c r="GPS86" s="347"/>
      <c r="GPT86" s="347"/>
      <c r="GPU86" s="347"/>
      <c r="GPV86" s="347"/>
      <c r="GPW86" s="347"/>
      <c r="GPX86" s="347"/>
      <c r="GPY86" s="347"/>
      <c r="GPZ86" s="347"/>
      <c r="GQA86" s="347"/>
      <c r="GQB86" s="347"/>
      <c r="GQC86" s="347"/>
      <c r="GQD86" s="347"/>
      <c r="GQE86" s="347"/>
      <c r="GQF86" s="347"/>
      <c r="GQG86" s="347"/>
      <c r="GQH86" s="347"/>
      <c r="GQI86" s="347"/>
      <c r="GQJ86" s="347"/>
      <c r="GQK86" s="347"/>
      <c r="GQL86" s="347"/>
      <c r="GQM86" s="347"/>
      <c r="GQN86" s="347"/>
      <c r="GQO86" s="347"/>
      <c r="GQP86" s="347"/>
      <c r="GQQ86" s="347"/>
      <c r="GQR86" s="347"/>
      <c r="GQS86" s="347"/>
      <c r="GQT86" s="347"/>
      <c r="GQU86" s="347"/>
      <c r="GQV86" s="347"/>
      <c r="GQW86" s="347"/>
      <c r="GQX86" s="347"/>
      <c r="GQY86" s="347"/>
      <c r="GQZ86" s="347"/>
      <c r="GRA86" s="347"/>
      <c r="GRB86" s="347"/>
      <c r="GRC86" s="347"/>
      <c r="GRD86" s="347"/>
      <c r="GRE86" s="347"/>
      <c r="GRF86" s="347"/>
      <c r="GRG86" s="347"/>
      <c r="GRH86" s="347"/>
      <c r="GRI86" s="347"/>
      <c r="GRJ86" s="347"/>
      <c r="GRK86" s="347"/>
      <c r="GRL86" s="347"/>
      <c r="GRM86" s="347"/>
      <c r="GRN86" s="347"/>
      <c r="GRO86" s="347"/>
      <c r="GRP86" s="347"/>
      <c r="GRQ86" s="347"/>
      <c r="GRR86" s="347"/>
      <c r="GRS86" s="347"/>
      <c r="GRT86" s="347"/>
      <c r="GRU86" s="347"/>
      <c r="GRV86" s="347"/>
      <c r="GRW86" s="347"/>
      <c r="GRX86" s="347"/>
      <c r="GRY86" s="347"/>
      <c r="GRZ86" s="347"/>
      <c r="GSA86" s="347"/>
      <c r="GSB86" s="347"/>
      <c r="GSC86" s="347"/>
      <c r="GSD86" s="347"/>
      <c r="GSE86" s="347"/>
      <c r="GSF86" s="347"/>
      <c r="GSG86" s="347"/>
      <c r="GSH86" s="347"/>
      <c r="GSI86" s="347"/>
      <c r="GSJ86" s="347"/>
      <c r="GSK86" s="347"/>
      <c r="GSL86" s="347"/>
      <c r="GSM86" s="347"/>
      <c r="GSN86" s="347"/>
      <c r="GSO86" s="347"/>
      <c r="GSP86" s="347"/>
      <c r="GSQ86" s="347"/>
      <c r="GSR86" s="347"/>
      <c r="GSS86" s="347"/>
      <c r="GST86" s="347"/>
      <c r="GSU86" s="347"/>
      <c r="GSV86" s="347"/>
      <c r="GSW86" s="347"/>
      <c r="GSX86" s="347"/>
      <c r="GSY86" s="347"/>
      <c r="GSZ86" s="347"/>
      <c r="GTA86" s="347"/>
      <c r="GTB86" s="347"/>
      <c r="GTC86" s="347"/>
      <c r="GTD86" s="347"/>
      <c r="GTE86" s="347"/>
      <c r="GTF86" s="347"/>
      <c r="GTG86" s="347"/>
      <c r="GTH86" s="347"/>
      <c r="GTI86" s="347"/>
      <c r="GTJ86" s="347"/>
      <c r="GTK86" s="347"/>
      <c r="GTL86" s="347"/>
      <c r="GTM86" s="347"/>
      <c r="GTN86" s="347"/>
      <c r="GTO86" s="347"/>
      <c r="GTP86" s="347"/>
      <c r="GTQ86" s="347"/>
      <c r="GTR86" s="347"/>
      <c r="GTS86" s="347"/>
      <c r="GTT86" s="347"/>
      <c r="GTU86" s="347"/>
      <c r="GTV86" s="347"/>
      <c r="GTW86" s="347"/>
      <c r="GTX86" s="347"/>
      <c r="GTY86" s="347"/>
      <c r="GTZ86" s="347"/>
      <c r="GUA86" s="347"/>
      <c r="GUB86" s="347"/>
      <c r="GUC86" s="347"/>
      <c r="GUD86" s="347"/>
      <c r="GUE86" s="347"/>
      <c r="GUF86" s="347"/>
      <c r="GUG86" s="347"/>
      <c r="GUH86" s="347"/>
      <c r="GUI86" s="347"/>
      <c r="GUJ86" s="347"/>
      <c r="GUK86" s="347"/>
      <c r="GUL86" s="347"/>
      <c r="GUM86" s="347"/>
      <c r="GUN86" s="347"/>
      <c r="GUO86" s="347"/>
      <c r="GUP86" s="347"/>
      <c r="GUQ86" s="347"/>
      <c r="GUR86" s="347"/>
      <c r="GUS86" s="347"/>
      <c r="GUT86" s="347"/>
      <c r="GUU86" s="347"/>
      <c r="GUV86" s="347"/>
      <c r="GUW86" s="347"/>
      <c r="GUX86" s="347"/>
      <c r="GUY86" s="347"/>
      <c r="GUZ86" s="347"/>
      <c r="GVA86" s="347"/>
      <c r="GVB86" s="347"/>
      <c r="GVC86" s="347"/>
      <c r="GVD86" s="347"/>
      <c r="GVE86" s="347"/>
      <c r="GVF86" s="347"/>
      <c r="GVG86" s="347"/>
      <c r="GVH86" s="347"/>
      <c r="GVI86" s="347"/>
      <c r="GVJ86" s="347"/>
      <c r="GVK86" s="347"/>
      <c r="GVL86" s="347"/>
      <c r="GVM86" s="347"/>
      <c r="GVN86" s="347"/>
      <c r="GVO86" s="347"/>
      <c r="GVP86" s="347"/>
      <c r="GVQ86" s="347"/>
      <c r="GVR86" s="347"/>
      <c r="GVS86" s="347"/>
      <c r="GVT86" s="347"/>
      <c r="GVU86" s="347"/>
      <c r="GVV86" s="347"/>
      <c r="GVW86" s="347"/>
      <c r="GVX86" s="347"/>
      <c r="GVY86" s="347"/>
      <c r="GVZ86" s="347"/>
      <c r="GWA86" s="347"/>
      <c r="GWB86" s="347"/>
      <c r="GWC86" s="347"/>
      <c r="GWD86" s="347"/>
      <c r="GWE86" s="347"/>
      <c r="GWF86" s="347"/>
      <c r="GWG86" s="347"/>
      <c r="GWH86" s="347"/>
      <c r="GWI86" s="347"/>
      <c r="GWJ86" s="347"/>
      <c r="GWK86" s="347"/>
      <c r="GWL86" s="347"/>
      <c r="GWM86" s="347"/>
      <c r="GWN86" s="347"/>
      <c r="GWO86" s="347"/>
      <c r="GWP86" s="347"/>
      <c r="GWQ86" s="347"/>
      <c r="GWR86" s="347"/>
      <c r="GWS86" s="347"/>
      <c r="GWT86" s="347"/>
      <c r="GWU86" s="347"/>
      <c r="GWV86" s="347"/>
      <c r="GWW86" s="347"/>
      <c r="GWX86" s="347"/>
      <c r="GWY86" s="347"/>
      <c r="GWZ86" s="347"/>
      <c r="GXA86" s="347"/>
      <c r="GXB86" s="347"/>
      <c r="GXC86" s="347"/>
      <c r="GXD86" s="347"/>
      <c r="GXE86" s="347"/>
      <c r="GXF86" s="347"/>
      <c r="GXG86" s="347"/>
      <c r="GXH86" s="347"/>
      <c r="GXI86" s="347"/>
      <c r="GXJ86" s="347"/>
      <c r="GXK86" s="347"/>
      <c r="GXL86" s="347"/>
      <c r="GXM86" s="347"/>
      <c r="GXN86" s="347"/>
      <c r="GXO86" s="347"/>
      <c r="GXP86" s="347"/>
      <c r="GXQ86" s="347"/>
      <c r="GXR86" s="347"/>
      <c r="GXS86" s="347"/>
      <c r="GXT86" s="347"/>
      <c r="GXU86" s="347"/>
      <c r="GXV86" s="347"/>
      <c r="GXW86" s="347"/>
      <c r="GXX86" s="347"/>
      <c r="GXY86" s="347"/>
      <c r="GXZ86" s="347"/>
      <c r="GYA86" s="347"/>
      <c r="GYB86" s="347"/>
      <c r="GYC86" s="347"/>
      <c r="GYD86" s="347"/>
      <c r="GYE86" s="347"/>
      <c r="GYF86" s="347"/>
      <c r="GYG86" s="347"/>
      <c r="GYH86" s="347"/>
      <c r="GYI86" s="347"/>
      <c r="GYJ86" s="347"/>
      <c r="GYK86" s="347"/>
      <c r="GYL86" s="347"/>
      <c r="GYM86" s="347"/>
      <c r="GYN86" s="347"/>
      <c r="GYO86" s="347"/>
      <c r="GYP86" s="347"/>
      <c r="GYQ86" s="347"/>
      <c r="GYR86" s="347"/>
      <c r="GYS86" s="347"/>
      <c r="GYT86" s="347"/>
      <c r="GYU86" s="347"/>
      <c r="GYV86" s="347"/>
      <c r="GYW86" s="347"/>
      <c r="GYX86" s="347"/>
      <c r="GYY86" s="347"/>
      <c r="GYZ86" s="347"/>
      <c r="GZA86" s="347"/>
      <c r="GZB86" s="347"/>
      <c r="GZC86" s="347"/>
      <c r="GZD86" s="347"/>
      <c r="GZE86" s="347"/>
      <c r="GZF86" s="347"/>
      <c r="GZG86" s="347"/>
      <c r="GZH86" s="347"/>
      <c r="GZI86" s="347"/>
      <c r="GZJ86" s="347"/>
      <c r="GZK86" s="347"/>
      <c r="GZL86" s="347"/>
      <c r="GZM86" s="347"/>
      <c r="GZN86" s="347"/>
      <c r="GZO86" s="347"/>
      <c r="GZP86" s="347"/>
      <c r="GZQ86" s="347"/>
      <c r="GZR86" s="347"/>
      <c r="GZS86" s="347"/>
      <c r="GZT86" s="347"/>
      <c r="GZU86" s="347"/>
      <c r="GZV86" s="347"/>
      <c r="GZW86" s="347"/>
      <c r="GZX86" s="347"/>
      <c r="GZY86" s="347"/>
      <c r="GZZ86" s="347"/>
      <c r="HAA86" s="347"/>
      <c r="HAB86" s="347"/>
      <c r="HAC86" s="347"/>
      <c r="HAD86" s="347"/>
      <c r="HAE86" s="347"/>
      <c r="HAF86" s="347"/>
      <c r="HAG86" s="347"/>
      <c r="HAH86" s="347"/>
      <c r="HAI86" s="347"/>
      <c r="HAJ86" s="347"/>
      <c r="HAK86" s="347"/>
      <c r="HAL86" s="347"/>
      <c r="HAM86" s="347"/>
      <c r="HAN86" s="347"/>
      <c r="HAO86" s="347"/>
      <c r="HAP86" s="347"/>
      <c r="HAQ86" s="347"/>
      <c r="HAR86" s="347"/>
      <c r="HAS86" s="347"/>
      <c r="HAT86" s="347"/>
      <c r="HAU86" s="347"/>
      <c r="HAV86" s="347"/>
      <c r="HAW86" s="347"/>
      <c r="HAX86" s="347"/>
      <c r="HAY86" s="347"/>
      <c r="HAZ86" s="347"/>
      <c r="HBA86" s="347"/>
      <c r="HBB86" s="347"/>
      <c r="HBC86" s="347"/>
      <c r="HBD86" s="347"/>
      <c r="HBE86" s="347"/>
      <c r="HBF86" s="347"/>
      <c r="HBG86" s="347"/>
      <c r="HBH86" s="347"/>
      <c r="HBI86" s="347"/>
      <c r="HBJ86" s="347"/>
      <c r="HBK86" s="347"/>
      <c r="HBL86" s="347"/>
      <c r="HBM86" s="347"/>
      <c r="HBN86" s="347"/>
      <c r="HBO86" s="347"/>
      <c r="HBP86" s="347"/>
      <c r="HBQ86" s="347"/>
      <c r="HBR86" s="347"/>
      <c r="HBS86" s="347"/>
      <c r="HBT86" s="347"/>
      <c r="HBU86" s="347"/>
      <c r="HBV86" s="347"/>
      <c r="HBW86" s="347"/>
      <c r="HBX86" s="347"/>
      <c r="HBY86" s="347"/>
      <c r="HBZ86" s="347"/>
      <c r="HCA86" s="347"/>
      <c r="HCB86" s="347"/>
      <c r="HCC86" s="347"/>
      <c r="HCD86" s="347"/>
      <c r="HCE86" s="347"/>
      <c r="HCF86" s="347"/>
      <c r="HCG86" s="347"/>
      <c r="HCH86" s="347"/>
      <c r="HCI86" s="347"/>
      <c r="HCJ86" s="347"/>
      <c r="HCK86" s="347"/>
      <c r="HCL86" s="347"/>
      <c r="HCM86" s="347"/>
      <c r="HCN86" s="347"/>
      <c r="HCO86" s="347"/>
      <c r="HCP86" s="347"/>
      <c r="HCQ86" s="347"/>
      <c r="HCR86" s="347"/>
      <c r="HCS86" s="347"/>
      <c r="HCT86" s="347"/>
      <c r="HCU86" s="347"/>
      <c r="HCV86" s="347"/>
      <c r="HCW86" s="347"/>
      <c r="HCX86" s="347"/>
      <c r="HCY86" s="347"/>
      <c r="HCZ86" s="347"/>
      <c r="HDA86" s="347"/>
      <c r="HDB86" s="347"/>
      <c r="HDC86" s="347"/>
      <c r="HDD86" s="347"/>
      <c r="HDE86" s="347"/>
      <c r="HDF86" s="347"/>
      <c r="HDG86" s="347"/>
      <c r="HDH86" s="347"/>
      <c r="HDI86" s="347"/>
      <c r="HDJ86" s="347"/>
      <c r="HDK86" s="347"/>
      <c r="HDL86" s="347"/>
      <c r="HDM86" s="347"/>
      <c r="HDN86" s="347"/>
      <c r="HDO86" s="347"/>
      <c r="HDP86" s="347"/>
      <c r="HDQ86" s="347"/>
      <c r="HDR86" s="347"/>
      <c r="HDS86" s="347"/>
      <c r="HDT86" s="347"/>
      <c r="HDU86" s="347"/>
      <c r="HDV86" s="347"/>
      <c r="HDW86" s="347"/>
      <c r="HDX86" s="347"/>
      <c r="HDY86" s="347"/>
      <c r="HDZ86" s="347"/>
      <c r="HEA86" s="347"/>
      <c r="HEB86" s="347"/>
      <c r="HEC86" s="347"/>
      <c r="HED86" s="347"/>
      <c r="HEE86" s="347"/>
      <c r="HEF86" s="347"/>
      <c r="HEG86" s="347"/>
      <c r="HEH86" s="347"/>
      <c r="HEI86" s="347"/>
      <c r="HEJ86" s="347"/>
      <c r="HEK86" s="347"/>
      <c r="HEL86" s="347"/>
      <c r="HEM86" s="347"/>
      <c r="HEN86" s="347"/>
      <c r="HEO86" s="347"/>
      <c r="HEP86" s="347"/>
      <c r="HEQ86" s="347"/>
      <c r="HER86" s="347"/>
      <c r="HES86" s="347"/>
      <c r="HET86" s="347"/>
      <c r="HEU86" s="347"/>
      <c r="HEV86" s="347"/>
      <c r="HEW86" s="347"/>
      <c r="HEX86" s="347"/>
      <c r="HEY86" s="347"/>
      <c r="HEZ86" s="347"/>
      <c r="HFA86" s="347"/>
      <c r="HFB86" s="347"/>
      <c r="HFC86" s="347"/>
      <c r="HFD86" s="347"/>
      <c r="HFE86" s="347"/>
      <c r="HFF86" s="347"/>
      <c r="HFG86" s="347"/>
      <c r="HFH86" s="347"/>
      <c r="HFI86" s="347"/>
      <c r="HFJ86" s="347"/>
      <c r="HFK86" s="347"/>
      <c r="HFL86" s="347"/>
      <c r="HFM86" s="347"/>
      <c r="HFN86" s="347"/>
      <c r="HFO86" s="347"/>
      <c r="HFP86" s="347"/>
      <c r="HFQ86" s="347"/>
      <c r="HFR86" s="347"/>
      <c r="HFS86" s="347"/>
      <c r="HFT86" s="347"/>
      <c r="HFU86" s="347"/>
      <c r="HFV86" s="347"/>
      <c r="HFW86" s="347"/>
      <c r="HFX86" s="347"/>
      <c r="HFY86" s="347"/>
      <c r="HFZ86" s="347"/>
      <c r="HGA86" s="347"/>
      <c r="HGB86" s="347"/>
      <c r="HGC86" s="347"/>
      <c r="HGD86" s="347"/>
      <c r="HGE86" s="347"/>
      <c r="HGF86" s="347"/>
      <c r="HGG86" s="347"/>
      <c r="HGH86" s="347"/>
      <c r="HGI86" s="347"/>
      <c r="HGJ86" s="347"/>
      <c r="HGK86" s="347"/>
      <c r="HGL86" s="347"/>
      <c r="HGM86" s="347"/>
      <c r="HGN86" s="347"/>
      <c r="HGO86" s="347"/>
      <c r="HGP86" s="347"/>
      <c r="HGQ86" s="347"/>
      <c r="HGR86" s="347"/>
      <c r="HGS86" s="347"/>
      <c r="HGT86" s="347"/>
      <c r="HGU86" s="347"/>
      <c r="HGV86" s="347"/>
      <c r="HGW86" s="347"/>
      <c r="HGX86" s="347"/>
      <c r="HGY86" s="347"/>
      <c r="HGZ86" s="347"/>
      <c r="HHA86" s="347"/>
      <c r="HHB86" s="347"/>
      <c r="HHC86" s="347"/>
      <c r="HHD86" s="347"/>
      <c r="HHE86" s="347"/>
      <c r="HHF86" s="347"/>
      <c r="HHG86" s="347"/>
      <c r="HHH86" s="347"/>
      <c r="HHI86" s="347"/>
      <c r="HHJ86" s="347"/>
      <c r="HHK86" s="347"/>
      <c r="HHL86" s="347"/>
      <c r="HHM86" s="347"/>
      <c r="HHN86" s="347"/>
      <c r="HHO86" s="347"/>
      <c r="HHP86" s="347"/>
      <c r="HHQ86" s="347"/>
      <c r="HHR86" s="347"/>
      <c r="HHS86" s="347"/>
      <c r="HHT86" s="347"/>
      <c r="HHU86" s="347"/>
      <c r="HHV86" s="347"/>
      <c r="HHW86" s="347"/>
      <c r="HHX86" s="347"/>
      <c r="HHY86" s="347"/>
      <c r="HHZ86" s="347"/>
      <c r="HIA86" s="347"/>
      <c r="HIB86" s="347"/>
      <c r="HIC86" s="347"/>
      <c r="HID86" s="347"/>
      <c r="HIE86" s="347"/>
      <c r="HIF86" s="347"/>
      <c r="HIG86" s="347"/>
      <c r="HIH86" s="347"/>
      <c r="HII86" s="347"/>
      <c r="HIJ86" s="347"/>
      <c r="HIK86" s="347"/>
      <c r="HIL86" s="347"/>
      <c r="HIM86" s="347"/>
      <c r="HIN86" s="347"/>
      <c r="HIO86" s="347"/>
      <c r="HIP86" s="347"/>
      <c r="HIQ86" s="347"/>
      <c r="HIR86" s="347"/>
      <c r="HIS86" s="347"/>
      <c r="HIT86" s="347"/>
      <c r="HIU86" s="347"/>
      <c r="HIV86" s="347"/>
      <c r="HIW86" s="347"/>
      <c r="HIX86" s="347"/>
      <c r="HIY86" s="347"/>
      <c r="HIZ86" s="347"/>
      <c r="HJA86" s="347"/>
      <c r="HJB86" s="347"/>
      <c r="HJC86" s="347"/>
      <c r="HJD86" s="347"/>
      <c r="HJE86" s="347"/>
      <c r="HJF86" s="347"/>
      <c r="HJG86" s="347"/>
      <c r="HJH86" s="347"/>
      <c r="HJI86" s="347"/>
      <c r="HJJ86" s="347"/>
      <c r="HJK86" s="347"/>
      <c r="HJL86" s="347"/>
      <c r="HJM86" s="347"/>
      <c r="HJN86" s="347"/>
      <c r="HJO86" s="347"/>
      <c r="HJP86" s="347"/>
      <c r="HJQ86" s="347"/>
      <c r="HJR86" s="347"/>
      <c r="HJS86" s="347"/>
      <c r="HJT86" s="347"/>
      <c r="HJU86" s="347"/>
      <c r="HJV86" s="347"/>
      <c r="HJW86" s="347"/>
      <c r="HJX86" s="347"/>
      <c r="HJY86" s="347"/>
      <c r="HJZ86" s="347"/>
      <c r="HKA86" s="347"/>
      <c r="HKB86" s="347"/>
      <c r="HKC86" s="347"/>
      <c r="HKD86" s="347"/>
      <c r="HKE86" s="347"/>
      <c r="HKF86" s="347"/>
      <c r="HKG86" s="347"/>
      <c r="HKH86" s="347"/>
      <c r="HKI86" s="347"/>
      <c r="HKJ86" s="347"/>
      <c r="HKK86" s="347"/>
      <c r="HKL86" s="347"/>
      <c r="HKM86" s="347"/>
      <c r="HKN86" s="347"/>
      <c r="HKO86" s="347"/>
      <c r="HKP86" s="347"/>
      <c r="HKQ86" s="347"/>
      <c r="HKR86" s="347"/>
      <c r="HKS86" s="347"/>
      <c r="HKT86" s="347"/>
      <c r="HKU86" s="347"/>
      <c r="HKV86" s="347"/>
      <c r="HKW86" s="347"/>
      <c r="HKX86" s="347"/>
      <c r="HKY86" s="347"/>
      <c r="HKZ86" s="347"/>
      <c r="HLA86" s="347"/>
      <c r="HLB86" s="347"/>
      <c r="HLC86" s="347"/>
      <c r="HLD86" s="347"/>
      <c r="HLE86" s="347"/>
      <c r="HLF86" s="347"/>
      <c r="HLG86" s="347"/>
      <c r="HLH86" s="347"/>
      <c r="HLI86" s="347"/>
      <c r="HLJ86" s="347"/>
      <c r="HLK86" s="347"/>
      <c r="HLL86" s="347"/>
      <c r="HLM86" s="347"/>
      <c r="HLN86" s="347"/>
      <c r="HLO86" s="347"/>
      <c r="HLP86" s="347"/>
      <c r="HLQ86" s="347"/>
      <c r="HLR86" s="347"/>
      <c r="HLS86" s="347"/>
      <c r="HLT86" s="347"/>
      <c r="HLU86" s="347"/>
      <c r="HLV86" s="347"/>
      <c r="HLW86" s="347"/>
      <c r="HLX86" s="347"/>
      <c r="HLY86" s="347"/>
      <c r="HLZ86" s="347"/>
      <c r="HMA86" s="347"/>
      <c r="HMB86" s="347"/>
      <c r="HMC86" s="347"/>
      <c r="HMD86" s="347"/>
      <c r="HME86" s="347"/>
      <c r="HMF86" s="347"/>
      <c r="HMG86" s="347"/>
      <c r="HMH86" s="347"/>
      <c r="HMI86" s="347"/>
      <c r="HMJ86" s="347"/>
      <c r="HMK86" s="347"/>
      <c r="HML86" s="347"/>
      <c r="HMM86" s="347"/>
      <c r="HMN86" s="347"/>
      <c r="HMO86" s="347"/>
      <c r="HMP86" s="347"/>
      <c r="HMQ86" s="347"/>
      <c r="HMR86" s="347"/>
      <c r="HMS86" s="347"/>
      <c r="HMT86" s="347"/>
      <c r="HMU86" s="347"/>
      <c r="HMV86" s="347"/>
      <c r="HMW86" s="347"/>
      <c r="HMX86" s="347"/>
      <c r="HMY86" s="347"/>
      <c r="HMZ86" s="347"/>
      <c r="HNA86" s="347"/>
      <c r="HNB86" s="347"/>
      <c r="HNC86" s="347"/>
      <c r="HND86" s="347"/>
      <c r="HNE86" s="347"/>
      <c r="HNF86" s="347"/>
      <c r="HNG86" s="347"/>
      <c r="HNH86" s="347"/>
      <c r="HNI86" s="347"/>
      <c r="HNJ86" s="347"/>
      <c r="HNK86" s="347"/>
      <c r="HNL86" s="347"/>
      <c r="HNM86" s="347"/>
      <c r="HNN86" s="347"/>
      <c r="HNO86" s="347"/>
      <c r="HNP86" s="347"/>
      <c r="HNQ86" s="347"/>
      <c r="HNR86" s="347"/>
      <c r="HNS86" s="347"/>
      <c r="HNT86" s="347"/>
      <c r="HNU86" s="347"/>
      <c r="HNV86" s="347"/>
      <c r="HNW86" s="347"/>
      <c r="HNX86" s="347"/>
      <c r="HNY86" s="347"/>
      <c r="HNZ86" s="347"/>
      <c r="HOA86" s="347"/>
      <c r="HOB86" s="347"/>
      <c r="HOC86" s="347"/>
      <c r="HOD86" s="347"/>
      <c r="HOE86" s="347"/>
      <c r="HOF86" s="347"/>
      <c r="HOG86" s="347"/>
      <c r="HOH86" s="347"/>
      <c r="HOI86" s="347"/>
      <c r="HOJ86" s="347"/>
      <c r="HOK86" s="347"/>
      <c r="HOL86" s="347"/>
      <c r="HOM86" s="347"/>
      <c r="HON86" s="347"/>
      <c r="HOO86" s="347"/>
      <c r="HOP86" s="347"/>
      <c r="HOQ86" s="347"/>
      <c r="HOR86" s="347"/>
      <c r="HOS86" s="347"/>
      <c r="HOT86" s="347"/>
      <c r="HOU86" s="347"/>
      <c r="HOV86" s="347"/>
      <c r="HOW86" s="347"/>
      <c r="HOX86" s="347"/>
      <c r="HOY86" s="347"/>
      <c r="HOZ86" s="347"/>
      <c r="HPA86" s="347"/>
      <c r="HPB86" s="347"/>
      <c r="HPC86" s="347"/>
      <c r="HPD86" s="347"/>
      <c r="HPE86" s="347"/>
      <c r="HPF86" s="347"/>
      <c r="HPG86" s="347"/>
      <c r="HPH86" s="347"/>
      <c r="HPI86" s="347"/>
      <c r="HPJ86" s="347"/>
      <c r="HPK86" s="347"/>
      <c r="HPL86" s="347"/>
      <c r="HPM86" s="347"/>
      <c r="HPN86" s="347"/>
      <c r="HPO86" s="347"/>
      <c r="HPP86" s="347"/>
      <c r="HPQ86" s="347"/>
      <c r="HPR86" s="347"/>
      <c r="HPS86" s="347"/>
      <c r="HPT86" s="347"/>
      <c r="HPU86" s="347"/>
      <c r="HPV86" s="347"/>
      <c r="HPW86" s="347"/>
      <c r="HPX86" s="347"/>
      <c r="HPY86" s="347"/>
      <c r="HPZ86" s="347"/>
      <c r="HQA86" s="347"/>
      <c r="HQB86" s="347"/>
      <c r="HQC86" s="347"/>
      <c r="HQD86" s="347"/>
      <c r="HQE86" s="347"/>
      <c r="HQF86" s="347"/>
      <c r="HQG86" s="347"/>
      <c r="HQH86" s="347"/>
      <c r="HQI86" s="347"/>
      <c r="HQJ86" s="347"/>
      <c r="HQK86" s="347"/>
      <c r="HQL86" s="347"/>
      <c r="HQM86" s="347"/>
      <c r="HQN86" s="347"/>
      <c r="HQO86" s="347"/>
      <c r="HQP86" s="347"/>
      <c r="HQQ86" s="347"/>
      <c r="HQR86" s="347"/>
      <c r="HQS86" s="347"/>
      <c r="HQT86" s="347"/>
      <c r="HQU86" s="347"/>
      <c r="HQV86" s="347"/>
      <c r="HQW86" s="347"/>
      <c r="HQX86" s="347"/>
      <c r="HQY86" s="347"/>
      <c r="HQZ86" s="347"/>
      <c r="HRA86" s="347"/>
      <c r="HRB86" s="347"/>
      <c r="HRC86" s="347"/>
      <c r="HRD86" s="347"/>
      <c r="HRE86" s="347"/>
      <c r="HRF86" s="347"/>
      <c r="HRG86" s="347"/>
      <c r="HRH86" s="347"/>
      <c r="HRI86" s="347"/>
      <c r="HRJ86" s="347"/>
      <c r="HRK86" s="347"/>
      <c r="HRL86" s="347"/>
      <c r="HRM86" s="347"/>
      <c r="HRN86" s="347"/>
      <c r="HRO86" s="347"/>
      <c r="HRP86" s="347"/>
      <c r="HRQ86" s="347"/>
      <c r="HRR86" s="347"/>
      <c r="HRS86" s="347"/>
      <c r="HRT86" s="347"/>
      <c r="HRU86" s="347"/>
      <c r="HRV86" s="347"/>
      <c r="HRW86" s="347"/>
      <c r="HRX86" s="347"/>
      <c r="HRY86" s="347"/>
      <c r="HRZ86" s="347"/>
      <c r="HSA86" s="347"/>
      <c r="HSB86" s="347"/>
      <c r="HSC86" s="347"/>
      <c r="HSD86" s="347"/>
      <c r="HSE86" s="347"/>
      <c r="HSF86" s="347"/>
      <c r="HSG86" s="347"/>
      <c r="HSH86" s="347"/>
      <c r="HSI86" s="347"/>
      <c r="HSJ86" s="347"/>
      <c r="HSK86" s="347"/>
      <c r="HSL86" s="347"/>
      <c r="HSM86" s="347"/>
      <c r="HSN86" s="347"/>
      <c r="HSO86" s="347"/>
      <c r="HSP86" s="347"/>
      <c r="HSQ86" s="347"/>
      <c r="HSR86" s="347"/>
      <c r="HSS86" s="347"/>
      <c r="HST86" s="347"/>
      <c r="HSU86" s="347"/>
      <c r="HSV86" s="347"/>
      <c r="HSW86" s="347"/>
      <c r="HSX86" s="347"/>
      <c r="HSY86" s="347"/>
      <c r="HSZ86" s="347"/>
      <c r="HTA86" s="347"/>
      <c r="HTB86" s="347"/>
      <c r="HTC86" s="347"/>
      <c r="HTD86" s="347"/>
      <c r="HTE86" s="347"/>
      <c r="HTF86" s="347"/>
      <c r="HTG86" s="347"/>
      <c r="HTH86" s="347"/>
      <c r="HTI86" s="347"/>
      <c r="HTJ86" s="347"/>
      <c r="HTK86" s="347"/>
      <c r="HTL86" s="347"/>
      <c r="HTM86" s="347"/>
      <c r="HTN86" s="347"/>
      <c r="HTO86" s="347"/>
      <c r="HTP86" s="347"/>
      <c r="HTQ86" s="347"/>
      <c r="HTR86" s="347"/>
      <c r="HTS86" s="347"/>
      <c r="HTT86" s="347"/>
      <c r="HTU86" s="347"/>
      <c r="HTV86" s="347"/>
      <c r="HTW86" s="347"/>
      <c r="HTX86" s="347"/>
      <c r="HTY86" s="347"/>
      <c r="HTZ86" s="347"/>
      <c r="HUA86" s="347"/>
      <c r="HUB86" s="347"/>
      <c r="HUC86" s="347"/>
      <c r="HUD86" s="347"/>
      <c r="HUE86" s="347"/>
      <c r="HUF86" s="347"/>
      <c r="HUG86" s="347"/>
      <c r="HUH86" s="347"/>
      <c r="HUI86" s="347"/>
      <c r="HUJ86" s="347"/>
      <c r="HUK86" s="347"/>
      <c r="HUL86" s="347"/>
      <c r="HUM86" s="347"/>
      <c r="HUN86" s="347"/>
      <c r="HUO86" s="347"/>
      <c r="HUP86" s="347"/>
      <c r="HUQ86" s="347"/>
      <c r="HUR86" s="347"/>
      <c r="HUS86" s="347"/>
      <c r="HUT86" s="347"/>
      <c r="HUU86" s="347"/>
      <c r="HUV86" s="347"/>
      <c r="HUW86" s="347"/>
      <c r="HUX86" s="347"/>
      <c r="HUY86" s="347"/>
      <c r="HUZ86" s="347"/>
      <c r="HVA86" s="347"/>
      <c r="HVB86" s="347"/>
      <c r="HVC86" s="347"/>
      <c r="HVD86" s="347"/>
      <c r="HVE86" s="347"/>
      <c r="HVF86" s="347"/>
      <c r="HVG86" s="347"/>
      <c r="HVH86" s="347"/>
      <c r="HVI86" s="347"/>
      <c r="HVJ86" s="347"/>
      <c r="HVK86" s="347"/>
      <c r="HVL86" s="347"/>
      <c r="HVM86" s="347"/>
      <c r="HVN86" s="347"/>
      <c r="HVO86" s="347"/>
      <c r="HVP86" s="347"/>
      <c r="HVQ86" s="347"/>
      <c r="HVR86" s="347"/>
      <c r="HVS86" s="347"/>
      <c r="HVT86" s="347"/>
      <c r="HVU86" s="347"/>
      <c r="HVV86" s="347"/>
      <c r="HVW86" s="347"/>
      <c r="HVX86" s="347"/>
      <c r="HVY86" s="347"/>
      <c r="HVZ86" s="347"/>
      <c r="HWA86" s="347"/>
      <c r="HWB86" s="347"/>
      <c r="HWC86" s="347"/>
      <c r="HWD86" s="347"/>
      <c r="HWE86" s="347"/>
      <c r="HWF86" s="347"/>
      <c r="HWG86" s="347"/>
      <c r="HWH86" s="347"/>
      <c r="HWI86" s="347"/>
      <c r="HWJ86" s="347"/>
      <c r="HWK86" s="347"/>
      <c r="HWL86" s="347"/>
      <c r="HWM86" s="347"/>
      <c r="HWN86" s="347"/>
      <c r="HWO86" s="347"/>
      <c r="HWP86" s="347"/>
      <c r="HWQ86" s="347"/>
      <c r="HWR86" s="347"/>
      <c r="HWS86" s="347"/>
      <c r="HWT86" s="347"/>
      <c r="HWU86" s="347"/>
      <c r="HWV86" s="347"/>
      <c r="HWW86" s="347"/>
      <c r="HWX86" s="347"/>
      <c r="HWY86" s="347"/>
      <c r="HWZ86" s="347"/>
      <c r="HXA86" s="347"/>
      <c r="HXB86" s="347"/>
      <c r="HXC86" s="347"/>
      <c r="HXD86" s="347"/>
      <c r="HXE86" s="347"/>
      <c r="HXF86" s="347"/>
      <c r="HXG86" s="347"/>
      <c r="HXH86" s="347"/>
      <c r="HXI86" s="347"/>
      <c r="HXJ86" s="347"/>
      <c r="HXK86" s="347"/>
      <c r="HXL86" s="347"/>
      <c r="HXM86" s="347"/>
      <c r="HXN86" s="347"/>
      <c r="HXO86" s="347"/>
      <c r="HXP86" s="347"/>
      <c r="HXQ86" s="347"/>
      <c r="HXR86" s="347"/>
      <c r="HXS86" s="347"/>
      <c r="HXT86" s="347"/>
      <c r="HXU86" s="347"/>
      <c r="HXV86" s="347"/>
      <c r="HXW86" s="347"/>
      <c r="HXX86" s="347"/>
      <c r="HXY86" s="347"/>
      <c r="HXZ86" s="347"/>
      <c r="HYA86" s="347"/>
      <c r="HYB86" s="347"/>
      <c r="HYC86" s="347"/>
      <c r="HYD86" s="347"/>
      <c r="HYE86" s="347"/>
      <c r="HYF86" s="347"/>
      <c r="HYG86" s="347"/>
      <c r="HYH86" s="347"/>
      <c r="HYI86" s="347"/>
      <c r="HYJ86" s="347"/>
      <c r="HYK86" s="347"/>
      <c r="HYL86" s="347"/>
      <c r="HYM86" s="347"/>
      <c r="HYN86" s="347"/>
      <c r="HYO86" s="347"/>
      <c r="HYP86" s="347"/>
      <c r="HYQ86" s="347"/>
      <c r="HYR86" s="347"/>
      <c r="HYS86" s="347"/>
      <c r="HYT86" s="347"/>
      <c r="HYU86" s="347"/>
      <c r="HYV86" s="347"/>
      <c r="HYW86" s="347"/>
      <c r="HYX86" s="347"/>
      <c r="HYY86" s="347"/>
      <c r="HYZ86" s="347"/>
      <c r="HZA86" s="347"/>
      <c r="HZB86" s="347"/>
      <c r="HZC86" s="347"/>
      <c r="HZD86" s="347"/>
      <c r="HZE86" s="347"/>
      <c r="HZF86" s="347"/>
      <c r="HZG86" s="347"/>
      <c r="HZH86" s="347"/>
      <c r="HZI86" s="347"/>
      <c r="HZJ86" s="347"/>
      <c r="HZK86" s="347"/>
      <c r="HZL86" s="347"/>
      <c r="HZM86" s="347"/>
      <c r="HZN86" s="347"/>
      <c r="HZO86" s="347"/>
      <c r="HZP86" s="347"/>
      <c r="HZQ86" s="347"/>
      <c r="HZR86" s="347"/>
      <c r="HZS86" s="347"/>
      <c r="HZT86" s="347"/>
      <c r="HZU86" s="347"/>
      <c r="HZV86" s="347"/>
      <c r="HZW86" s="347"/>
      <c r="HZX86" s="347"/>
      <c r="HZY86" s="347"/>
      <c r="HZZ86" s="347"/>
      <c r="IAA86" s="347"/>
      <c r="IAB86" s="347"/>
      <c r="IAC86" s="347"/>
      <c r="IAD86" s="347"/>
      <c r="IAE86" s="347"/>
      <c r="IAF86" s="347"/>
      <c r="IAG86" s="347"/>
      <c r="IAH86" s="347"/>
      <c r="IAI86" s="347"/>
      <c r="IAJ86" s="347"/>
      <c r="IAK86" s="347"/>
      <c r="IAL86" s="347"/>
      <c r="IAM86" s="347"/>
      <c r="IAN86" s="347"/>
      <c r="IAO86" s="347"/>
      <c r="IAP86" s="347"/>
      <c r="IAQ86" s="347"/>
      <c r="IAR86" s="347"/>
      <c r="IAS86" s="347"/>
      <c r="IAT86" s="347"/>
      <c r="IAU86" s="347"/>
      <c r="IAV86" s="347"/>
      <c r="IAW86" s="347"/>
      <c r="IAX86" s="347"/>
      <c r="IAY86" s="347"/>
      <c r="IAZ86" s="347"/>
      <c r="IBA86" s="347"/>
      <c r="IBB86" s="347"/>
      <c r="IBC86" s="347"/>
      <c r="IBD86" s="347"/>
      <c r="IBE86" s="347"/>
      <c r="IBF86" s="347"/>
      <c r="IBG86" s="347"/>
      <c r="IBH86" s="347"/>
      <c r="IBI86" s="347"/>
      <c r="IBJ86" s="347"/>
      <c r="IBK86" s="347"/>
      <c r="IBL86" s="347"/>
      <c r="IBM86" s="347"/>
      <c r="IBN86" s="347"/>
      <c r="IBO86" s="347"/>
      <c r="IBP86" s="347"/>
      <c r="IBQ86" s="347"/>
      <c r="IBR86" s="347"/>
      <c r="IBS86" s="347"/>
      <c r="IBT86" s="347"/>
      <c r="IBU86" s="347"/>
      <c r="IBV86" s="347"/>
      <c r="IBW86" s="347"/>
      <c r="IBX86" s="347"/>
      <c r="IBY86" s="347"/>
      <c r="IBZ86" s="347"/>
      <c r="ICA86" s="347"/>
      <c r="ICB86" s="347"/>
      <c r="ICC86" s="347"/>
      <c r="ICD86" s="347"/>
      <c r="ICE86" s="347"/>
      <c r="ICF86" s="347"/>
      <c r="ICG86" s="347"/>
      <c r="ICH86" s="347"/>
      <c r="ICI86" s="347"/>
      <c r="ICJ86" s="347"/>
      <c r="ICK86" s="347"/>
      <c r="ICL86" s="347"/>
      <c r="ICM86" s="347"/>
      <c r="ICN86" s="347"/>
      <c r="ICO86" s="347"/>
      <c r="ICP86" s="347"/>
      <c r="ICQ86" s="347"/>
      <c r="ICR86" s="347"/>
      <c r="ICS86" s="347"/>
      <c r="ICT86" s="347"/>
      <c r="ICU86" s="347"/>
      <c r="ICV86" s="347"/>
      <c r="ICW86" s="347"/>
      <c r="ICX86" s="347"/>
      <c r="ICY86" s="347"/>
      <c r="ICZ86" s="347"/>
      <c r="IDA86" s="347"/>
      <c r="IDB86" s="347"/>
      <c r="IDC86" s="347"/>
      <c r="IDD86" s="347"/>
      <c r="IDE86" s="347"/>
      <c r="IDF86" s="347"/>
      <c r="IDG86" s="347"/>
      <c r="IDH86" s="347"/>
      <c r="IDI86" s="347"/>
      <c r="IDJ86" s="347"/>
      <c r="IDK86" s="347"/>
      <c r="IDL86" s="347"/>
      <c r="IDM86" s="347"/>
      <c r="IDN86" s="347"/>
      <c r="IDO86" s="347"/>
      <c r="IDP86" s="347"/>
      <c r="IDQ86" s="347"/>
      <c r="IDR86" s="347"/>
      <c r="IDS86" s="347"/>
      <c r="IDT86" s="347"/>
      <c r="IDU86" s="347"/>
      <c r="IDV86" s="347"/>
      <c r="IDW86" s="347"/>
      <c r="IDX86" s="347"/>
      <c r="IDY86" s="347"/>
      <c r="IDZ86" s="347"/>
      <c r="IEA86" s="347"/>
      <c r="IEB86" s="347"/>
      <c r="IEC86" s="347"/>
      <c r="IED86" s="347"/>
      <c r="IEE86" s="347"/>
      <c r="IEF86" s="347"/>
      <c r="IEG86" s="347"/>
      <c r="IEH86" s="347"/>
      <c r="IEI86" s="347"/>
      <c r="IEJ86" s="347"/>
      <c r="IEK86" s="347"/>
      <c r="IEL86" s="347"/>
      <c r="IEM86" s="347"/>
      <c r="IEN86" s="347"/>
      <c r="IEO86" s="347"/>
      <c r="IEP86" s="347"/>
      <c r="IEQ86" s="347"/>
      <c r="IER86" s="347"/>
      <c r="IES86" s="347"/>
      <c r="IET86" s="347"/>
      <c r="IEU86" s="347"/>
      <c r="IEV86" s="347"/>
      <c r="IEW86" s="347"/>
      <c r="IEX86" s="347"/>
      <c r="IEY86" s="347"/>
      <c r="IEZ86" s="347"/>
      <c r="IFA86" s="347"/>
      <c r="IFB86" s="347"/>
      <c r="IFC86" s="347"/>
      <c r="IFD86" s="347"/>
      <c r="IFE86" s="347"/>
      <c r="IFF86" s="347"/>
      <c r="IFG86" s="347"/>
      <c r="IFH86" s="347"/>
      <c r="IFI86" s="347"/>
      <c r="IFJ86" s="347"/>
      <c r="IFK86" s="347"/>
      <c r="IFL86" s="347"/>
      <c r="IFM86" s="347"/>
      <c r="IFN86" s="347"/>
      <c r="IFO86" s="347"/>
      <c r="IFP86" s="347"/>
      <c r="IFQ86" s="347"/>
      <c r="IFR86" s="347"/>
      <c r="IFS86" s="347"/>
      <c r="IFT86" s="347"/>
      <c r="IFU86" s="347"/>
      <c r="IFV86" s="347"/>
      <c r="IFW86" s="347"/>
      <c r="IFX86" s="347"/>
      <c r="IFY86" s="347"/>
      <c r="IFZ86" s="347"/>
      <c r="IGA86" s="347"/>
      <c r="IGB86" s="347"/>
      <c r="IGC86" s="347"/>
      <c r="IGD86" s="347"/>
      <c r="IGE86" s="347"/>
      <c r="IGF86" s="347"/>
      <c r="IGG86" s="347"/>
      <c r="IGH86" s="347"/>
      <c r="IGI86" s="347"/>
      <c r="IGJ86" s="347"/>
      <c r="IGK86" s="347"/>
      <c r="IGL86" s="347"/>
      <c r="IGM86" s="347"/>
      <c r="IGN86" s="347"/>
      <c r="IGO86" s="347"/>
      <c r="IGP86" s="347"/>
      <c r="IGQ86" s="347"/>
      <c r="IGR86" s="347"/>
      <c r="IGS86" s="347"/>
      <c r="IGT86" s="347"/>
      <c r="IGU86" s="347"/>
      <c r="IGV86" s="347"/>
      <c r="IGW86" s="347"/>
      <c r="IGX86" s="347"/>
      <c r="IGY86" s="347"/>
      <c r="IGZ86" s="347"/>
      <c r="IHA86" s="347"/>
      <c r="IHB86" s="347"/>
      <c r="IHC86" s="347"/>
      <c r="IHD86" s="347"/>
      <c r="IHE86" s="347"/>
      <c r="IHF86" s="347"/>
      <c r="IHG86" s="347"/>
      <c r="IHH86" s="347"/>
      <c r="IHI86" s="347"/>
      <c r="IHJ86" s="347"/>
      <c r="IHK86" s="347"/>
      <c r="IHL86" s="347"/>
      <c r="IHM86" s="347"/>
      <c r="IHN86" s="347"/>
      <c r="IHO86" s="347"/>
      <c r="IHP86" s="347"/>
      <c r="IHQ86" s="347"/>
      <c r="IHR86" s="347"/>
      <c r="IHS86" s="347"/>
      <c r="IHT86" s="347"/>
      <c r="IHU86" s="347"/>
      <c r="IHV86" s="347"/>
      <c r="IHW86" s="347"/>
      <c r="IHX86" s="347"/>
      <c r="IHY86" s="347"/>
      <c r="IHZ86" s="347"/>
      <c r="IIA86" s="347"/>
      <c r="IIB86" s="347"/>
      <c r="IIC86" s="347"/>
      <c r="IID86" s="347"/>
      <c r="IIE86" s="347"/>
      <c r="IIF86" s="347"/>
      <c r="IIG86" s="347"/>
      <c r="IIH86" s="347"/>
      <c r="III86" s="347"/>
      <c r="IIJ86" s="347"/>
      <c r="IIK86" s="347"/>
      <c r="IIL86" s="347"/>
      <c r="IIM86" s="347"/>
      <c r="IIN86" s="347"/>
      <c r="IIO86" s="347"/>
      <c r="IIP86" s="347"/>
      <c r="IIQ86" s="347"/>
      <c r="IIR86" s="347"/>
      <c r="IIS86" s="347"/>
      <c r="IIT86" s="347"/>
      <c r="IIU86" s="347"/>
      <c r="IIV86" s="347"/>
      <c r="IIW86" s="347"/>
      <c r="IIX86" s="347"/>
      <c r="IIY86" s="347"/>
      <c r="IIZ86" s="347"/>
      <c r="IJA86" s="347"/>
      <c r="IJB86" s="347"/>
      <c r="IJC86" s="347"/>
      <c r="IJD86" s="347"/>
      <c r="IJE86" s="347"/>
      <c r="IJF86" s="347"/>
      <c r="IJG86" s="347"/>
      <c r="IJH86" s="347"/>
      <c r="IJI86" s="347"/>
      <c r="IJJ86" s="347"/>
      <c r="IJK86" s="347"/>
      <c r="IJL86" s="347"/>
      <c r="IJM86" s="347"/>
      <c r="IJN86" s="347"/>
      <c r="IJO86" s="347"/>
      <c r="IJP86" s="347"/>
      <c r="IJQ86" s="347"/>
      <c r="IJR86" s="347"/>
      <c r="IJS86" s="347"/>
      <c r="IJT86" s="347"/>
      <c r="IJU86" s="347"/>
      <c r="IJV86" s="347"/>
      <c r="IJW86" s="347"/>
      <c r="IJX86" s="347"/>
      <c r="IJY86" s="347"/>
      <c r="IJZ86" s="347"/>
      <c r="IKA86" s="347"/>
      <c r="IKB86" s="347"/>
      <c r="IKC86" s="347"/>
      <c r="IKD86" s="347"/>
      <c r="IKE86" s="347"/>
      <c r="IKF86" s="347"/>
      <c r="IKG86" s="347"/>
      <c r="IKH86" s="347"/>
      <c r="IKI86" s="347"/>
      <c r="IKJ86" s="347"/>
      <c r="IKK86" s="347"/>
      <c r="IKL86" s="347"/>
      <c r="IKM86" s="347"/>
      <c r="IKN86" s="347"/>
      <c r="IKO86" s="347"/>
      <c r="IKP86" s="347"/>
      <c r="IKQ86" s="347"/>
      <c r="IKR86" s="347"/>
      <c r="IKS86" s="347"/>
      <c r="IKT86" s="347"/>
      <c r="IKU86" s="347"/>
      <c r="IKV86" s="347"/>
      <c r="IKW86" s="347"/>
      <c r="IKX86" s="347"/>
      <c r="IKY86" s="347"/>
      <c r="IKZ86" s="347"/>
      <c r="ILA86" s="347"/>
      <c r="ILB86" s="347"/>
      <c r="ILC86" s="347"/>
      <c r="ILD86" s="347"/>
      <c r="ILE86" s="347"/>
      <c r="ILF86" s="347"/>
      <c r="ILG86" s="347"/>
      <c r="ILH86" s="347"/>
      <c r="ILI86" s="347"/>
      <c r="ILJ86" s="347"/>
      <c r="ILK86" s="347"/>
      <c r="ILL86" s="347"/>
      <c r="ILM86" s="347"/>
      <c r="ILN86" s="347"/>
      <c r="ILO86" s="347"/>
      <c r="ILP86" s="347"/>
      <c r="ILQ86" s="347"/>
      <c r="ILR86" s="347"/>
      <c r="ILS86" s="347"/>
      <c r="ILT86" s="347"/>
      <c r="ILU86" s="347"/>
      <c r="ILV86" s="347"/>
      <c r="ILW86" s="347"/>
      <c r="ILX86" s="347"/>
      <c r="ILY86" s="347"/>
      <c r="ILZ86" s="347"/>
      <c r="IMA86" s="347"/>
      <c r="IMB86" s="347"/>
      <c r="IMC86" s="347"/>
      <c r="IMD86" s="347"/>
      <c r="IME86" s="347"/>
      <c r="IMF86" s="347"/>
      <c r="IMG86" s="347"/>
      <c r="IMH86" s="347"/>
      <c r="IMI86" s="347"/>
      <c r="IMJ86" s="347"/>
      <c r="IMK86" s="347"/>
      <c r="IML86" s="347"/>
      <c r="IMM86" s="347"/>
      <c r="IMN86" s="347"/>
      <c r="IMO86" s="347"/>
      <c r="IMP86" s="347"/>
      <c r="IMQ86" s="347"/>
      <c r="IMR86" s="347"/>
      <c r="IMS86" s="347"/>
      <c r="IMT86" s="347"/>
      <c r="IMU86" s="347"/>
      <c r="IMV86" s="347"/>
      <c r="IMW86" s="347"/>
      <c r="IMX86" s="347"/>
      <c r="IMY86" s="347"/>
      <c r="IMZ86" s="347"/>
      <c r="INA86" s="347"/>
      <c r="INB86" s="347"/>
      <c r="INC86" s="347"/>
      <c r="IND86" s="347"/>
      <c r="INE86" s="347"/>
      <c r="INF86" s="347"/>
      <c r="ING86" s="347"/>
      <c r="INH86" s="347"/>
      <c r="INI86" s="347"/>
      <c r="INJ86" s="347"/>
      <c r="INK86" s="347"/>
      <c r="INL86" s="347"/>
      <c r="INM86" s="347"/>
      <c r="INN86" s="347"/>
      <c r="INO86" s="347"/>
      <c r="INP86" s="347"/>
      <c r="INQ86" s="347"/>
      <c r="INR86" s="347"/>
      <c r="INS86" s="347"/>
      <c r="INT86" s="347"/>
      <c r="INU86" s="347"/>
      <c r="INV86" s="347"/>
      <c r="INW86" s="347"/>
      <c r="INX86" s="347"/>
      <c r="INY86" s="347"/>
      <c r="INZ86" s="347"/>
      <c r="IOA86" s="347"/>
      <c r="IOB86" s="347"/>
      <c r="IOC86" s="347"/>
      <c r="IOD86" s="347"/>
      <c r="IOE86" s="347"/>
      <c r="IOF86" s="347"/>
      <c r="IOG86" s="347"/>
      <c r="IOH86" s="347"/>
      <c r="IOI86" s="347"/>
      <c r="IOJ86" s="347"/>
      <c r="IOK86" s="347"/>
      <c r="IOL86" s="347"/>
      <c r="IOM86" s="347"/>
      <c r="ION86" s="347"/>
      <c r="IOO86" s="347"/>
      <c r="IOP86" s="347"/>
      <c r="IOQ86" s="347"/>
      <c r="IOR86" s="347"/>
      <c r="IOS86" s="347"/>
      <c r="IOT86" s="347"/>
      <c r="IOU86" s="347"/>
      <c r="IOV86" s="347"/>
      <c r="IOW86" s="347"/>
      <c r="IOX86" s="347"/>
      <c r="IOY86" s="347"/>
      <c r="IOZ86" s="347"/>
      <c r="IPA86" s="347"/>
      <c r="IPB86" s="347"/>
      <c r="IPC86" s="347"/>
      <c r="IPD86" s="347"/>
      <c r="IPE86" s="347"/>
      <c r="IPF86" s="347"/>
      <c r="IPG86" s="347"/>
      <c r="IPH86" s="347"/>
      <c r="IPI86" s="347"/>
      <c r="IPJ86" s="347"/>
      <c r="IPK86" s="347"/>
      <c r="IPL86" s="347"/>
      <c r="IPM86" s="347"/>
      <c r="IPN86" s="347"/>
      <c r="IPO86" s="347"/>
      <c r="IPP86" s="347"/>
      <c r="IPQ86" s="347"/>
      <c r="IPR86" s="347"/>
      <c r="IPS86" s="347"/>
      <c r="IPT86" s="347"/>
      <c r="IPU86" s="347"/>
      <c r="IPV86" s="347"/>
      <c r="IPW86" s="347"/>
      <c r="IPX86" s="347"/>
      <c r="IPY86" s="347"/>
      <c r="IPZ86" s="347"/>
      <c r="IQA86" s="347"/>
      <c r="IQB86" s="347"/>
      <c r="IQC86" s="347"/>
      <c r="IQD86" s="347"/>
      <c r="IQE86" s="347"/>
      <c r="IQF86" s="347"/>
      <c r="IQG86" s="347"/>
      <c r="IQH86" s="347"/>
      <c r="IQI86" s="347"/>
      <c r="IQJ86" s="347"/>
      <c r="IQK86" s="347"/>
      <c r="IQL86" s="347"/>
      <c r="IQM86" s="347"/>
      <c r="IQN86" s="347"/>
      <c r="IQO86" s="347"/>
      <c r="IQP86" s="347"/>
      <c r="IQQ86" s="347"/>
      <c r="IQR86" s="347"/>
      <c r="IQS86" s="347"/>
      <c r="IQT86" s="347"/>
      <c r="IQU86" s="347"/>
      <c r="IQV86" s="347"/>
      <c r="IQW86" s="347"/>
      <c r="IQX86" s="347"/>
      <c r="IQY86" s="347"/>
      <c r="IQZ86" s="347"/>
      <c r="IRA86" s="347"/>
      <c r="IRB86" s="347"/>
      <c r="IRC86" s="347"/>
      <c r="IRD86" s="347"/>
      <c r="IRE86" s="347"/>
      <c r="IRF86" s="347"/>
      <c r="IRG86" s="347"/>
      <c r="IRH86" s="347"/>
      <c r="IRI86" s="347"/>
      <c r="IRJ86" s="347"/>
      <c r="IRK86" s="347"/>
      <c r="IRL86" s="347"/>
      <c r="IRM86" s="347"/>
      <c r="IRN86" s="347"/>
      <c r="IRO86" s="347"/>
      <c r="IRP86" s="347"/>
      <c r="IRQ86" s="347"/>
      <c r="IRR86" s="347"/>
      <c r="IRS86" s="347"/>
      <c r="IRT86" s="347"/>
      <c r="IRU86" s="347"/>
      <c r="IRV86" s="347"/>
      <c r="IRW86" s="347"/>
      <c r="IRX86" s="347"/>
      <c r="IRY86" s="347"/>
      <c r="IRZ86" s="347"/>
      <c r="ISA86" s="347"/>
      <c r="ISB86" s="347"/>
      <c r="ISC86" s="347"/>
      <c r="ISD86" s="347"/>
      <c r="ISE86" s="347"/>
      <c r="ISF86" s="347"/>
      <c r="ISG86" s="347"/>
      <c r="ISH86" s="347"/>
      <c r="ISI86" s="347"/>
      <c r="ISJ86" s="347"/>
      <c r="ISK86" s="347"/>
      <c r="ISL86" s="347"/>
      <c r="ISM86" s="347"/>
      <c r="ISN86" s="347"/>
      <c r="ISO86" s="347"/>
      <c r="ISP86" s="347"/>
      <c r="ISQ86" s="347"/>
      <c r="ISR86" s="347"/>
      <c r="ISS86" s="347"/>
      <c r="IST86" s="347"/>
      <c r="ISU86" s="347"/>
      <c r="ISV86" s="347"/>
      <c r="ISW86" s="347"/>
      <c r="ISX86" s="347"/>
      <c r="ISY86" s="347"/>
      <c r="ISZ86" s="347"/>
      <c r="ITA86" s="347"/>
      <c r="ITB86" s="347"/>
      <c r="ITC86" s="347"/>
      <c r="ITD86" s="347"/>
      <c r="ITE86" s="347"/>
      <c r="ITF86" s="347"/>
      <c r="ITG86" s="347"/>
      <c r="ITH86" s="347"/>
      <c r="ITI86" s="347"/>
      <c r="ITJ86" s="347"/>
      <c r="ITK86" s="347"/>
      <c r="ITL86" s="347"/>
      <c r="ITM86" s="347"/>
      <c r="ITN86" s="347"/>
      <c r="ITO86" s="347"/>
      <c r="ITP86" s="347"/>
      <c r="ITQ86" s="347"/>
      <c r="ITR86" s="347"/>
      <c r="ITS86" s="347"/>
      <c r="ITT86" s="347"/>
      <c r="ITU86" s="347"/>
      <c r="ITV86" s="347"/>
      <c r="ITW86" s="347"/>
      <c r="ITX86" s="347"/>
      <c r="ITY86" s="347"/>
      <c r="ITZ86" s="347"/>
      <c r="IUA86" s="347"/>
      <c r="IUB86" s="347"/>
      <c r="IUC86" s="347"/>
      <c r="IUD86" s="347"/>
      <c r="IUE86" s="347"/>
      <c r="IUF86" s="347"/>
      <c r="IUG86" s="347"/>
      <c r="IUH86" s="347"/>
      <c r="IUI86" s="347"/>
      <c r="IUJ86" s="347"/>
      <c r="IUK86" s="347"/>
      <c r="IUL86" s="347"/>
      <c r="IUM86" s="347"/>
      <c r="IUN86" s="347"/>
      <c r="IUO86" s="347"/>
      <c r="IUP86" s="347"/>
      <c r="IUQ86" s="347"/>
      <c r="IUR86" s="347"/>
      <c r="IUS86" s="347"/>
      <c r="IUT86" s="347"/>
      <c r="IUU86" s="347"/>
      <c r="IUV86" s="347"/>
      <c r="IUW86" s="347"/>
      <c r="IUX86" s="347"/>
      <c r="IUY86" s="347"/>
      <c r="IUZ86" s="347"/>
      <c r="IVA86" s="347"/>
      <c r="IVB86" s="347"/>
      <c r="IVC86" s="347"/>
      <c r="IVD86" s="347"/>
      <c r="IVE86" s="347"/>
      <c r="IVF86" s="347"/>
      <c r="IVG86" s="347"/>
      <c r="IVH86" s="347"/>
      <c r="IVI86" s="347"/>
      <c r="IVJ86" s="347"/>
      <c r="IVK86" s="347"/>
      <c r="IVL86" s="347"/>
      <c r="IVM86" s="347"/>
      <c r="IVN86" s="347"/>
      <c r="IVO86" s="347"/>
      <c r="IVP86" s="347"/>
      <c r="IVQ86" s="347"/>
      <c r="IVR86" s="347"/>
      <c r="IVS86" s="347"/>
      <c r="IVT86" s="347"/>
      <c r="IVU86" s="347"/>
      <c r="IVV86" s="347"/>
      <c r="IVW86" s="347"/>
      <c r="IVX86" s="347"/>
      <c r="IVY86" s="347"/>
      <c r="IVZ86" s="347"/>
      <c r="IWA86" s="347"/>
      <c r="IWB86" s="347"/>
      <c r="IWC86" s="347"/>
      <c r="IWD86" s="347"/>
      <c r="IWE86" s="347"/>
      <c r="IWF86" s="347"/>
      <c r="IWG86" s="347"/>
      <c r="IWH86" s="347"/>
      <c r="IWI86" s="347"/>
      <c r="IWJ86" s="347"/>
      <c r="IWK86" s="347"/>
      <c r="IWL86" s="347"/>
      <c r="IWM86" s="347"/>
      <c r="IWN86" s="347"/>
      <c r="IWO86" s="347"/>
      <c r="IWP86" s="347"/>
      <c r="IWQ86" s="347"/>
      <c r="IWR86" s="347"/>
      <c r="IWS86" s="347"/>
      <c r="IWT86" s="347"/>
      <c r="IWU86" s="347"/>
      <c r="IWV86" s="347"/>
      <c r="IWW86" s="347"/>
      <c r="IWX86" s="347"/>
      <c r="IWY86" s="347"/>
      <c r="IWZ86" s="347"/>
      <c r="IXA86" s="347"/>
      <c r="IXB86" s="347"/>
      <c r="IXC86" s="347"/>
      <c r="IXD86" s="347"/>
      <c r="IXE86" s="347"/>
      <c r="IXF86" s="347"/>
      <c r="IXG86" s="347"/>
      <c r="IXH86" s="347"/>
      <c r="IXI86" s="347"/>
      <c r="IXJ86" s="347"/>
      <c r="IXK86" s="347"/>
      <c r="IXL86" s="347"/>
      <c r="IXM86" s="347"/>
      <c r="IXN86" s="347"/>
      <c r="IXO86" s="347"/>
      <c r="IXP86" s="347"/>
      <c r="IXQ86" s="347"/>
      <c r="IXR86" s="347"/>
      <c r="IXS86" s="347"/>
      <c r="IXT86" s="347"/>
      <c r="IXU86" s="347"/>
      <c r="IXV86" s="347"/>
      <c r="IXW86" s="347"/>
      <c r="IXX86" s="347"/>
      <c r="IXY86" s="347"/>
      <c r="IXZ86" s="347"/>
      <c r="IYA86" s="347"/>
      <c r="IYB86" s="347"/>
      <c r="IYC86" s="347"/>
      <c r="IYD86" s="347"/>
      <c r="IYE86" s="347"/>
      <c r="IYF86" s="347"/>
      <c r="IYG86" s="347"/>
      <c r="IYH86" s="347"/>
      <c r="IYI86" s="347"/>
      <c r="IYJ86" s="347"/>
      <c r="IYK86" s="347"/>
      <c r="IYL86" s="347"/>
      <c r="IYM86" s="347"/>
      <c r="IYN86" s="347"/>
      <c r="IYO86" s="347"/>
      <c r="IYP86" s="347"/>
      <c r="IYQ86" s="347"/>
      <c r="IYR86" s="347"/>
      <c r="IYS86" s="347"/>
      <c r="IYT86" s="347"/>
      <c r="IYU86" s="347"/>
      <c r="IYV86" s="347"/>
      <c r="IYW86" s="347"/>
      <c r="IYX86" s="347"/>
      <c r="IYY86" s="347"/>
      <c r="IYZ86" s="347"/>
      <c r="IZA86" s="347"/>
      <c r="IZB86" s="347"/>
      <c r="IZC86" s="347"/>
      <c r="IZD86" s="347"/>
      <c r="IZE86" s="347"/>
      <c r="IZF86" s="347"/>
      <c r="IZG86" s="347"/>
      <c r="IZH86" s="347"/>
      <c r="IZI86" s="347"/>
      <c r="IZJ86" s="347"/>
      <c r="IZK86" s="347"/>
      <c r="IZL86" s="347"/>
      <c r="IZM86" s="347"/>
      <c r="IZN86" s="347"/>
      <c r="IZO86" s="347"/>
      <c r="IZP86" s="347"/>
      <c r="IZQ86" s="347"/>
      <c r="IZR86" s="347"/>
      <c r="IZS86" s="347"/>
      <c r="IZT86" s="347"/>
      <c r="IZU86" s="347"/>
      <c r="IZV86" s="347"/>
      <c r="IZW86" s="347"/>
      <c r="IZX86" s="347"/>
      <c r="IZY86" s="347"/>
      <c r="IZZ86" s="347"/>
      <c r="JAA86" s="347"/>
      <c r="JAB86" s="347"/>
      <c r="JAC86" s="347"/>
      <c r="JAD86" s="347"/>
      <c r="JAE86" s="347"/>
      <c r="JAF86" s="347"/>
      <c r="JAG86" s="347"/>
      <c r="JAH86" s="347"/>
      <c r="JAI86" s="347"/>
      <c r="JAJ86" s="347"/>
      <c r="JAK86" s="347"/>
      <c r="JAL86" s="347"/>
      <c r="JAM86" s="347"/>
      <c r="JAN86" s="347"/>
      <c r="JAO86" s="347"/>
      <c r="JAP86" s="347"/>
      <c r="JAQ86" s="347"/>
      <c r="JAR86" s="347"/>
      <c r="JAS86" s="347"/>
      <c r="JAT86" s="347"/>
      <c r="JAU86" s="347"/>
      <c r="JAV86" s="347"/>
      <c r="JAW86" s="347"/>
      <c r="JAX86" s="347"/>
      <c r="JAY86" s="347"/>
      <c r="JAZ86" s="347"/>
      <c r="JBA86" s="347"/>
      <c r="JBB86" s="347"/>
      <c r="JBC86" s="347"/>
      <c r="JBD86" s="347"/>
      <c r="JBE86" s="347"/>
      <c r="JBF86" s="347"/>
      <c r="JBG86" s="347"/>
      <c r="JBH86" s="347"/>
      <c r="JBI86" s="347"/>
      <c r="JBJ86" s="347"/>
      <c r="JBK86" s="347"/>
      <c r="JBL86" s="347"/>
      <c r="JBM86" s="347"/>
      <c r="JBN86" s="347"/>
      <c r="JBO86" s="347"/>
      <c r="JBP86" s="347"/>
      <c r="JBQ86" s="347"/>
      <c r="JBR86" s="347"/>
      <c r="JBS86" s="347"/>
      <c r="JBT86" s="347"/>
      <c r="JBU86" s="347"/>
      <c r="JBV86" s="347"/>
      <c r="JBW86" s="347"/>
      <c r="JBX86" s="347"/>
      <c r="JBY86" s="347"/>
      <c r="JBZ86" s="347"/>
      <c r="JCA86" s="347"/>
      <c r="JCB86" s="347"/>
      <c r="JCC86" s="347"/>
      <c r="JCD86" s="347"/>
      <c r="JCE86" s="347"/>
      <c r="JCF86" s="347"/>
      <c r="JCG86" s="347"/>
      <c r="JCH86" s="347"/>
      <c r="JCI86" s="347"/>
      <c r="JCJ86" s="347"/>
      <c r="JCK86" s="347"/>
      <c r="JCL86" s="347"/>
      <c r="JCM86" s="347"/>
      <c r="JCN86" s="347"/>
      <c r="JCO86" s="347"/>
      <c r="JCP86" s="347"/>
      <c r="JCQ86" s="347"/>
      <c r="JCR86" s="347"/>
      <c r="JCS86" s="347"/>
      <c r="JCT86" s="347"/>
      <c r="JCU86" s="347"/>
      <c r="JCV86" s="347"/>
      <c r="JCW86" s="347"/>
      <c r="JCX86" s="347"/>
      <c r="JCY86" s="347"/>
      <c r="JCZ86" s="347"/>
      <c r="JDA86" s="347"/>
      <c r="JDB86" s="347"/>
      <c r="JDC86" s="347"/>
      <c r="JDD86" s="347"/>
      <c r="JDE86" s="347"/>
      <c r="JDF86" s="347"/>
      <c r="JDG86" s="347"/>
      <c r="JDH86" s="347"/>
      <c r="JDI86" s="347"/>
      <c r="JDJ86" s="347"/>
      <c r="JDK86" s="347"/>
      <c r="JDL86" s="347"/>
      <c r="JDM86" s="347"/>
      <c r="JDN86" s="347"/>
      <c r="JDO86" s="347"/>
      <c r="JDP86" s="347"/>
      <c r="JDQ86" s="347"/>
      <c r="JDR86" s="347"/>
      <c r="JDS86" s="347"/>
      <c r="JDT86" s="347"/>
      <c r="JDU86" s="347"/>
      <c r="JDV86" s="347"/>
      <c r="JDW86" s="347"/>
      <c r="JDX86" s="347"/>
      <c r="JDY86" s="347"/>
      <c r="JDZ86" s="347"/>
      <c r="JEA86" s="347"/>
      <c r="JEB86" s="347"/>
      <c r="JEC86" s="347"/>
      <c r="JED86" s="347"/>
      <c r="JEE86" s="347"/>
      <c r="JEF86" s="347"/>
      <c r="JEG86" s="347"/>
      <c r="JEH86" s="347"/>
      <c r="JEI86" s="347"/>
      <c r="JEJ86" s="347"/>
      <c r="JEK86" s="347"/>
      <c r="JEL86" s="347"/>
      <c r="JEM86" s="347"/>
      <c r="JEN86" s="347"/>
      <c r="JEO86" s="347"/>
      <c r="JEP86" s="347"/>
      <c r="JEQ86" s="347"/>
      <c r="JER86" s="347"/>
      <c r="JES86" s="347"/>
      <c r="JET86" s="347"/>
      <c r="JEU86" s="347"/>
      <c r="JEV86" s="347"/>
      <c r="JEW86" s="347"/>
      <c r="JEX86" s="347"/>
      <c r="JEY86" s="347"/>
      <c r="JEZ86" s="347"/>
      <c r="JFA86" s="347"/>
      <c r="JFB86" s="347"/>
      <c r="JFC86" s="347"/>
      <c r="JFD86" s="347"/>
      <c r="JFE86" s="347"/>
      <c r="JFF86" s="347"/>
      <c r="JFG86" s="347"/>
      <c r="JFH86" s="347"/>
      <c r="JFI86" s="347"/>
      <c r="JFJ86" s="347"/>
      <c r="JFK86" s="347"/>
      <c r="JFL86" s="347"/>
      <c r="JFM86" s="347"/>
      <c r="JFN86" s="347"/>
      <c r="JFO86" s="347"/>
      <c r="JFP86" s="347"/>
      <c r="JFQ86" s="347"/>
      <c r="JFR86" s="347"/>
      <c r="JFS86" s="347"/>
      <c r="JFT86" s="347"/>
      <c r="JFU86" s="347"/>
      <c r="JFV86" s="347"/>
      <c r="JFW86" s="347"/>
      <c r="JFX86" s="347"/>
      <c r="JFY86" s="347"/>
      <c r="JFZ86" s="347"/>
      <c r="JGA86" s="347"/>
      <c r="JGB86" s="347"/>
      <c r="JGC86" s="347"/>
      <c r="JGD86" s="347"/>
      <c r="JGE86" s="347"/>
      <c r="JGF86" s="347"/>
      <c r="JGG86" s="347"/>
      <c r="JGH86" s="347"/>
      <c r="JGI86" s="347"/>
      <c r="JGJ86" s="347"/>
      <c r="JGK86" s="347"/>
      <c r="JGL86" s="347"/>
      <c r="JGM86" s="347"/>
      <c r="JGN86" s="347"/>
      <c r="JGO86" s="347"/>
      <c r="JGP86" s="347"/>
      <c r="JGQ86" s="347"/>
      <c r="JGR86" s="347"/>
      <c r="JGS86" s="347"/>
      <c r="JGT86" s="347"/>
      <c r="JGU86" s="347"/>
      <c r="JGV86" s="347"/>
      <c r="JGW86" s="347"/>
      <c r="JGX86" s="347"/>
      <c r="JGY86" s="347"/>
      <c r="JGZ86" s="347"/>
      <c r="JHA86" s="347"/>
      <c r="JHB86" s="347"/>
      <c r="JHC86" s="347"/>
      <c r="JHD86" s="347"/>
      <c r="JHE86" s="347"/>
      <c r="JHF86" s="347"/>
      <c r="JHG86" s="347"/>
      <c r="JHH86" s="347"/>
      <c r="JHI86" s="347"/>
      <c r="JHJ86" s="347"/>
      <c r="JHK86" s="347"/>
      <c r="JHL86" s="347"/>
      <c r="JHM86" s="347"/>
      <c r="JHN86" s="347"/>
      <c r="JHO86" s="347"/>
      <c r="JHP86" s="347"/>
      <c r="JHQ86" s="347"/>
      <c r="JHR86" s="347"/>
      <c r="JHS86" s="347"/>
      <c r="JHT86" s="347"/>
      <c r="JHU86" s="347"/>
      <c r="JHV86" s="347"/>
      <c r="JHW86" s="347"/>
      <c r="JHX86" s="347"/>
      <c r="JHY86" s="347"/>
      <c r="JHZ86" s="347"/>
      <c r="JIA86" s="347"/>
      <c r="JIB86" s="347"/>
      <c r="JIC86" s="347"/>
      <c r="JID86" s="347"/>
      <c r="JIE86" s="347"/>
      <c r="JIF86" s="347"/>
      <c r="JIG86" s="347"/>
      <c r="JIH86" s="347"/>
      <c r="JII86" s="347"/>
      <c r="JIJ86" s="347"/>
      <c r="JIK86" s="347"/>
      <c r="JIL86" s="347"/>
      <c r="JIM86" s="347"/>
      <c r="JIN86" s="347"/>
      <c r="JIO86" s="347"/>
      <c r="JIP86" s="347"/>
      <c r="JIQ86" s="347"/>
      <c r="JIR86" s="347"/>
      <c r="JIS86" s="347"/>
      <c r="JIT86" s="347"/>
      <c r="JIU86" s="347"/>
      <c r="JIV86" s="347"/>
      <c r="JIW86" s="347"/>
      <c r="JIX86" s="347"/>
      <c r="JIY86" s="347"/>
      <c r="JIZ86" s="347"/>
      <c r="JJA86" s="347"/>
      <c r="JJB86" s="347"/>
      <c r="JJC86" s="347"/>
      <c r="JJD86" s="347"/>
      <c r="JJE86" s="347"/>
      <c r="JJF86" s="347"/>
      <c r="JJG86" s="347"/>
      <c r="JJH86" s="347"/>
      <c r="JJI86" s="347"/>
      <c r="JJJ86" s="347"/>
      <c r="JJK86" s="347"/>
      <c r="JJL86" s="347"/>
      <c r="JJM86" s="347"/>
      <c r="JJN86" s="347"/>
      <c r="JJO86" s="347"/>
      <c r="JJP86" s="347"/>
      <c r="JJQ86" s="347"/>
      <c r="JJR86" s="347"/>
      <c r="JJS86" s="347"/>
      <c r="JJT86" s="347"/>
      <c r="JJU86" s="347"/>
      <c r="JJV86" s="347"/>
      <c r="JJW86" s="347"/>
      <c r="JJX86" s="347"/>
      <c r="JJY86" s="347"/>
      <c r="JJZ86" s="347"/>
      <c r="JKA86" s="347"/>
      <c r="JKB86" s="347"/>
      <c r="JKC86" s="347"/>
      <c r="JKD86" s="347"/>
      <c r="JKE86" s="347"/>
      <c r="JKF86" s="347"/>
      <c r="JKG86" s="347"/>
      <c r="JKH86" s="347"/>
      <c r="JKI86" s="347"/>
      <c r="JKJ86" s="347"/>
      <c r="JKK86" s="347"/>
      <c r="JKL86" s="347"/>
      <c r="JKM86" s="347"/>
      <c r="JKN86" s="347"/>
      <c r="JKO86" s="347"/>
      <c r="JKP86" s="347"/>
      <c r="JKQ86" s="347"/>
      <c r="JKR86" s="347"/>
      <c r="JKS86" s="347"/>
      <c r="JKT86" s="347"/>
      <c r="JKU86" s="347"/>
      <c r="JKV86" s="347"/>
      <c r="JKW86" s="347"/>
      <c r="JKX86" s="347"/>
      <c r="JKY86" s="347"/>
      <c r="JKZ86" s="347"/>
      <c r="JLA86" s="347"/>
      <c r="JLB86" s="347"/>
      <c r="JLC86" s="347"/>
      <c r="JLD86" s="347"/>
      <c r="JLE86" s="347"/>
      <c r="JLF86" s="347"/>
      <c r="JLG86" s="347"/>
      <c r="JLH86" s="347"/>
      <c r="JLI86" s="347"/>
      <c r="JLJ86" s="347"/>
      <c r="JLK86" s="347"/>
      <c r="JLL86" s="347"/>
      <c r="JLM86" s="347"/>
      <c r="JLN86" s="347"/>
      <c r="JLO86" s="347"/>
      <c r="JLP86" s="347"/>
      <c r="JLQ86" s="347"/>
      <c r="JLR86" s="347"/>
      <c r="JLS86" s="347"/>
      <c r="JLT86" s="347"/>
      <c r="JLU86" s="347"/>
      <c r="JLV86" s="347"/>
      <c r="JLW86" s="347"/>
      <c r="JLX86" s="347"/>
      <c r="JLY86" s="347"/>
      <c r="JLZ86" s="347"/>
      <c r="JMA86" s="347"/>
      <c r="JMB86" s="347"/>
      <c r="JMC86" s="347"/>
      <c r="JMD86" s="347"/>
      <c r="JME86" s="347"/>
      <c r="JMF86" s="347"/>
      <c r="JMG86" s="347"/>
      <c r="JMH86" s="347"/>
      <c r="JMI86" s="347"/>
      <c r="JMJ86" s="347"/>
      <c r="JMK86" s="347"/>
      <c r="JML86" s="347"/>
      <c r="JMM86" s="347"/>
      <c r="JMN86" s="347"/>
      <c r="JMO86" s="347"/>
      <c r="JMP86" s="347"/>
      <c r="JMQ86" s="347"/>
      <c r="JMR86" s="347"/>
      <c r="JMS86" s="347"/>
      <c r="JMT86" s="347"/>
      <c r="JMU86" s="347"/>
      <c r="JMV86" s="347"/>
      <c r="JMW86" s="347"/>
      <c r="JMX86" s="347"/>
      <c r="JMY86" s="347"/>
      <c r="JMZ86" s="347"/>
      <c r="JNA86" s="347"/>
      <c r="JNB86" s="347"/>
      <c r="JNC86" s="347"/>
      <c r="JND86" s="347"/>
      <c r="JNE86" s="347"/>
      <c r="JNF86" s="347"/>
      <c r="JNG86" s="347"/>
      <c r="JNH86" s="347"/>
      <c r="JNI86" s="347"/>
      <c r="JNJ86" s="347"/>
      <c r="JNK86" s="347"/>
      <c r="JNL86" s="347"/>
      <c r="JNM86" s="347"/>
      <c r="JNN86" s="347"/>
      <c r="JNO86" s="347"/>
      <c r="JNP86" s="347"/>
      <c r="JNQ86" s="347"/>
      <c r="JNR86" s="347"/>
      <c r="JNS86" s="347"/>
      <c r="JNT86" s="347"/>
      <c r="JNU86" s="347"/>
      <c r="JNV86" s="347"/>
      <c r="JNW86" s="347"/>
      <c r="JNX86" s="347"/>
      <c r="JNY86" s="347"/>
      <c r="JNZ86" s="347"/>
      <c r="JOA86" s="347"/>
      <c r="JOB86" s="347"/>
      <c r="JOC86" s="347"/>
      <c r="JOD86" s="347"/>
      <c r="JOE86" s="347"/>
      <c r="JOF86" s="347"/>
      <c r="JOG86" s="347"/>
      <c r="JOH86" s="347"/>
      <c r="JOI86" s="347"/>
      <c r="JOJ86" s="347"/>
      <c r="JOK86" s="347"/>
      <c r="JOL86" s="347"/>
      <c r="JOM86" s="347"/>
      <c r="JON86" s="347"/>
      <c r="JOO86" s="347"/>
      <c r="JOP86" s="347"/>
      <c r="JOQ86" s="347"/>
      <c r="JOR86" s="347"/>
      <c r="JOS86" s="347"/>
      <c r="JOT86" s="347"/>
      <c r="JOU86" s="347"/>
      <c r="JOV86" s="347"/>
      <c r="JOW86" s="347"/>
      <c r="JOX86" s="347"/>
      <c r="JOY86" s="347"/>
      <c r="JOZ86" s="347"/>
      <c r="JPA86" s="347"/>
      <c r="JPB86" s="347"/>
      <c r="JPC86" s="347"/>
      <c r="JPD86" s="347"/>
      <c r="JPE86" s="347"/>
      <c r="JPF86" s="347"/>
      <c r="JPG86" s="347"/>
      <c r="JPH86" s="347"/>
      <c r="JPI86" s="347"/>
      <c r="JPJ86" s="347"/>
      <c r="JPK86" s="347"/>
      <c r="JPL86" s="347"/>
      <c r="JPM86" s="347"/>
      <c r="JPN86" s="347"/>
      <c r="JPO86" s="347"/>
      <c r="JPP86" s="347"/>
      <c r="JPQ86" s="347"/>
      <c r="JPR86" s="347"/>
      <c r="JPS86" s="347"/>
      <c r="JPT86" s="347"/>
      <c r="JPU86" s="347"/>
      <c r="JPV86" s="347"/>
      <c r="JPW86" s="347"/>
      <c r="JPX86" s="347"/>
      <c r="JPY86" s="347"/>
      <c r="JPZ86" s="347"/>
      <c r="JQA86" s="347"/>
      <c r="JQB86" s="347"/>
      <c r="JQC86" s="347"/>
      <c r="JQD86" s="347"/>
      <c r="JQE86" s="347"/>
      <c r="JQF86" s="347"/>
      <c r="JQG86" s="347"/>
      <c r="JQH86" s="347"/>
      <c r="JQI86" s="347"/>
      <c r="JQJ86" s="347"/>
      <c r="JQK86" s="347"/>
      <c r="JQL86" s="347"/>
      <c r="JQM86" s="347"/>
      <c r="JQN86" s="347"/>
      <c r="JQO86" s="347"/>
      <c r="JQP86" s="347"/>
      <c r="JQQ86" s="347"/>
      <c r="JQR86" s="347"/>
      <c r="JQS86" s="347"/>
      <c r="JQT86" s="347"/>
      <c r="JQU86" s="347"/>
      <c r="JQV86" s="347"/>
      <c r="JQW86" s="347"/>
      <c r="JQX86" s="347"/>
      <c r="JQY86" s="347"/>
      <c r="JQZ86" s="347"/>
      <c r="JRA86" s="347"/>
      <c r="JRB86" s="347"/>
      <c r="JRC86" s="347"/>
      <c r="JRD86" s="347"/>
      <c r="JRE86" s="347"/>
      <c r="JRF86" s="347"/>
      <c r="JRG86" s="347"/>
      <c r="JRH86" s="347"/>
      <c r="JRI86" s="347"/>
      <c r="JRJ86" s="347"/>
      <c r="JRK86" s="347"/>
      <c r="JRL86" s="347"/>
      <c r="JRM86" s="347"/>
      <c r="JRN86" s="347"/>
      <c r="JRO86" s="347"/>
      <c r="JRP86" s="347"/>
      <c r="JRQ86" s="347"/>
      <c r="JRR86" s="347"/>
      <c r="JRS86" s="347"/>
      <c r="JRT86" s="347"/>
      <c r="JRU86" s="347"/>
      <c r="JRV86" s="347"/>
      <c r="JRW86" s="347"/>
      <c r="JRX86" s="347"/>
      <c r="JRY86" s="347"/>
      <c r="JRZ86" s="347"/>
      <c r="JSA86" s="347"/>
      <c r="JSB86" s="347"/>
      <c r="JSC86" s="347"/>
      <c r="JSD86" s="347"/>
      <c r="JSE86" s="347"/>
      <c r="JSF86" s="347"/>
      <c r="JSG86" s="347"/>
      <c r="JSH86" s="347"/>
      <c r="JSI86" s="347"/>
      <c r="JSJ86" s="347"/>
      <c r="JSK86" s="347"/>
      <c r="JSL86" s="347"/>
      <c r="JSM86" s="347"/>
      <c r="JSN86" s="347"/>
      <c r="JSO86" s="347"/>
      <c r="JSP86" s="347"/>
      <c r="JSQ86" s="347"/>
      <c r="JSR86" s="347"/>
      <c r="JSS86" s="347"/>
      <c r="JST86" s="347"/>
      <c r="JSU86" s="347"/>
      <c r="JSV86" s="347"/>
      <c r="JSW86" s="347"/>
      <c r="JSX86" s="347"/>
      <c r="JSY86" s="347"/>
      <c r="JSZ86" s="347"/>
      <c r="JTA86" s="347"/>
      <c r="JTB86" s="347"/>
      <c r="JTC86" s="347"/>
      <c r="JTD86" s="347"/>
      <c r="JTE86" s="347"/>
      <c r="JTF86" s="347"/>
      <c r="JTG86" s="347"/>
      <c r="JTH86" s="347"/>
      <c r="JTI86" s="347"/>
      <c r="JTJ86" s="347"/>
      <c r="JTK86" s="347"/>
      <c r="JTL86" s="347"/>
      <c r="JTM86" s="347"/>
      <c r="JTN86" s="347"/>
      <c r="JTO86" s="347"/>
      <c r="JTP86" s="347"/>
      <c r="JTQ86" s="347"/>
      <c r="JTR86" s="347"/>
      <c r="JTS86" s="347"/>
      <c r="JTT86" s="347"/>
      <c r="JTU86" s="347"/>
      <c r="JTV86" s="347"/>
      <c r="JTW86" s="347"/>
      <c r="JTX86" s="347"/>
      <c r="JTY86" s="347"/>
      <c r="JTZ86" s="347"/>
      <c r="JUA86" s="347"/>
      <c r="JUB86" s="347"/>
      <c r="JUC86" s="347"/>
      <c r="JUD86" s="347"/>
      <c r="JUE86" s="347"/>
      <c r="JUF86" s="347"/>
      <c r="JUG86" s="347"/>
      <c r="JUH86" s="347"/>
      <c r="JUI86" s="347"/>
      <c r="JUJ86" s="347"/>
      <c r="JUK86" s="347"/>
      <c r="JUL86" s="347"/>
      <c r="JUM86" s="347"/>
      <c r="JUN86" s="347"/>
      <c r="JUO86" s="347"/>
      <c r="JUP86" s="347"/>
      <c r="JUQ86" s="347"/>
      <c r="JUR86" s="347"/>
      <c r="JUS86" s="347"/>
      <c r="JUT86" s="347"/>
      <c r="JUU86" s="347"/>
      <c r="JUV86" s="347"/>
      <c r="JUW86" s="347"/>
      <c r="JUX86" s="347"/>
      <c r="JUY86" s="347"/>
      <c r="JUZ86" s="347"/>
      <c r="JVA86" s="347"/>
      <c r="JVB86" s="347"/>
      <c r="JVC86" s="347"/>
      <c r="JVD86" s="347"/>
      <c r="JVE86" s="347"/>
      <c r="JVF86" s="347"/>
      <c r="JVG86" s="347"/>
      <c r="JVH86" s="347"/>
      <c r="JVI86" s="347"/>
      <c r="JVJ86" s="347"/>
      <c r="JVK86" s="347"/>
      <c r="JVL86" s="347"/>
      <c r="JVM86" s="347"/>
      <c r="JVN86" s="347"/>
      <c r="JVO86" s="347"/>
      <c r="JVP86" s="347"/>
      <c r="JVQ86" s="347"/>
      <c r="JVR86" s="347"/>
      <c r="JVS86" s="347"/>
      <c r="JVT86" s="347"/>
      <c r="JVU86" s="347"/>
      <c r="JVV86" s="347"/>
      <c r="JVW86" s="347"/>
      <c r="JVX86" s="347"/>
      <c r="JVY86" s="347"/>
      <c r="JVZ86" s="347"/>
      <c r="JWA86" s="347"/>
      <c r="JWB86" s="347"/>
      <c r="JWC86" s="347"/>
      <c r="JWD86" s="347"/>
      <c r="JWE86" s="347"/>
      <c r="JWF86" s="347"/>
      <c r="JWG86" s="347"/>
      <c r="JWH86" s="347"/>
      <c r="JWI86" s="347"/>
      <c r="JWJ86" s="347"/>
      <c r="JWK86" s="347"/>
      <c r="JWL86" s="347"/>
      <c r="JWM86" s="347"/>
      <c r="JWN86" s="347"/>
      <c r="JWO86" s="347"/>
      <c r="JWP86" s="347"/>
      <c r="JWQ86" s="347"/>
      <c r="JWR86" s="347"/>
      <c r="JWS86" s="347"/>
      <c r="JWT86" s="347"/>
      <c r="JWU86" s="347"/>
      <c r="JWV86" s="347"/>
      <c r="JWW86" s="347"/>
      <c r="JWX86" s="347"/>
      <c r="JWY86" s="347"/>
      <c r="JWZ86" s="347"/>
      <c r="JXA86" s="347"/>
      <c r="JXB86" s="347"/>
      <c r="JXC86" s="347"/>
      <c r="JXD86" s="347"/>
      <c r="JXE86" s="347"/>
      <c r="JXF86" s="347"/>
      <c r="JXG86" s="347"/>
      <c r="JXH86" s="347"/>
      <c r="JXI86" s="347"/>
      <c r="JXJ86" s="347"/>
      <c r="JXK86" s="347"/>
      <c r="JXL86" s="347"/>
      <c r="JXM86" s="347"/>
      <c r="JXN86" s="347"/>
      <c r="JXO86" s="347"/>
      <c r="JXP86" s="347"/>
      <c r="JXQ86" s="347"/>
      <c r="JXR86" s="347"/>
      <c r="JXS86" s="347"/>
      <c r="JXT86" s="347"/>
      <c r="JXU86" s="347"/>
      <c r="JXV86" s="347"/>
      <c r="JXW86" s="347"/>
      <c r="JXX86" s="347"/>
      <c r="JXY86" s="347"/>
      <c r="JXZ86" s="347"/>
      <c r="JYA86" s="347"/>
      <c r="JYB86" s="347"/>
      <c r="JYC86" s="347"/>
      <c r="JYD86" s="347"/>
      <c r="JYE86" s="347"/>
      <c r="JYF86" s="347"/>
      <c r="JYG86" s="347"/>
      <c r="JYH86" s="347"/>
      <c r="JYI86" s="347"/>
      <c r="JYJ86" s="347"/>
      <c r="JYK86" s="347"/>
      <c r="JYL86" s="347"/>
      <c r="JYM86" s="347"/>
      <c r="JYN86" s="347"/>
      <c r="JYO86" s="347"/>
      <c r="JYP86" s="347"/>
      <c r="JYQ86" s="347"/>
      <c r="JYR86" s="347"/>
      <c r="JYS86" s="347"/>
      <c r="JYT86" s="347"/>
      <c r="JYU86" s="347"/>
      <c r="JYV86" s="347"/>
      <c r="JYW86" s="347"/>
      <c r="JYX86" s="347"/>
      <c r="JYY86" s="347"/>
      <c r="JYZ86" s="347"/>
      <c r="JZA86" s="347"/>
      <c r="JZB86" s="347"/>
      <c r="JZC86" s="347"/>
      <c r="JZD86" s="347"/>
      <c r="JZE86" s="347"/>
      <c r="JZF86" s="347"/>
      <c r="JZG86" s="347"/>
      <c r="JZH86" s="347"/>
      <c r="JZI86" s="347"/>
      <c r="JZJ86" s="347"/>
      <c r="JZK86" s="347"/>
      <c r="JZL86" s="347"/>
      <c r="JZM86" s="347"/>
      <c r="JZN86" s="347"/>
      <c r="JZO86" s="347"/>
      <c r="JZP86" s="347"/>
      <c r="JZQ86" s="347"/>
      <c r="JZR86" s="347"/>
      <c r="JZS86" s="347"/>
      <c r="JZT86" s="347"/>
      <c r="JZU86" s="347"/>
      <c r="JZV86" s="347"/>
      <c r="JZW86" s="347"/>
      <c r="JZX86" s="347"/>
      <c r="JZY86" s="347"/>
      <c r="JZZ86" s="347"/>
      <c r="KAA86" s="347"/>
      <c r="KAB86" s="347"/>
      <c r="KAC86" s="347"/>
      <c r="KAD86" s="347"/>
      <c r="KAE86" s="347"/>
      <c r="KAF86" s="347"/>
      <c r="KAG86" s="347"/>
      <c r="KAH86" s="347"/>
      <c r="KAI86" s="347"/>
      <c r="KAJ86" s="347"/>
      <c r="KAK86" s="347"/>
      <c r="KAL86" s="347"/>
      <c r="KAM86" s="347"/>
      <c r="KAN86" s="347"/>
      <c r="KAO86" s="347"/>
      <c r="KAP86" s="347"/>
      <c r="KAQ86" s="347"/>
      <c r="KAR86" s="347"/>
      <c r="KAS86" s="347"/>
      <c r="KAT86" s="347"/>
      <c r="KAU86" s="347"/>
      <c r="KAV86" s="347"/>
      <c r="KAW86" s="347"/>
      <c r="KAX86" s="347"/>
      <c r="KAY86" s="347"/>
      <c r="KAZ86" s="347"/>
      <c r="KBA86" s="347"/>
      <c r="KBB86" s="347"/>
      <c r="KBC86" s="347"/>
      <c r="KBD86" s="347"/>
      <c r="KBE86" s="347"/>
      <c r="KBF86" s="347"/>
      <c r="KBG86" s="347"/>
      <c r="KBH86" s="347"/>
      <c r="KBI86" s="347"/>
      <c r="KBJ86" s="347"/>
      <c r="KBK86" s="347"/>
      <c r="KBL86" s="347"/>
      <c r="KBM86" s="347"/>
      <c r="KBN86" s="347"/>
      <c r="KBO86" s="347"/>
      <c r="KBP86" s="347"/>
      <c r="KBQ86" s="347"/>
      <c r="KBR86" s="347"/>
      <c r="KBS86" s="347"/>
      <c r="KBT86" s="347"/>
      <c r="KBU86" s="347"/>
      <c r="KBV86" s="347"/>
      <c r="KBW86" s="347"/>
      <c r="KBX86" s="347"/>
      <c r="KBY86" s="347"/>
      <c r="KBZ86" s="347"/>
      <c r="KCA86" s="347"/>
      <c r="KCB86" s="347"/>
      <c r="KCC86" s="347"/>
      <c r="KCD86" s="347"/>
      <c r="KCE86" s="347"/>
      <c r="KCF86" s="347"/>
      <c r="KCG86" s="347"/>
      <c r="KCH86" s="347"/>
      <c r="KCI86" s="347"/>
      <c r="KCJ86" s="347"/>
      <c r="KCK86" s="347"/>
      <c r="KCL86" s="347"/>
      <c r="KCM86" s="347"/>
      <c r="KCN86" s="347"/>
      <c r="KCO86" s="347"/>
      <c r="KCP86" s="347"/>
      <c r="KCQ86" s="347"/>
      <c r="KCR86" s="347"/>
      <c r="KCS86" s="347"/>
      <c r="KCT86" s="347"/>
      <c r="KCU86" s="347"/>
      <c r="KCV86" s="347"/>
      <c r="KCW86" s="347"/>
      <c r="KCX86" s="347"/>
      <c r="KCY86" s="347"/>
      <c r="KCZ86" s="347"/>
      <c r="KDA86" s="347"/>
      <c r="KDB86" s="347"/>
      <c r="KDC86" s="347"/>
      <c r="KDD86" s="347"/>
      <c r="KDE86" s="347"/>
      <c r="KDF86" s="347"/>
      <c r="KDG86" s="347"/>
      <c r="KDH86" s="347"/>
      <c r="KDI86" s="347"/>
      <c r="KDJ86" s="347"/>
      <c r="KDK86" s="347"/>
      <c r="KDL86" s="347"/>
      <c r="KDM86" s="347"/>
      <c r="KDN86" s="347"/>
      <c r="KDO86" s="347"/>
      <c r="KDP86" s="347"/>
      <c r="KDQ86" s="347"/>
      <c r="KDR86" s="347"/>
      <c r="KDS86" s="347"/>
      <c r="KDT86" s="347"/>
      <c r="KDU86" s="347"/>
      <c r="KDV86" s="347"/>
      <c r="KDW86" s="347"/>
      <c r="KDX86" s="347"/>
      <c r="KDY86" s="347"/>
      <c r="KDZ86" s="347"/>
      <c r="KEA86" s="347"/>
      <c r="KEB86" s="347"/>
      <c r="KEC86" s="347"/>
      <c r="KED86" s="347"/>
      <c r="KEE86" s="347"/>
      <c r="KEF86" s="347"/>
      <c r="KEG86" s="347"/>
      <c r="KEH86" s="347"/>
      <c r="KEI86" s="347"/>
      <c r="KEJ86" s="347"/>
      <c r="KEK86" s="347"/>
      <c r="KEL86" s="347"/>
      <c r="KEM86" s="347"/>
      <c r="KEN86" s="347"/>
      <c r="KEO86" s="347"/>
      <c r="KEP86" s="347"/>
      <c r="KEQ86" s="347"/>
      <c r="KER86" s="347"/>
      <c r="KES86" s="347"/>
      <c r="KET86" s="347"/>
      <c r="KEU86" s="347"/>
      <c r="KEV86" s="347"/>
      <c r="KEW86" s="347"/>
      <c r="KEX86" s="347"/>
      <c r="KEY86" s="347"/>
      <c r="KEZ86" s="347"/>
      <c r="KFA86" s="347"/>
      <c r="KFB86" s="347"/>
      <c r="KFC86" s="347"/>
      <c r="KFD86" s="347"/>
      <c r="KFE86" s="347"/>
      <c r="KFF86" s="347"/>
      <c r="KFG86" s="347"/>
      <c r="KFH86" s="347"/>
      <c r="KFI86" s="347"/>
      <c r="KFJ86" s="347"/>
      <c r="KFK86" s="347"/>
      <c r="KFL86" s="347"/>
      <c r="KFM86" s="347"/>
      <c r="KFN86" s="347"/>
      <c r="KFO86" s="347"/>
      <c r="KFP86" s="347"/>
      <c r="KFQ86" s="347"/>
      <c r="KFR86" s="347"/>
      <c r="KFS86" s="347"/>
      <c r="KFT86" s="347"/>
      <c r="KFU86" s="347"/>
      <c r="KFV86" s="347"/>
      <c r="KFW86" s="347"/>
      <c r="KFX86" s="347"/>
      <c r="KFY86" s="347"/>
      <c r="KFZ86" s="347"/>
      <c r="KGA86" s="347"/>
      <c r="KGB86" s="347"/>
      <c r="KGC86" s="347"/>
      <c r="KGD86" s="347"/>
      <c r="KGE86" s="347"/>
      <c r="KGF86" s="347"/>
      <c r="KGG86" s="347"/>
      <c r="KGH86" s="347"/>
      <c r="KGI86" s="347"/>
      <c r="KGJ86" s="347"/>
      <c r="KGK86" s="347"/>
      <c r="KGL86" s="347"/>
      <c r="KGM86" s="347"/>
      <c r="KGN86" s="347"/>
      <c r="KGO86" s="347"/>
      <c r="KGP86" s="347"/>
      <c r="KGQ86" s="347"/>
      <c r="KGR86" s="347"/>
      <c r="KGS86" s="347"/>
      <c r="KGT86" s="347"/>
      <c r="KGU86" s="347"/>
      <c r="KGV86" s="347"/>
      <c r="KGW86" s="347"/>
      <c r="KGX86" s="347"/>
      <c r="KGY86" s="347"/>
      <c r="KGZ86" s="347"/>
      <c r="KHA86" s="347"/>
      <c r="KHB86" s="347"/>
      <c r="KHC86" s="347"/>
      <c r="KHD86" s="347"/>
      <c r="KHE86" s="347"/>
      <c r="KHF86" s="347"/>
      <c r="KHG86" s="347"/>
      <c r="KHH86" s="347"/>
      <c r="KHI86" s="347"/>
      <c r="KHJ86" s="347"/>
      <c r="KHK86" s="347"/>
      <c r="KHL86" s="347"/>
      <c r="KHM86" s="347"/>
      <c r="KHN86" s="347"/>
      <c r="KHO86" s="347"/>
      <c r="KHP86" s="347"/>
      <c r="KHQ86" s="347"/>
      <c r="KHR86" s="347"/>
      <c r="KHS86" s="347"/>
      <c r="KHT86" s="347"/>
      <c r="KHU86" s="347"/>
      <c r="KHV86" s="347"/>
      <c r="KHW86" s="347"/>
      <c r="KHX86" s="347"/>
      <c r="KHY86" s="347"/>
      <c r="KHZ86" s="347"/>
      <c r="KIA86" s="347"/>
      <c r="KIB86" s="347"/>
      <c r="KIC86" s="347"/>
      <c r="KID86" s="347"/>
      <c r="KIE86" s="347"/>
      <c r="KIF86" s="347"/>
      <c r="KIG86" s="347"/>
      <c r="KIH86" s="347"/>
      <c r="KII86" s="347"/>
      <c r="KIJ86" s="347"/>
      <c r="KIK86" s="347"/>
      <c r="KIL86" s="347"/>
      <c r="KIM86" s="347"/>
      <c r="KIN86" s="347"/>
      <c r="KIO86" s="347"/>
      <c r="KIP86" s="347"/>
      <c r="KIQ86" s="347"/>
      <c r="KIR86" s="347"/>
      <c r="KIS86" s="347"/>
      <c r="KIT86" s="347"/>
      <c r="KIU86" s="347"/>
      <c r="KIV86" s="347"/>
      <c r="KIW86" s="347"/>
      <c r="KIX86" s="347"/>
      <c r="KIY86" s="347"/>
      <c r="KIZ86" s="347"/>
      <c r="KJA86" s="347"/>
      <c r="KJB86" s="347"/>
      <c r="KJC86" s="347"/>
      <c r="KJD86" s="347"/>
      <c r="KJE86" s="347"/>
      <c r="KJF86" s="347"/>
      <c r="KJG86" s="347"/>
      <c r="KJH86" s="347"/>
      <c r="KJI86" s="347"/>
      <c r="KJJ86" s="347"/>
      <c r="KJK86" s="347"/>
      <c r="KJL86" s="347"/>
      <c r="KJM86" s="347"/>
      <c r="KJN86" s="347"/>
      <c r="KJO86" s="347"/>
      <c r="KJP86" s="347"/>
      <c r="KJQ86" s="347"/>
      <c r="KJR86" s="347"/>
      <c r="KJS86" s="347"/>
      <c r="KJT86" s="347"/>
      <c r="KJU86" s="347"/>
      <c r="KJV86" s="347"/>
      <c r="KJW86" s="347"/>
      <c r="KJX86" s="347"/>
      <c r="KJY86" s="347"/>
      <c r="KJZ86" s="347"/>
      <c r="KKA86" s="347"/>
      <c r="KKB86" s="347"/>
      <c r="KKC86" s="347"/>
      <c r="KKD86" s="347"/>
      <c r="KKE86" s="347"/>
      <c r="KKF86" s="347"/>
      <c r="KKG86" s="347"/>
      <c r="KKH86" s="347"/>
      <c r="KKI86" s="347"/>
      <c r="KKJ86" s="347"/>
      <c r="KKK86" s="347"/>
      <c r="KKL86" s="347"/>
      <c r="KKM86" s="347"/>
      <c r="KKN86" s="347"/>
      <c r="KKO86" s="347"/>
      <c r="KKP86" s="347"/>
      <c r="KKQ86" s="347"/>
      <c r="KKR86" s="347"/>
      <c r="KKS86" s="347"/>
      <c r="KKT86" s="347"/>
      <c r="KKU86" s="347"/>
      <c r="KKV86" s="347"/>
      <c r="KKW86" s="347"/>
      <c r="KKX86" s="347"/>
      <c r="KKY86" s="347"/>
      <c r="KKZ86" s="347"/>
      <c r="KLA86" s="347"/>
      <c r="KLB86" s="347"/>
      <c r="KLC86" s="347"/>
      <c r="KLD86" s="347"/>
      <c r="KLE86" s="347"/>
      <c r="KLF86" s="347"/>
      <c r="KLG86" s="347"/>
      <c r="KLH86" s="347"/>
      <c r="KLI86" s="347"/>
      <c r="KLJ86" s="347"/>
      <c r="KLK86" s="347"/>
      <c r="KLL86" s="347"/>
      <c r="KLM86" s="347"/>
      <c r="KLN86" s="347"/>
      <c r="KLO86" s="347"/>
      <c r="KLP86" s="347"/>
      <c r="KLQ86" s="347"/>
      <c r="KLR86" s="347"/>
      <c r="KLS86" s="347"/>
      <c r="KLT86" s="347"/>
      <c r="KLU86" s="347"/>
      <c r="KLV86" s="347"/>
      <c r="KLW86" s="347"/>
      <c r="KLX86" s="347"/>
      <c r="KLY86" s="347"/>
      <c r="KLZ86" s="347"/>
      <c r="KMA86" s="347"/>
      <c r="KMB86" s="347"/>
      <c r="KMC86" s="347"/>
      <c r="KMD86" s="347"/>
      <c r="KME86" s="347"/>
      <c r="KMF86" s="347"/>
      <c r="KMG86" s="347"/>
      <c r="KMH86" s="347"/>
      <c r="KMI86" s="347"/>
      <c r="KMJ86" s="347"/>
      <c r="KMK86" s="347"/>
      <c r="KML86" s="347"/>
      <c r="KMM86" s="347"/>
      <c r="KMN86" s="347"/>
      <c r="KMO86" s="347"/>
      <c r="KMP86" s="347"/>
      <c r="KMQ86" s="347"/>
      <c r="KMR86" s="347"/>
      <c r="KMS86" s="347"/>
      <c r="KMT86" s="347"/>
      <c r="KMU86" s="347"/>
      <c r="KMV86" s="347"/>
      <c r="KMW86" s="347"/>
      <c r="KMX86" s="347"/>
      <c r="KMY86" s="347"/>
      <c r="KMZ86" s="347"/>
      <c r="KNA86" s="347"/>
      <c r="KNB86" s="347"/>
      <c r="KNC86" s="347"/>
      <c r="KND86" s="347"/>
      <c r="KNE86" s="347"/>
      <c r="KNF86" s="347"/>
      <c r="KNG86" s="347"/>
      <c r="KNH86" s="347"/>
      <c r="KNI86" s="347"/>
      <c r="KNJ86" s="347"/>
      <c r="KNK86" s="347"/>
      <c r="KNL86" s="347"/>
      <c r="KNM86" s="347"/>
      <c r="KNN86" s="347"/>
      <c r="KNO86" s="347"/>
      <c r="KNP86" s="347"/>
      <c r="KNQ86" s="347"/>
      <c r="KNR86" s="347"/>
      <c r="KNS86" s="347"/>
      <c r="KNT86" s="347"/>
      <c r="KNU86" s="347"/>
      <c r="KNV86" s="347"/>
      <c r="KNW86" s="347"/>
      <c r="KNX86" s="347"/>
      <c r="KNY86" s="347"/>
      <c r="KNZ86" s="347"/>
      <c r="KOA86" s="347"/>
      <c r="KOB86" s="347"/>
      <c r="KOC86" s="347"/>
      <c r="KOD86" s="347"/>
      <c r="KOE86" s="347"/>
      <c r="KOF86" s="347"/>
      <c r="KOG86" s="347"/>
      <c r="KOH86" s="347"/>
      <c r="KOI86" s="347"/>
      <c r="KOJ86" s="347"/>
      <c r="KOK86" s="347"/>
      <c r="KOL86" s="347"/>
      <c r="KOM86" s="347"/>
      <c r="KON86" s="347"/>
      <c r="KOO86" s="347"/>
      <c r="KOP86" s="347"/>
      <c r="KOQ86" s="347"/>
      <c r="KOR86" s="347"/>
      <c r="KOS86" s="347"/>
      <c r="KOT86" s="347"/>
      <c r="KOU86" s="347"/>
      <c r="KOV86" s="347"/>
      <c r="KOW86" s="347"/>
      <c r="KOX86" s="347"/>
      <c r="KOY86" s="347"/>
      <c r="KOZ86" s="347"/>
      <c r="KPA86" s="347"/>
      <c r="KPB86" s="347"/>
      <c r="KPC86" s="347"/>
      <c r="KPD86" s="347"/>
      <c r="KPE86" s="347"/>
      <c r="KPF86" s="347"/>
      <c r="KPG86" s="347"/>
      <c r="KPH86" s="347"/>
      <c r="KPI86" s="347"/>
      <c r="KPJ86" s="347"/>
      <c r="KPK86" s="347"/>
      <c r="KPL86" s="347"/>
      <c r="KPM86" s="347"/>
      <c r="KPN86" s="347"/>
      <c r="KPO86" s="347"/>
      <c r="KPP86" s="347"/>
      <c r="KPQ86" s="347"/>
      <c r="KPR86" s="347"/>
      <c r="KPS86" s="347"/>
      <c r="KPT86" s="347"/>
      <c r="KPU86" s="347"/>
      <c r="KPV86" s="347"/>
      <c r="KPW86" s="347"/>
      <c r="KPX86" s="347"/>
      <c r="KPY86" s="347"/>
      <c r="KPZ86" s="347"/>
      <c r="KQA86" s="347"/>
      <c r="KQB86" s="347"/>
      <c r="KQC86" s="347"/>
      <c r="KQD86" s="347"/>
      <c r="KQE86" s="347"/>
      <c r="KQF86" s="347"/>
      <c r="KQG86" s="347"/>
      <c r="KQH86" s="347"/>
      <c r="KQI86" s="347"/>
      <c r="KQJ86" s="347"/>
      <c r="KQK86" s="347"/>
      <c r="KQL86" s="347"/>
      <c r="KQM86" s="347"/>
      <c r="KQN86" s="347"/>
      <c r="KQO86" s="347"/>
      <c r="KQP86" s="347"/>
      <c r="KQQ86" s="347"/>
      <c r="KQR86" s="347"/>
      <c r="KQS86" s="347"/>
      <c r="KQT86" s="347"/>
      <c r="KQU86" s="347"/>
      <c r="KQV86" s="347"/>
      <c r="KQW86" s="347"/>
      <c r="KQX86" s="347"/>
      <c r="KQY86" s="347"/>
      <c r="KQZ86" s="347"/>
      <c r="KRA86" s="347"/>
      <c r="KRB86" s="347"/>
      <c r="KRC86" s="347"/>
      <c r="KRD86" s="347"/>
      <c r="KRE86" s="347"/>
      <c r="KRF86" s="347"/>
      <c r="KRG86" s="347"/>
      <c r="KRH86" s="347"/>
      <c r="KRI86" s="347"/>
      <c r="KRJ86" s="347"/>
      <c r="KRK86" s="347"/>
      <c r="KRL86" s="347"/>
      <c r="KRM86" s="347"/>
      <c r="KRN86" s="347"/>
      <c r="KRO86" s="347"/>
      <c r="KRP86" s="347"/>
      <c r="KRQ86" s="347"/>
      <c r="KRR86" s="347"/>
      <c r="KRS86" s="347"/>
      <c r="KRT86" s="347"/>
      <c r="KRU86" s="347"/>
      <c r="KRV86" s="347"/>
      <c r="KRW86" s="347"/>
      <c r="KRX86" s="347"/>
      <c r="KRY86" s="347"/>
      <c r="KRZ86" s="347"/>
      <c r="KSA86" s="347"/>
      <c r="KSB86" s="347"/>
      <c r="KSC86" s="347"/>
      <c r="KSD86" s="347"/>
      <c r="KSE86" s="347"/>
      <c r="KSF86" s="347"/>
      <c r="KSG86" s="347"/>
      <c r="KSH86" s="347"/>
      <c r="KSI86" s="347"/>
      <c r="KSJ86" s="347"/>
      <c r="KSK86" s="347"/>
      <c r="KSL86" s="347"/>
      <c r="KSM86" s="347"/>
      <c r="KSN86" s="347"/>
      <c r="KSO86" s="347"/>
      <c r="KSP86" s="347"/>
      <c r="KSQ86" s="347"/>
      <c r="KSR86" s="347"/>
      <c r="KSS86" s="347"/>
      <c r="KST86" s="347"/>
      <c r="KSU86" s="347"/>
      <c r="KSV86" s="347"/>
      <c r="KSW86" s="347"/>
      <c r="KSX86" s="347"/>
      <c r="KSY86" s="347"/>
      <c r="KSZ86" s="347"/>
      <c r="KTA86" s="347"/>
      <c r="KTB86" s="347"/>
      <c r="KTC86" s="347"/>
      <c r="KTD86" s="347"/>
      <c r="KTE86" s="347"/>
      <c r="KTF86" s="347"/>
      <c r="KTG86" s="347"/>
      <c r="KTH86" s="347"/>
      <c r="KTI86" s="347"/>
      <c r="KTJ86" s="347"/>
      <c r="KTK86" s="347"/>
      <c r="KTL86" s="347"/>
      <c r="KTM86" s="347"/>
      <c r="KTN86" s="347"/>
      <c r="KTO86" s="347"/>
      <c r="KTP86" s="347"/>
      <c r="KTQ86" s="347"/>
      <c r="KTR86" s="347"/>
      <c r="KTS86" s="347"/>
      <c r="KTT86" s="347"/>
      <c r="KTU86" s="347"/>
      <c r="KTV86" s="347"/>
      <c r="KTW86" s="347"/>
      <c r="KTX86" s="347"/>
      <c r="KTY86" s="347"/>
      <c r="KTZ86" s="347"/>
      <c r="KUA86" s="347"/>
      <c r="KUB86" s="347"/>
      <c r="KUC86" s="347"/>
      <c r="KUD86" s="347"/>
      <c r="KUE86" s="347"/>
      <c r="KUF86" s="347"/>
      <c r="KUG86" s="347"/>
      <c r="KUH86" s="347"/>
      <c r="KUI86" s="347"/>
      <c r="KUJ86" s="347"/>
      <c r="KUK86" s="347"/>
      <c r="KUL86" s="347"/>
      <c r="KUM86" s="347"/>
      <c r="KUN86" s="347"/>
      <c r="KUO86" s="347"/>
      <c r="KUP86" s="347"/>
      <c r="KUQ86" s="347"/>
      <c r="KUR86" s="347"/>
      <c r="KUS86" s="347"/>
      <c r="KUT86" s="347"/>
      <c r="KUU86" s="347"/>
      <c r="KUV86" s="347"/>
      <c r="KUW86" s="347"/>
      <c r="KUX86" s="347"/>
      <c r="KUY86" s="347"/>
      <c r="KUZ86" s="347"/>
      <c r="KVA86" s="347"/>
      <c r="KVB86" s="347"/>
      <c r="KVC86" s="347"/>
      <c r="KVD86" s="347"/>
      <c r="KVE86" s="347"/>
      <c r="KVF86" s="347"/>
      <c r="KVG86" s="347"/>
      <c r="KVH86" s="347"/>
      <c r="KVI86" s="347"/>
      <c r="KVJ86" s="347"/>
      <c r="KVK86" s="347"/>
      <c r="KVL86" s="347"/>
      <c r="KVM86" s="347"/>
      <c r="KVN86" s="347"/>
      <c r="KVO86" s="347"/>
      <c r="KVP86" s="347"/>
      <c r="KVQ86" s="347"/>
      <c r="KVR86" s="347"/>
      <c r="KVS86" s="347"/>
      <c r="KVT86" s="347"/>
      <c r="KVU86" s="347"/>
      <c r="KVV86" s="347"/>
      <c r="KVW86" s="347"/>
      <c r="KVX86" s="347"/>
      <c r="KVY86" s="347"/>
      <c r="KVZ86" s="347"/>
      <c r="KWA86" s="347"/>
      <c r="KWB86" s="347"/>
      <c r="KWC86" s="347"/>
      <c r="KWD86" s="347"/>
      <c r="KWE86" s="347"/>
      <c r="KWF86" s="347"/>
      <c r="KWG86" s="347"/>
      <c r="KWH86" s="347"/>
      <c r="KWI86" s="347"/>
      <c r="KWJ86" s="347"/>
      <c r="KWK86" s="347"/>
      <c r="KWL86" s="347"/>
      <c r="KWM86" s="347"/>
      <c r="KWN86" s="347"/>
      <c r="KWO86" s="347"/>
      <c r="KWP86" s="347"/>
      <c r="KWQ86" s="347"/>
      <c r="KWR86" s="347"/>
      <c r="KWS86" s="347"/>
      <c r="KWT86" s="347"/>
      <c r="KWU86" s="347"/>
      <c r="KWV86" s="347"/>
      <c r="KWW86" s="347"/>
      <c r="KWX86" s="347"/>
      <c r="KWY86" s="347"/>
      <c r="KWZ86" s="347"/>
      <c r="KXA86" s="347"/>
      <c r="KXB86" s="347"/>
      <c r="KXC86" s="347"/>
      <c r="KXD86" s="347"/>
      <c r="KXE86" s="347"/>
      <c r="KXF86" s="347"/>
      <c r="KXG86" s="347"/>
      <c r="KXH86" s="347"/>
      <c r="KXI86" s="347"/>
      <c r="KXJ86" s="347"/>
      <c r="KXK86" s="347"/>
      <c r="KXL86" s="347"/>
      <c r="KXM86" s="347"/>
      <c r="KXN86" s="347"/>
      <c r="KXO86" s="347"/>
      <c r="KXP86" s="347"/>
      <c r="KXQ86" s="347"/>
      <c r="KXR86" s="347"/>
      <c r="KXS86" s="347"/>
      <c r="KXT86" s="347"/>
      <c r="KXU86" s="347"/>
      <c r="KXV86" s="347"/>
      <c r="KXW86" s="347"/>
      <c r="KXX86" s="347"/>
      <c r="KXY86" s="347"/>
      <c r="KXZ86" s="347"/>
      <c r="KYA86" s="347"/>
      <c r="KYB86" s="347"/>
      <c r="KYC86" s="347"/>
      <c r="KYD86" s="347"/>
      <c r="KYE86" s="347"/>
      <c r="KYF86" s="347"/>
      <c r="KYG86" s="347"/>
      <c r="KYH86" s="347"/>
      <c r="KYI86" s="347"/>
      <c r="KYJ86" s="347"/>
      <c r="KYK86" s="347"/>
      <c r="KYL86" s="347"/>
      <c r="KYM86" s="347"/>
      <c r="KYN86" s="347"/>
      <c r="KYO86" s="347"/>
      <c r="KYP86" s="347"/>
      <c r="KYQ86" s="347"/>
      <c r="KYR86" s="347"/>
      <c r="KYS86" s="347"/>
      <c r="KYT86" s="347"/>
      <c r="KYU86" s="347"/>
      <c r="KYV86" s="347"/>
      <c r="KYW86" s="347"/>
      <c r="KYX86" s="347"/>
      <c r="KYY86" s="347"/>
      <c r="KYZ86" s="347"/>
      <c r="KZA86" s="347"/>
      <c r="KZB86" s="347"/>
      <c r="KZC86" s="347"/>
      <c r="KZD86" s="347"/>
      <c r="KZE86" s="347"/>
      <c r="KZF86" s="347"/>
      <c r="KZG86" s="347"/>
      <c r="KZH86" s="347"/>
      <c r="KZI86" s="347"/>
      <c r="KZJ86" s="347"/>
      <c r="KZK86" s="347"/>
      <c r="KZL86" s="347"/>
      <c r="KZM86" s="347"/>
      <c r="KZN86" s="347"/>
      <c r="KZO86" s="347"/>
      <c r="KZP86" s="347"/>
      <c r="KZQ86" s="347"/>
      <c r="KZR86" s="347"/>
      <c r="KZS86" s="347"/>
      <c r="KZT86" s="347"/>
      <c r="KZU86" s="347"/>
      <c r="KZV86" s="347"/>
      <c r="KZW86" s="347"/>
      <c r="KZX86" s="347"/>
      <c r="KZY86" s="347"/>
      <c r="KZZ86" s="347"/>
      <c r="LAA86" s="347"/>
      <c r="LAB86" s="347"/>
      <c r="LAC86" s="347"/>
      <c r="LAD86" s="347"/>
      <c r="LAE86" s="347"/>
      <c r="LAF86" s="347"/>
      <c r="LAG86" s="347"/>
      <c r="LAH86" s="347"/>
      <c r="LAI86" s="347"/>
      <c r="LAJ86" s="347"/>
      <c r="LAK86" s="347"/>
      <c r="LAL86" s="347"/>
      <c r="LAM86" s="347"/>
      <c r="LAN86" s="347"/>
      <c r="LAO86" s="347"/>
      <c r="LAP86" s="347"/>
      <c r="LAQ86" s="347"/>
      <c r="LAR86" s="347"/>
      <c r="LAS86" s="347"/>
      <c r="LAT86" s="347"/>
      <c r="LAU86" s="347"/>
      <c r="LAV86" s="347"/>
      <c r="LAW86" s="347"/>
      <c r="LAX86" s="347"/>
      <c r="LAY86" s="347"/>
      <c r="LAZ86" s="347"/>
      <c r="LBA86" s="347"/>
      <c r="LBB86" s="347"/>
      <c r="LBC86" s="347"/>
      <c r="LBD86" s="347"/>
      <c r="LBE86" s="347"/>
      <c r="LBF86" s="347"/>
      <c r="LBG86" s="347"/>
      <c r="LBH86" s="347"/>
      <c r="LBI86" s="347"/>
      <c r="LBJ86" s="347"/>
      <c r="LBK86" s="347"/>
      <c r="LBL86" s="347"/>
      <c r="LBM86" s="347"/>
      <c r="LBN86" s="347"/>
      <c r="LBO86" s="347"/>
      <c r="LBP86" s="347"/>
      <c r="LBQ86" s="347"/>
      <c r="LBR86" s="347"/>
      <c r="LBS86" s="347"/>
      <c r="LBT86" s="347"/>
      <c r="LBU86" s="347"/>
      <c r="LBV86" s="347"/>
      <c r="LBW86" s="347"/>
      <c r="LBX86" s="347"/>
      <c r="LBY86" s="347"/>
      <c r="LBZ86" s="347"/>
      <c r="LCA86" s="347"/>
      <c r="LCB86" s="347"/>
      <c r="LCC86" s="347"/>
      <c r="LCD86" s="347"/>
      <c r="LCE86" s="347"/>
      <c r="LCF86" s="347"/>
      <c r="LCG86" s="347"/>
      <c r="LCH86" s="347"/>
      <c r="LCI86" s="347"/>
      <c r="LCJ86" s="347"/>
      <c r="LCK86" s="347"/>
      <c r="LCL86" s="347"/>
      <c r="LCM86" s="347"/>
      <c r="LCN86" s="347"/>
      <c r="LCO86" s="347"/>
      <c r="LCP86" s="347"/>
      <c r="LCQ86" s="347"/>
      <c r="LCR86" s="347"/>
      <c r="LCS86" s="347"/>
      <c r="LCT86" s="347"/>
      <c r="LCU86" s="347"/>
      <c r="LCV86" s="347"/>
      <c r="LCW86" s="347"/>
      <c r="LCX86" s="347"/>
      <c r="LCY86" s="347"/>
      <c r="LCZ86" s="347"/>
      <c r="LDA86" s="347"/>
      <c r="LDB86" s="347"/>
      <c r="LDC86" s="347"/>
      <c r="LDD86" s="347"/>
      <c r="LDE86" s="347"/>
      <c r="LDF86" s="347"/>
      <c r="LDG86" s="347"/>
      <c r="LDH86" s="347"/>
      <c r="LDI86" s="347"/>
      <c r="LDJ86" s="347"/>
      <c r="LDK86" s="347"/>
      <c r="LDL86" s="347"/>
      <c r="LDM86" s="347"/>
      <c r="LDN86" s="347"/>
      <c r="LDO86" s="347"/>
      <c r="LDP86" s="347"/>
      <c r="LDQ86" s="347"/>
      <c r="LDR86" s="347"/>
      <c r="LDS86" s="347"/>
      <c r="LDT86" s="347"/>
      <c r="LDU86" s="347"/>
      <c r="LDV86" s="347"/>
      <c r="LDW86" s="347"/>
      <c r="LDX86" s="347"/>
      <c r="LDY86" s="347"/>
      <c r="LDZ86" s="347"/>
      <c r="LEA86" s="347"/>
      <c r="LEB86" s="347"/>
      <c r="LEC86" s="347"/>
      <c r="LED86" s="347"/>
      <c r="LEE86" s="347"/>
      <c r="LEF86" s="347"/>
      <c r="LEG86" s="347"/>
      <c r="LEH86" s="347"/>
      <c r="LEI86" s="347"/>
      <c r="LEJ86" s="347"/>
      <c r="LEK86" s="347"/>
      <c r="LEL86" s="347"/>
      <c r="LEM86" s="347"/>
      <c r="LEN86" s="347"/>
      <c r="LEO86" s="347"/>
      <c r="LEP86" s="347"/>
      <c r="LEQ86" s="347"/>
      <c r="LER86" s="347"/>
      <c r="LES86" s="347"/>
      <c r="LET86" s="347"/>
      <c r="LEU86" s="347"/>
      <c r="LEV86" s="347"/>
      <c r="LEW86" s="347"/>
      <c r="LEX86" s="347"/>
      <c r="LEY86" s="347"/>
      <c r="LEZ86" s="347"/>
      <c r="LFA86" s="347"/>
      <c r="LFB86" s="347"/>
      <c r="LFC86" s="347"/>
      <c r="LFD86" s="347"/>
      <c r="LFE86" s="347"/>
      <c r="LFF86" s="347"/>
      <c r="LFG86" s="347"/>
      <c r="LFH86" s="347"/>
      <c r="LFI86" s="347"/>
      <c r="LFJ86" s="347"/>
      <c r="LFK86" s="347"/>
      <c r="LFL86" s="347"/>
      <c r="LFM86" s="347"/>
      <c r="LFN86" s="347"/>
      <c r="LFO86" s="347"/>
      <c r="LFP86" s="347"/>
      <c r="LFQ86" s="347"/>
      <c r="LFR86" s="347"/>
      <c r="LFS86" s="347"/>
      <c r="LFT86" s="347"/>
      <c r="LFU86" s="347"/>
      <c r="LFV86" s="347"/>
      <c r="LFW86" s="347"/>
      <c r="LFX86" s="347"/>
      <c r="LFY86" s="347"/>
      <c r="LFZ86" s="347"/>
      <c r="LGA86" s="347"/>
      <c r="LGB86" s="347"/>
      <c r="LGC86" s="347"/>
      <c r="LGD86" s="347"/>
      <c r="LGE86" s="347"/>
      <c r="LGF86" s="347"/>
      <c r="LGG86" s="347"/>
      <c r="LGH86" s="347"/>
      <c r="LGI86" s="347"/>
      <c r="LGJ86" s="347"/>
      <c r="LGK86" s="347"/>
      <c r="LGL86" s="347"/>
      <c r="LGM86" s="347"/>
      <c r="LGN86" s="347"/>
      <c r="LGO86" s="347"/>
      <c r="LGP86" s="347"/>
      <c r="LGQ86" s="347"/>
      <c r="LGR86" s="347"/>
      <c r="LGS86" s="347"/>
      <c r="LGT86" s="347"/>
      <c r="LGU86" s="347"/>
      <c r="LGV86" s="347"/>
      <c r="LGW86" s="347"/>
      <c r="LGX86" s="347"/>
      <c r="LGY86" s="347"/>
      <c r="LGZ86" s="347"/>
      <c r="LHA86" s="347"/>
      <c r="LHB86" s="347"/>
      <c r="LHC86" s="347"/>
      <c r="LHD86" s="347"/>
      <c r="LHE86" s="347"/>
      <c r="LHF86" s="347"/>
      <c r="LHG86" s="347"/>
      <c r="LHH86" s="347"/>
      <c r="LHI86" s="347"/>
      <c r="LHJ86" s="347"/>
      <c r="LHK86" s="347"/>
      <c r="LHL86" s="347"/>
      <c r="LHM86" s="347"/>
      <c r="LHN86" s="347"/>
      <c r="LHO86" s="347"/>
      <c r="LHP86" s="347"/>
      <c r="LHQ86" s="347"/>
      <c r="LHR86" s="347"/>
      <c r="LHS86" s="347"/>
      <c r="LHT86" s="347"/>
      <c r="LHU86" s="347"/>
      <c r="LHV86" s="347"/>
      <c r="LHW86" s="347"/>
      <c r="LHX86" s="347"/>
      <c r="LHY86" s="347"/>
      <c r="LHZ86" s="347"/>
      <c r="LIA86" s="347"/>
      <c r="LIB86" s="347"/>
      <c r="LIC86" s="347"/>
      <c r="LID86" s="347"/>
      <c r="LIE86" s="347"/>
      <c r="LIF86" s="347"/>
      <c r="LIG86" s="347"/>
      <c r="LIH86" s="347"/>
      <c r="LII86" s="347"/>
      <c r="LIJ86" s="347"/>
      <c r="LIK86" s="347"/>
      <c r="LIL86" s="347"/>
      <c r="LIM86" s="347"/>
      <c r="LIN86" s="347"/>
      <c r="LIO86" s="347"/>
      <c r="LIP86" s="347"/>
      <c r="LIQ86" s="347"/>
      <c r="LIR86" s="347"/>
      <c r="LIS86" s="347"/>
      <c r="LIT86" s="347"/>
      <c r="LIU86" s="347"/>
      <c r="LIV86" s="347"/>
      <c r="LIW86" s="347"/>
      <c r="LIX86" s="347"/>
      <c r="LIY86" s="347"/>
      <c r="LIZ86" s="347"/>
      <c r="LJA86" s="347"/>
      <c r="LJB86" s="347"/>
      <c r="LJC86" s="347"/>
      <c r="LJD86" s="347"/>
      <c r="LJE86" s="347"/>
      <c r="LJF86" s="347"/>
      <c r="LJG86" s="347"/>
      <c r="LJH86" s="347"/>
      <c r="LJI86" s="347"/>
      <c r="LJJ86" s="347"/>
      <c r="LJK86" s="347"/>
      <c r="LJL86" s="347"/>
      <c r="LJM86" s="347"/>
      <c r="LJN86" s="347"/>
      <c r="LJO86" s="347"/>
      <c r="LJP86" s="347"/>
      <c r="LJQ86" s="347"/>
      <c r="LJR86" s="347"/>
      <c r="LJS86" s="347"/>
      <c r="LJT86" s="347"/>
      <c r="LJU86" s="347"/>
      <c r="LJV86" s="347"/>
      <c r="LJW86" s="347"/>
      <c r="LJX86" s="347"/>
      <c r="LJY86" s="347"/>
      <c r="LJZ86" s="347"/>
      <c r="LKA86" s="347"/>
      <c r="LKB86" s="347"/>
      <c r="LKC86" s="347"/>
      <c r="LKD86" s="347"/>
      <c r="LKE86" s="347"/>
      <c r="LKF86" s="347"/>
      <c r="LKG86" s="347"/>
      <c r="LKH86" s="347"/>
      <c r="LKI86" s="347"/>
      <c r="LKJ86" s="347"/>
      <c r="LKK86" s="347"/>
      <c r="LKL86" s="347"/>
      <c r="LKM86" s="347"/>
      <c r="LKN86" s="347"/>
      <c r="LKO86" s="347"/>
      <c r="LKP86" s="347"/>
      <c r="LKQ86" s="347"/>
      <c r="LKR86" s="347"/>
      <c r="LKS86" s="347"/>
      <c r="LKT86" s="347"/>
      <c r="LKU86" s="347"/>
      <c r="LKV86" s="347"/>
      <c r="LKW86" s="347"/>
      <c r="LKX86" s="347"/>
      <c r="LKY86" s="347"/>
      <c r="LKZ86" s="347"/>
      <c r="LLA86" s="347"/>
      <c r="LLB86" s="347"/>
      <c r="LLC86" s="347"/>
      <c r="LLD86" s="347"/>
      <c r="LLE86" s="347"/>
      <c r="LLF86" s="347"/>
      <c r="LLG86" s="347"/>
      <c r="LLH86" s="347"/>
      <c r="LLI86" s="347"/>
      <c r="LLJ86" s="347"/>
      <c r="LLK86" s="347"/>
      <c r="LLL86" s="347"/>
      <c r="LLM86" s="347"/>
      <c r="LLN86" s="347"/>
      <c r="LLO86" s="347"/>
      <c r="LLP86" s="347"/>
      <c r="LLQ86" s="347"/>
      <c r="LLR86" s="347"/>
      <c r="LLS86" s="347"/>
      <c r="LLT86" s="347"/>
      <c r="LLU86" s="347"/>
      <c r="LLV86" s="347"/>
      <c r="LLW86" s="347"/>
      <c r="LLX86" s="347"/>
      <c r="LLY86" s="347"/>
      <c r="LLZ86" s="347"/>
      <c r="LMA86" s="347"/>
      <c r="LMB86" s="347"/>
      <c r="LMC86" s="347"/>
      <c r="LMD86" s="347"/>
      <c r="LME86" s="347"/>
      <c r="LMF86" s="347"/>
      <c r="LMG86" s="347"/>
      <c r="LMH86" s="347"/>
      <c r="LMI86" s="347"/>
      <c r="LMJ86" s="347"/>
      <c r="LMK86" s="347"/>
      <c r="LML86" s="347"/>
      <c r="LMM86" s="347"/>
      <c r="LMN86" s="347"/>
      <c r="LMO86" s="347"/>
      <c r="LMP86" s="347"/>
      <c r="LMQ86" s="347"/>
      <c r="LMR86" s="347"/>
      <c r="LMS86" s="347"/>
      <c r="LMT86" s="347"/>
      <c r="LMU86" s="347"/>
      <c r="LMV86" s="347"/>
      <c r="LMW86" s="347"/>
      <c r="LMX86" s="347"/>
      <c r="LMY86" s="347"/>
      <c r="LMZ86" s="347"/>
      <c r="LNA86" s="347"/>
      <c r="LNB86" s="347"/>
      <c r="LNC86" s="347"/>
      <c r="LND86" s="347"/>
      <c r="LNE86" s="347"/>
      <c r="LNF86" s="347"/>
      <c r="LNG86" s="347"/>
      <c r="LNH86" s="347"/>
      <c r="LNI86" s="347"/>
      <c r="LNJ86" s="347"/>
      <c r="LNK86" s="347"/>
      <c r="LNL86" s="347"/>
      <c r="LNM86" s="347"/>
      <c r="LNN86" s="347"/>
      <c r="LNO86" s="347"/>
      <c r="LNP86" s="347"/>
      <c r="LNQ86" s="347"/>
      <c r="LNR86" s="347"/>
      <c r="LNS86" s="347"/>
      <c r="LNT86" s="347"/>
      <c r="LNU86" s="347"/>
      <c r="LNV86" s="347"/>
      <c r="LNW86" s="347"/>
      <c r="LNX86" s="347"/>
      <c r="LNY86" s="347"/>
      <c r="LNZ86" s="347"/>
      <c r="LOA86" s="347"/>
      <c r="LOB86" s="347"/>
      <c r="LOC86" s="347"/>
      <c r="LOD86" s="347"/>
      <c r="LOE86" s="347"/>
      <c r="LOF86" s="347"/>
      <c r="LOG86" s="347"/>
      <c r="LOH86" s="347"/>
      <c r="LOI86" s="347"/>
      <c r="LOJ86" s="347"/>
      <c r="LOK86" s="347"/>
      <c r="LOL86" s="347"/>
      <c r="LOM86" s="347"/>
      <c r="LON86" s="347"/>
      <c r="LOO86" s="347"/>
      <c r="LOP86" s="347"/>
      <c r="LOQ86" s="347"/>
      <c r="LOR86" s="347"/>
      <c r="LOS86" s="347"/>
      <c r="LOT86" s="347"/>
      <c r="LOU86" s="347"/>
      <c r="LOV86" s="347"/>
      <c r="LOW86" s="347"/>
      <c r="LOX86" s="347"/>
      <c r="LOY86" s="347"/>
      <c r="LOZ86" s="347"/>
      <c r="LPA86" s="347"/>
      <c r="LPB86" s="347"/>
      <c r="LPC86" s="347"/>
      <c r="LPD86" s="347"/>
      <c r="LPE86" s="347"/>
      <c r="LPF86" s="347"/>
      <c r="LPG86" s="347"/>
      <c r="LPH86" s="347"/>
      <c r="LPI86" s="347"/>
      <c r="LPJ86" s="347"/>
      <c r="LPK86" s="347"/>
      <c r="LPL86" s="347"/>
      <c r="LPM86" s="347"/>
      <c r="LPN86" s="347"/>
      <c r="LPO86" s="347"/>
      <c r="LPP86" s="347"/>
      <c r="LPQ86" s="347"/>
      <c r="LPR86" s="347"/>
      <c r="LPS86" s="347"/>
      <c r="LPT86" s="347"/>
      <c r="LPU86" s="347"/>
      <c r="LPV86" s="347"/>
      <c r="LPW86" s="347"/>
      <c r="LPX86" s="347"/>
      <c r="LPY86" s="347"/>
      <c r="LPZ86" s="347"/>
      <c r="LQA86" s="347"/>
      <c r="LQB86" s="347"/>
      <c r="LQC86" s="347"/>
      <c r="LQD86" s="347"/>
      <c r="LQE86" s="347"/>
      <c r="LQF86" s="347"/>
      <c r="LQG86" s="347"/>
      <c r="LQH86" s="347"/>
      <c r="LQI86" s="347"/>
      <c r="LQJ86" s="347"/>
      <c r="LQK86" s="347"/>
      <c r="LQL86" s="347"/>
      <c r="LQM86" s="347"/>
      <c r="LQN86" s="347"/>
      <c r="LQO86" s="347"/>
      <c r="LQP86" s="347"/>
      <c r="LQQ86" s="347"/>
      <c r="LQR86" s="347"/>
      <c r="LQS86" s="347"/>
      <c r="LQT86" s="347"/>
      <c r="LQU86" s="347"/>
      <c r="LQV86" s="347"/>
      <c r="LQW86" s="347"/>
      <c r="LQX86" s="347"/>
      <c r="LQY86" s="347"/>
      <c r="LQZ86" s="347"/>
      <c r="LRA86" s="347"/>
      <c r="LRB86" s="347"/>
      <c r="LRC86" s="347"/>
      <c r="LRD86" s="347"/>
      <c r="LRE86" s="347"/>
      <c r="LRF86" s="347"/>
      <c r="LRG86" s="347"/>
      <c r="LRH86" s="347"/>
      <c r="LRI86" s="347"/>
      <c r="LRJ86" s="347"/>
      <c r="LRK86" s="347"/>
      <c r="LRL86" s="347"/>
      <c r="LRM86" s="347"/>
      <c r="LRN86" s="347"/>
      <c r="LRO86" s="347"/>
      <c r="LRP86" s="347"/>
      <c r="LRQ86" s="347"/>
      <c r="LRR86" s="347"/>
      <c r="LRS86" s="347"/>
      <c r="LRT86" s="347"/>
      <c r="LRU86" s="347"/>
      <c r="LRV86" s="347"/>
      <c r="LRW86" s="347"/>
      <c r="LRX86" s="347"/>
      <c r="LRY86" s="347"/>
      <c r="LRZ86" s="347"/>
      <c r="LSA86" s="347"/>
      <c r="LSB86" s="347"/>
      <c r="LSC86" s="347"/>
      <c r="LSD86" s="347"/>
      <c r="LSE86" s="347"/>
      <c r="LSF86" s="347"/>
      <c r="LSG86" s="347"/>
      <c r="LSH86" s="347"/>
      <c r="LSI86" s="347"/>
      <c r="LSJ86" s="347"/>
      <c r="LSK86" s="347"/>
      <c r="LSL86" s="347"/>
      <c r="LSM86" s="347"/>
      <c r="LSN86" s="347"/>
      <c r="LSO86" s="347"/>
      <c r="LSP86" s="347"/>
      <c r="LSQ86" s="347"/>
      <c r="LSR86" s="347"/>
      <c r="LSS86" s="347"/>
      <c r="LST86" s="347"/>
      <c r="LSU86" s="347"/>
      <c r="LSV86" s="347"/>
      <c r="LSW86" s="347"/>
      <c r="LSX86" s="347"/>
      <c r="LSY86" s="347"/>
      <c r="LSZ86" s="347"/>
      <c r="LTA86" s="347"/>
      <c r="LTB86" s="347"/>
      <c r="LTC86" s="347"/>
      <c r="LTD86" s="347"/>
      <c r="LTE86" s="347"/>
      <c r="LTF86" s="347"/>
      <c r="LTG86" s="347"/>
      <c r="LTH86" s="347"/>
      <c r="LTI86" s="347"/>
      <c r="LTJ86" s="347"/>
      <c r="LTK86" s="347"/>
      <c r="LTL86" s="347"/>
      <c r="LTM86" s="347"/>
      <c r="LTN86" s="347"/>
      <c r="LTO86" s="347"/>
      <c r="LTP86" s="347"/>
      <c r="LTQ86" s="347"/>
      <c r="LTR86" s="347"/>
      <c r="LTS86" s="347"/>
      <c r="LTT86" s="347"/>
      <c r="LTU86" s="347"/>
      <c r="LTV86" s="347"/>
      <c r="LTW86" s="347"/>
      <c r="LTX86" s="347"/>
      <c r="LTY86" s="347"/>
      <c r="LTZ86" s="347"/>
      <c r="LUA86" s="347"/>
      <c r="LUB86" s="347"/>
      <c r="LUC86" s="347"/>
      <c r="LUD86" s="347"/>
      <c r="LUE86" s="347"/>
      <c r="LUF86" s="347"/>
      <c r="LUG86" s="347"/>
      <c r="LUH86" s="347"/>
      <c r="LUI86" s="347"/>
      <c r="LUJ86" s="347"/>
      <c r="LUK86" s="347"/>
      <c r="LUL86" s="347"/>
      <c r="LUM86" s="347"/>
      <c r="LUN86" s="347"/>
      <c r="LUO86" s="347"/>
      <c r="LUP86" s="347"/>
      <c r="LUQ86" s="347"/>
      <c r="LUR86" s="347"/>
      <c r="LUS86" s="347"/>
      <c r="LUT86" s="347"/>
      <c r="LUU86" s="347"/>
      <c r="LUV86" s="347"/>
      <c r="LUW86" s="347"/>
      <c r="LUX86" s="347"/>
      <c r="LUY86" s="347"/>
      <c r="LUZ86" s="347"/>
      <c r="LVA86" s="347"/>
      <c r="LVB86" s="347"/>
      <c r="LVC86" s="347"/>
      <c r="LVD86" s="347"/>
      <c r="LVE86" s="347"/>
      <c r="LVF86" s="347"/>
      <c r="LVG86" s="347"/>
      <c r="LVH86" s="347"/>
      <c r="LVI86" s="347"/>
      <c r="LVJ86" s="347"/>
      <c r="LVK86" s="347"/>
      <c r="LVL86" s="347"/>
      <c r="LVM86" s="347"/>
      <c r="LVN86" s="347"/>
      <c r="LVO86" s="347"/>
      <c r="LVP86" s="347"/>
      <c r="LVQ86" s="347"/>
      <c r="LVR86" s="347"/>
      <c r="LVS86" s="347"/>
      <c r="LVT86" s="347"/>
      <c r="LVU86" s="347"/>
      <c r="LVV86" s="347"/>
      <c r="LVW86" s="347"/>
      <c r="LVX86" s="347"/>
      <c r="LVY86" s="347"/>
      <c r="LVZ86" s="347"/>
      <c r="LWA86" s="347"/>
      <c r="LWB86" s="347"/>
      <c r="LWC86" s="347"/>
      <c r="LWD86" s="347"/>
      <c r="LWE86" s="347"/>
      <c r="LWF86" s="347"/>
      <c r="LWG86" s="347"/>
      <c r="LWH86" s="347"/>
      <c r="LWI86" s="347"/>
      <c r="LWJ86" s="347"/>
      <c r="LWK86" s="347"/>
      <c r="LWL86" s="347"/>
      <c r="LWM86" s="347"/>
      <c r="LWN86" s="347"/>
      <c r="LWO86" s="347"/>
      <c r="LWP86" s="347"/>
      <c r="LWQ86" s="347"/>
      <c r="LWR86" s="347"/>
      <c r="LWS86" s="347"/>
      <c r="LWT86" s="347"/>
      <c r="LWU86" s="347"/>
      <c r="LWV86" s="347"/>
      <c r="LWW86" s="347"/>
      <c r="LWX86" s="347"/>
      <c r="LWY86" s="347"/>
      <c r="LWZ86" s="347"/>
      <c r="LXA86" s="347"/>
      <c r="LXB86" s="347"/>
      <c r="LXC86" s="347"/>
      <c r="LXD86" s="347"/>
      <c r="LXE86" s="347"/>
      <c r="LXF86" s="347"/>
      <c r="LXG86" s="347"/>
      <c r="LXH86" s="347"/>
      <c r="LXI86" s="347"/>
      <c r="LXJ86" s="347"/>
      <c r="LXK86" s="347"/>
      <c r="LXL86" s="347"/>
      <c r="LXM86" s="347"/>
      <c r="LXN86" s="347"/>
      <c r="LXO86" s="347"/>
      <c r="LXP86" s="347"/>
      <c r="LXQ86" s="347"/>
      <c r="LXR86" s="347"/>
      <c r="LXS86" s="347"/>
      <c r="LXT86" s="347"/>
      <c r="LXU86" s="347"/>
      <c r="LXV86" s="347"/>
      <c r="LXW86" s="347"/>
      <c r="LXX86" s="347"/>
      <c r="LXY86" s="347"/>
      <c r="LXZ86" s="347"/>
      <c r="LYA86" s="347"/>
      <c r="LYB86" s="347"/>
      <c r="LYC86" s="347"/>
      <c r="LYD86" s="347"/>
      <c r="LYE86" s="347"/>
      <c r="LYF86" s="347"/>
      <c r="LYG86" s="347"/>
      <c r="LYH86" s="347"/>
      <c r="LYI86" s="347"/>
      <c r="LYJ86" s="347"/>
      <c r="LYK86" s="347"/>
      <c r="LYL86" s="347"/>
      <c r="LYM86" s="347"/>
      <c r="LYN86" s="347"/>
      <c r="LYO86" s="347"/>
      <c r="LYP86" s="347"/>
      <c r="LYQ86" s="347"/>
      <c r="LYR86" s="347"/>
      <c r="LYS86" s="347"/>
      <c r="LYT86" s="347"/>
      <c r="LYU86" s="347"/>
      <c r="LYV86" s="347"/>
      <c r="LYW86" s="347"/>
      <c r="LYX86" s="347"/>
      <c r="LYY86" s="347"/>
      <c r="LYZ86" s="347"/>
      <c r="LZA86" s="347"/>
      <c r="LZB86" s="347"/>
      <c r="LZC86" s="347"/>
      <c r="LZD86" s="347"/>
      <c r="LZE86" s="347"/>
      <c r="LZF86" s="347"/>
      <c r="LZG86" s="347"/>
      <c r="LZH86" s="347"/>
      <c r="LZI86" s="347"/>
      <c r="LZJ86" s="347"/>
      <c r="LZK86" s="347"/>
      <c r="LZL86" s="347"/>
      <c r="LZM86" s="347"/>
      <c r="LZN86" s="347"/>
      <c r="LZO86" s="347"/>
      <c r="LZP86" s="347"/>
      <c r="LZQ86" s="347"/>
      <c r="LZR86" s="347"/>
      <c r="LZS86" s="347"/>
      <c r="LZT86" s="347"/>
      <c r="LZU86" s="347"/>
      <c r="LZV86" s="347"/>
      <c r="LZW86" s="347"/>
      <c r="LZX86" s="347"/>
      <c r="LZY86" s="347"/>
      <c r="LZZ86" s="347"/>
      <c r="MAA86" s="347"/>
      <c r="MAB86" s="347"/>
      <c r="MAC86" s="347"/>
      <c r="MAD86" s="347"/>
      <c r="MAE86" s="347"/>
      <c r="MAF86" s="347"/>
      <c r="MAG86" s="347"/>
      <c r="MAH86" s="347"/>
      <c r="MAI86" s="347"/>
      <c r="MAJ86" s="347"/>
      <c r="MAK86" s="347"/>
      <c r="MAL86" s="347"/>
      <c r="MAM86" s="347"/>
      <c r="MAN86" s="347"/>
      <c r="MAO86" s="347"/>
      <c r="MAP86" s="347"/>
      <c r="MAQ86" s="347"/>
      <c r="MAR86" s="347"/>
      <c r="MAS86" s="347"/>
      <c r="MAT86" s="347"/>
      <c r="MAU86" s="347"/>
      <c r="MAV86" s="347"/>
      <c r="MAW86" s="347"/>
      <c r="MAX86" s="347"/>
      <c r="MAY86" s="347"/>
      <c r="MAZ86" s="347"/>
      <c r="MBA86" s="347"/>
      <c r="MBB86" s="347"/>
      <c r="MBC86" s="347"/>
      <c r="MBD86" s="347"/>
      <c r="MBE86" s="347"/>
      <c r="MBF86" s="347"/>
      <c r="MBG86" s="347"/>
      <c r="MBH86" s="347"/>
      <c r="MBI86" s="347"/>
      <c r="MBJ86" s="347"/>
      <c r="MBK86" s="347"/>
      <c r="MBL86" s="347"/>
      <c r="MBM86" s="347"/>
      <c r="MBN86" s="347"/>
      <c r="MBO86" s="347"/>
      <c r="MBP86" s="347"/>
      <c r="MBQ86" s="347"/>
      <c r="MBR86" s="347"/>
      <c r="MBS86" s="347"/>
      <c r="MBT86" s="347"/>
      <c r="MBU86" s="347"/>
      <c r="MBV86" s="347"/>
      <c r="MBW86" s="347"/>
      <c r="MBX86" s="347"/>
      <c r="MBY86" s="347"/>
      <c r="MBZ86" s="347"/>
      <c r="MCA86" s="347"/>
      <c r="MCB86" s="347"/>
      <c r="MCC86" s="347"/>
      <c r="MCD86" s="347"/>
      <c r="MCE86" s="347"/>
      <c r="MCF86" s="347"/>
      <c r="MCG86" s="347"/>
      <c r="MCH86" s="347"/>
      <c r="MCI86" s="347"/>
      <c r="MCJ86" s="347"/>
      <c r="MCK86" s="347"/>
      <c r="MCL86" s="347"/>
      <c r="MCM86" s="347"/>
      <c r="MCN86" s="347"/>
      <c r="MCO86" s="347"/>
      <c r="MCP86" s="347"/>
      <c r="MCQ86" s="347"/>
      <c r="MCR86" s="347"/>
      <c r="MCS86" s="347"/>
      <c r="MCT86" s="347"/>
      <c r="MCU86" s="347"/>
      <c r="MCV86" s="347"/>
      <c r="MCW86" s="347"/>
      <c r="MCX86" s="347"/>
      <c r="MCY86" s="347"/>
      <c r="MCZ86" s="347"/>
      <c r="MDA86" s="347"/>
      <c r="MDB86" s="347"/>
      <c r="MDC86" s="347"/>
      <c r="MDD86" s="347"/>
      <c r="MDE86" s="347"/>
      <c r="MDF86" s="347"/>
      <c r="MDG86" s="347"/>
      <c r="MDH86" s="347"/>
      <c r="MDI86" s="347"/>
      <c r="MDJ86" s="347"/>
      <c r="MDK86" s="347"/>
      <c r="MDL86" s="347"/>
      <c r="MDM86" s="347"/>
      <c r="MDN86" s="347"/>
      <c r="MDO86" s="347"/>
      <c r="MDP86" s="347"/>
      <c r="MDQ86" s="347"/>
      <c r="MDR86" s="347"/>
      <c r="MDS86" s="347"/>
      <c r="MDT86" s="347"/>
      <c r="MDU86" s="347"/>
      <c r="MDV86" s="347"/>
      <c r="MDW86" s="347"/>
      <c r="MDX86" s="347"/>
      <c r="MDY86" s="347"/>
      <c r="MDZ86" s="347"/>
      <c r="MEA86" s="347"/>
      <c r="MEB86" s="347"/>
      <c r="MEC86" s="347"/>
      <c r="MED86" s="347"/>
      <c r="MEE86" s="347"/>
      <c r="MEF86" s="347"/>
      <c r="MEG86" s="347"/>
      <c r="MEH86" s="347"/>
      <c r="MEI86" s="347"/>
      <c r="MEJ86" s="347"/>
      <c r="MEK86" s="347"/>
      <c r="MEL86" s="347"/>
      <c r="MEM86" s="347"/>
      <c r="MEN86" s="347"/>
      <c r="MEO86" s="347"/>
      <c r="MEP86" s="347"/>
      <c r="MEQ86" s="347"/>
      <c r="MER86" s="347"/>
      <c r="MES86" s="347"/>
      <c r="MET86" s="347"/>
      <c r="MEU86" s="347"/>
      <c r="MEV86" s="347"/>
      <c r="MEW86" s="347"/>
      <c r="MEX86" s="347"/>
      <c r="MEY86" s="347"/>
      <c r="MEZ86" s="347"/>
      <c r="MFA86" s="347"/>
      <c r="MFB86" s="347"/>
      <c r="MFC86" s="347"/>
      <c r="MFD86" s="347"/>
      <c r="MFE86" s="347"/>
      <c r="MFF86" s="347"/>
      <c r="MFG86" s="347"/>
      <c r="MFH86" s="347"/>
      <c r="MFI86" s="347"/>
      <c r="MFJ86" s="347"/>
      <c r="MFK86" s="347"/>
      <c r="MFL86" s="347"/>
      <c r="MFM86" s="347"/>
      <c r="MFN86" s="347"/>
      <c r="MFO86" s="347"/>
      <c r="MFP86" s="347"/>
      <c r="MFQ86" s="347"/>
      <c r="MFR86" s="347"/>
      <c r="MFS86" s="347"/>
      <c r="MFT86" s="347"/>
      <c r="MFU86" s="347"/>
      <c r="MFV86" s="347"/>
      <c r="MFW86" s="347"/>
      <c r="MFX86" s="347"/>
      <c r="MFY86" s="347"/>
      <c r="MFZ86" s="347"/>
      <c r="MGA86" s="347"/>
      <c r="MGB86" s="347"/>
      <c r="MGC86" s="347"/>
      <c r="MGD86" s="347"/>
      <c r="MGE86" s="347"/>
      <c r="MGF86" s="347"/>
      <c r="MGG86" s="347"/>
      <c r="MGH86" s="347"/>
      <c r="MGI86" s="347"/>
      <c r="MGJ86" s="347"/>
      <c r="MGK86" s="347"/>
      <c r="MGL86" s="347"/>
      <c r="MGM86" s="347"/>
      <c r="MGN86" s="347"/>
      <c r="MGO86" s="347"/>
      <c r="MGP86" s="347"/>
      <c r="MGQ86" s="347"/>
      <c r="MGR86" s="347"/>
      <c r="MGS86" s="347"/>
      <c r="MGT86" s="347"/>
      <c r="MGU86" s="347"/>
      <c r="MGV86" s="347"/>
      <c r="MGW86" s="347"/>
      <c r="MGX86" s="347"/>
      <c r="MGY86" s="347"/>
      <c r="MGZ86" s="347"/>
      <c r="MHA86" s="347"/>
      <c r="MHB86" s="347"/>
      <c r="MHC86" s="347"/>
      <c r="MHD86" s="347"/>
      <c r="MHE86" s="347"/>
      <c r="MHF86" s="347"/>
      <c r="MHG86" s="347"/>
      <c r="MHH86" s="347"/>
      <c r="MHI86" s="347"/>
      <c r="MHJ86" s="347"/>
      <c r="MHK86" s="347"/>
      <c r="MHL86" s="347"/>
      <c r="MHM86" s="347"/>
      <c r="MHN86" s="347"/>
      <c r="MHO86" s="347"/>
      <c r="MHP86" s="347"/>
      <c r="MHQ86" s="347"/>
      <c r="MHR86" s="347"/>
      <c r="MHS86" s="347"/>
      <c r="MHT86" s="347"/>
      <c r="MHU86" s="347"/>
      <c r="MHV86" s="347"/>
      <c r="MHW86" s="347"/>
      <c r="MHX86" s="347"/>
      <c r="MHY86" s="347"/>
      <c r="MHZ86" s="347"/>
      <c r="MIA86" s="347"/>
      <c r="MIB86" s="347"/>
      <c r="MIC86" s="347"/>
      <c r="MID86" s="347"/>
      <c r="MIE86" s="347"/>
      <c r="MIF86" s="347"/>
      <c r="MIG86" s="347"/>
      <c r="MIH86" s="347"/>
      <c r="MII86" s="347"/>
      <c r="MIJ86" s="347"/>
      <c r="MIK86" s="347"/>
      <c r="MIL86" s="347"/>
      <c r="MIM86" s="347"/>
      <c r="MIN86" s="347"/>
      <c r="MIO86" s="347"/>
      <c r="MIP86" s="347"/>
      <c r="MIQ86" s="347"/>
      <c r="MIR86" s="347"/>
      <c r="MIS86" s="347"/>
      <c r="MIT86" s="347"/>
      <c r="MIU86" s="347"/>
      <c r="MIV86" s="347"/>
      <c r="MIW86" s="347"/>
      <c r="MIX86" s="347"/>
      <c r="MIY86" s="347"/>
      <c r="MIZ86" s="347"/>
      <c r="MJA86" s="347"/>
      <c r="MJB86" s="347"/>
      <c r="MJC86" s="347"/>
      <c r="MJD86" s="347"/>
      <c r="MJE86" s="347"/>
      <c r="MJF86" s="347"/>
      <c r="MJG86" s="347"/>
      <c r="MJH86" s="347"/>
      <c r="MJI86" s="347"/>
      <c r="MJJ86" s="347"/>
      <c r="MJK86" s="347"/>
      <c r="MJL86" s="347"/>
      <c r="MJM86" s="347"/>
      <c r="MJN86" s="347"/>
      <c r="MJO86" s="347"/>
      <c r="MJP86" s="347"/>
      <c r="MJQ86" s="347"/>
      <c r="MJR86" s="347"/>
      <c r="MJS86" s="347"/>
      <c r="MJT86" s="347"/>
      <c r="MJU86" s="347"/>
      <c r="MJV86" s="347"/>
      <c r="MJW86" s="347"/>
      <c r="MJX86" s="347"/>
      <c r="MJY86" s="347"/>
      <c r="MJZ86" s="347"/>
      <c r="MKA86" s="347"/>
      <c r="MKB86" s="347"/>
      <c r="MKC86" s="347"/>
      <c r="MKD86" s="347"/>
      <c r="MKE86" s="347"/>
      <c r="MKF86" s="347"/>
      <c r="MKG86" s="347"/>
      <c r="MKH86" s="347"/>
      <c r="MKI86" s="347"/>
      <c r="MKJ86" s="347"/>
      <c r="MKK86" s="347"/>
      <c r="MKL86" s="347"/>
      <c r="MKM86" s="347"/>
      <c r="MKN86" s="347"/>
      <c r="MKO86" s="347"/>
      <c r="MKP86" s="347"/>
      <c r="MKQ86" s="347"/>
      <c r="MKR86" s="347"/>
      <c r="MKS86" s="347"/>
      <c r="MKT86" s="347"/>
      <c r="MKU86" s="347"/>
      <c r="MKV86" s="347"/>
      <c r="MKW86" s="347"/>
      <c r="MKX86" s="347"/>
      <c r="MKY86" s="347"/>
      <c r="MKZ86" s="347"/>
      <c r="MLA86" s="347"/>
      <c r="MLB86" s="347"/>
      <c r="MLC86" s="347"/>
      <c r="MLD86" s="347"/>
      <c r="MLE86" s="347"/>
      <c r="MLF86" s="347"/>
      <c r="MLG86" s="347"/>
      <c r="MLH86" s="347"/>
      <c r="MLI86" s="347"/>
      <c r="MLJ86" s="347"/>
      <c r="MLK86" s="347"/>
      <c r="MLL86" s="347"/>
      <c r="MLM86" s="347"/>
      <c r="MLN86" s="347"/>
      <c r="MLO86" s="347"/>
      <c r="MLP86" s="347"/>
      <c r="MLQ86" s="347"/>
      <c r="MLR86" s="347"/>
      <c r="MLS86" s="347"/>
      <c r="MLT86" s="347"/>
      <c r="MLU86" s="347"/>
      <c r="MLV86" s="347"/>
      <c r="MLW86" s="347"/>
      <c r="MLX86" s="347"/>
      <c r="MLY86" s="347"/>
      <c r="MLZ86" s="347"/>
      <c r="MMA86" s="347"/>
      <c r="MMB86" s="347"/>
      <c r="MMC86" s="347"/>
      <c r="MMD86" s="347"/>
      <c r="MME86" s="347"/>
      <c r="MMF86" s="347"/>
      <c r="MMG86" s="347"/>
      <c r="MMH86" s="347"/>
      <c r="MMI86" s="347"/>
      <c r="MMJ86" s="347"/>
      <c r="MMK86" s="347"/>
      <c r="MML86" s="347"/>
      <c r="MMM86" s="347"/>
      <c r="MMN86" s="347"/>
      <c r="MMO86" s="347"/>
      <c r="MMP86" s="347"/>
      <c r="MMQ86" s="347"/>
      <c r="MMR86" s="347"/>
      <c r="MMS86" s="347"/>
      <c r="MMT86" s="347"/>
      <c r="MMU86" s="347"/>
      <c r="MMV86" s="347"/>
      <c r="MMW86" s="347"/>
      <c r="MMX86" s="347"/>
      <c r="MMY86" s="347"/>
      <c r="MMZ86" s="347"/>
      <c r="MNA86" s="347"/>
      <c r="MNB86" s="347"/>
      <c r="MNC86" s="347"/>
      <c r="MND86" s="347"/>
      <c r="MNE86" s="347"/>
      <c r="MNF86" s="347"/>
      <c r="MNG86" s="347"/>
      <c r="MNH86" s="347"/>
      <c r="MNI86" s="347"/>
      <c r="MNJ86" s="347"/>
      <c r="MNK86" s="347"/>
      <c r="MNL86" s="347"/>
      <c r="MNM86" s="347"/>
      <c r="MNN86" s="347"/>
      <c r="MNO86" s="347"/>
      <c r="MNP86" s="347"/>
      <c r="MNQ86" s="347"/>
      <c r="MNR86" s="347"/>
      <c r="MNS86" s="347"/>
      <c r="MNT86" s="347"/>
      <c r="MNU86" s="347"/>
      <c r="MNV86" s="347"/>
      <c r="MNW86" s="347"/>
      <c r="MNX86" s="347"/>
      <c r="MNY86" s="347"/>
      <c r="MNZ86" s="347"/>
      <c r="MOA86" s="347"/>
      <c r="MOB86" s="347"/>
      <c r="MOC86" s="347"/>
      <c r="MOD86" s="347"/>
      <c r="MOE86" s="347"/>
      <c r="MOF86" s="347"/>
      <c r="MOG86" s="347"/>
      <c r="MOH86" s="347"/>
      <c r="MOI86" s="347"/>
      <c r="MOJ86" s="347"/>
      <c r="MOK86" s="347"/>
      <c r="MOL86" s="347"/>
      <c r="MOM86" s="347"/>
      <c r="MON86" s="347"/>
      <c r="MOO86" s="347"/>
      <c r="MOP86" s="347"/>
      <c r="MOQ86" s="347"/>
      <c r="MOR86" s="347"/>
      <c r="MOS86" s="347"/>
      <c r="MOT86" s="347"/>
      <c r="MOU86" s="347"/>
      <c r="MOV86" s="347"/>
      <c r="MOW86" s="347"/>
      <c r="MOX86" s="347"/>
      <c r="MOY86" s="347"/>
      <c r="MOZ86" s="347"/>
      <c r="MPA86" s="347"/>
      <c r="MPB86" s="347"/>
      <c r="MPC86" s="347"/>
      <c r="MPD86" s="347"/>
      <c r="MPE86" s="347"/>
      <c r="MPF86" s="347"/>
      <c r="MPG86" s="347"/>
      <c r="MPH86" s="347"/>
      <c r="MPI86" s="347"/>
      <c r="MPJ86" s="347"/>
      <c r="MPK86" s="347"/>
      <c r="MPL86" s="347"/>
      <c r="MPM86" s="347"/>
      <c r="MPN86" s="347"/>
      <c r="MPO86" s="347"/>
      <c r="MPP86" s="347"/>
      <c r="MPQ86" s="347"/>
      <c r="MPR86" s="347"/>
      <c r="MPS86" s="347"/>
      <c r="MPT86" s="347"/>
      <c r="MPU86" s="347"/>
      <c r="MPV86" s="347"/>
      <c r="MPW86" s="347"/>
      <c r="MPX86" s="347"/>
      <c r="MPY86" s="347"/>
      <c r="MPZ86" s="347"/>
      <c r="MQA86" s="347"/>
      <c r="MQB86" s="347"/>
      <c r="MQC86" s="347"/>
      <c r="MQD86" s="347"/>
      <c r="MQE86" s="347"/>
      <c r="MQF86" s="347"/>
      <c r="MQG86" s="347"/>
      <c r="MQH86" s="347"/>
      <c r="MQI86" s="347"/>
      <c r="MQJ86" s="347"/>
      <c r="MQK86" s="347"/>
      <c r="MQL86" s="347"/>
      <c r="MQM86" s="347"/>
      <c r="MQN86" s="347"/>
      <c r="MQO86" s="347"/>
      <c r="MQP86" s="347"/>
      <c r="MQQ86" s="347"/>
      <c r="MQR86" s="347"/>
      <c r="MQS86" s="347"/>
      <c r="MQT86" s="347"/>
      <c r="MQU86" s="347"/>
      <c r="MQV86" s="347"/>
      <c r="MQW86" s="347"/>
      <c r="MQX86" s="347"/>
      <c r="MQY86" s="347"/>
      <c r="MQZ86" s="347"/>
      <c r="MRA86" s="347"/>
      <c r="MRB86" s="347"/>
      <c r="MRC86" s="347"/>
      <c r="MRD86" s="347"/>
      <c r="MRE86" s="347"/>
      <c r="MRF86" s="347"/>
      <c r="MRG86" s="347"/>
      <c r="MRH86" s="347"/>
      <c r="MRI86" s="347"/>
      <c r="MRJ86" s="347"/>
      <c r="MRK86" s="347"/>
      <c r="MRL86" s="347"/>
      <c r="MRM86" s="347"/>
      <c r="MRN86" s="347"/>
      <c r="MRO86" s="347"/>
      <c r="MRP86" s="347"/>
      <c r="MRQ86" s="347"/>
      <c r="MRR86" s="347"/>
      <c r="MRS86" s="347"/>
      <c r="MRT86" s="347"/>
      <c r="MRU86" s="347"/>
      <c r="MRV86" s="347"/>
      <c r="MRW86" s="347"/>
      <c r="MRX86" s="347"/>
      <c r="MRY86" s="347"/>
      <c r="MRZ86" s="347"/>
      <c r="MSA86" s="347"/>
      <c r="MSB86" s="347"/>
      <c r="MSC86" s="347"/>
      <c r="MSD86" s="347"/>
      <c r="MSE86" s="347"/>
      <c r="MSF86" s="347"/>
      <c r="MSG86" s="347"/>
      <c r="MSH86" s="347"/>
      <c r="MSI86" s="347"/>
      <c r="MSJ86" s="347"/>
      <c r="MSK86" s="347"/>
      <c r="MSL86" s="347"/>
      <c r="MSM86" s="347"/>
      <c r="MSN86" s="347"/>
      <c r="MSO86" s="347"/>
      <c r="MSP86" s="347"/>
      <c r="MSQ86" s="347"/>
      <c r="MSR86" s="347"/>
      <c r="MSS86" s="347"/>
      <c r="MST86" s="347"/>
      <c r="MSU86" s="347"/>
      <c r="MSV86" s="347"/>
      <c r="MSW86" s="347"/>
      <c r="MSX86" s="347"/>
      <c r="MSY86" s="347"/>
      <c r="MSZ86" s="347"/>
      <c r="MTA86" s="347"/>
      <c r="MTB86" s="347"/>
      <c r="MTC86" s="347"/>
      <c r="MTD86" s="347"/>
      <c r="MTE86" s="347"/>
      <c r="MTF86" s="347"/>
      <c r="MTG86" s="347"/>
      <c r="MTH86" s="347"/>
      <c r="MTI86" s="347"/>
      <c r="MTJ86" s="347"/>
      <c r="MTK86" s="347"/>
      <c r="MTL86" s="347"/>
      <c r="MTM86" s="347"/>
      <c r="MTN86" s="347"/>
      <c r="MTO86" s="347"/>
      <c r="MTP86" s="347"/>
      <c r="MTQ86" s="347"/>
      <c r="MTR86" s="347"/>
      <c r="MTS86" s="347"/>
      <c r="MTT86" s="347"/>
      <c r="MTU86" s="347"/>
      <c r="MTV86" s="347"/>
      <c r="MTW86" s="347"/>
      <c r="MTX86" s="347"/>
      <c r="MTY86" s="347"/>
      <c r="MTZ86" s="347"/>
      <c r="MUA86" s="347"/>
      <c r="MUB86" s="347"/>
      <c r="MUC86" s="347"/>
      <c r="MUD86" s="347"/>
      <c r="MUE86" s="347"/>
      <c r="MUF86" s="347"/>
      <c r="MUG86" s="347"/>
      <c r="MUH86" s="347"/>
      <c r="MUI86" s="347"/>
      <c r="MUJ86" s="347"/>
      <c r="MUK86" s="347"/>
      <c r="MUL86" s="347"/>
      <c r="MUM86" s="347"/>
      <c r="MUN86" s="347"/>
      <c r="MUO86" s="347"/>
      <c r="MUP86" s="347"/>
      <c r="MUQ86" s="347"/>
      <c r="MUR86" s="347"/>
      <c r="MUS86" s="347"/>
      <c r="MUT86" s="347"/>
      <c r="MUU86" s="347"/>
      <c r="MUV86" s="347"/>
      <c r="MUW86" s="347"/>
      <c r="MUX86" s="347"/>
      <c r="MUY86" s="347"/>
      <c r="MUZ86" s="347"/>
      <c r="MVA86" s="347"/>
      <c r="MVB86" s="347"/>
      <c r="MVC86" s="347"/>
      <c r="MVD86" s="347"/>
      <c r="MVE86" s="347"/>
      <c r="MVF86" s="347"/>
      <c r="MVG86" s="347"/>
      <c r="MVH86" s="347"/>
      <c r="MVI86" s="347"/>
      <c r="MVJ86" s="347"/>
      <c r="MVK86" s="347"/>
      <c r="MVL86" s="347"/>
      <c r="MVM86" s="347"/>
      <c r="MVN86" s="347"/>
      <c r="MVO86" s="347"/>
      <c r="MVP86" s="347"/>
      <c r="MVQ86" s="347"/>
      <c r="MVR86" s="347"/>
      <c r="MVS86" s="347"/>
      <c r="MVT86" s="347"/>
      <c r="MVU86" s="347"/>
      <c r="MVV86" s="347"/>
      <c r="MVW86" s="347"/>
      <c r="MVX86" s="347"/>
      <c r="MVY86" s="347"/>
      <c r="MVZ86" s="347"/>
      <c r="MWA86" s="347"/>
      <c r="MWB86" s="347"/>
      <c r="MWC86" s="347"/>
      <c r="MWD86" s="347"/>
      <c r="MWE86" s="347"/>
      <c r="MWF86" s="347"/>
      <c r="MWG86" s="347"/>
      <c r="MWH86" s="347"/>
      <c r="MWI86" s="347"/>
      <c r="MWJ86" s="347"/>
      <c r="MWK86" s="347"/>
      <c r="MWL86" s="347"/>
      <c r="MWM86" s="347"/>
      <c r="MWN86" s="347"/>
      <c r="MWO86" s="347"/>
      <c r="MWP86" s="347"/>
      <c r="MWQ86" s="347"/>
      <c r="MWR86" s="347"/>
      <c r="MWS86" s="347"/>
      <c r="MWT86" s="347"/>
      <c r="MWU86" s="347"/>
      <c r="MWV86" s="347"/>
      <c r="MWW86" s="347"/>
      <c r="MWX86" s="347"/>
      <c r="MWY86" s="347"/>
      <c r="MWZ86" s="347"/>
      <c r="MXA86" s="347"/>
      <c r="MXB86" s="347"/>
      <c r="MXC86" s="347"/>
      <c r="MXD86" s="347"/>
      <c r="MXE86" s="347"/>
      <c r="MXF86" s="347"/>
      <c r="MXG86" s="347"/>
      <c r="MXH86" s="347"/>
      <c r="MXI86" s="347"/>
      <c r="MXJ86" s="347"/>
      <c r="MXK86" s="347"/>
      <c r="MXL86" s="347"/>
      <c r="MXM86" s="347"/>
      <c r="MXN86" s="347"/>
      <c r="MXO86" s="347"/>
      <c r="MXP86" s="347"/>
      <c r="MXQ86" s="347"/>
      <c r="MXR86" s="347"/>
      <c r="MXS86" s="347"/>
      <c r="MXT86" s="347"/>
      <c r="MXU86" s="347"/>
      <c r="MXV86" s="347"/>
      <c r="MXW86" s="347"/>
      <c r="MXX86" s="347"/>
      <c r="MXY86" s="347"/>
      <c r="MXZ86" s="347"/>
      <c r="MYA86" s="347"/>
      <c r="MYB86" s="347"/>
      <c r="MYC86" s="347"/>
      <c r="MYD86" s="347"/>
      <c r="MYE86" s="347"/>
      <c r="MYF86" s="347"/>
      <c r="MYG86" s="347"/>
      <c r="MYH86" s="347"/>
      <c r="MYI86" s="347"/>
      <c r="MYJ86" s="347"/>
      <c r="MYK86" s="347"/>
      <c r="MYL86" s="347"/>
      <c r="MYM86" s="347"/>
      <c r="MYN86" s="347"/>
      <c r="MYO86" s="347"/>
      <c r="MYP86" s="347"/>
      <c r="MYQ86" s="347"/>
      <c r="MYR86" s="347"/>
      <c r="MYS86" s="347"/>
      <c r="MYT86" s="347"/>
      <c r="MYU86" s="347"/>
      <c r="MYV86" s="347"/>
      <c r="MYW86" s="347"/>
      <c r="MYX86" s="347"/>
      <c r="MYY86" s="347"/>
      <c r="MYZ86" s="347"/>
      <c r="MZA86" s="347"/>
      <c r="MZB86" s="347"/>
      <c r="MZC86" s="347"/>
      <c r="MZD86" s="347"/>
      <c r="MZE86" s="347"/>
      <c r="MZF86" s="347"/>
      <c r="MZG86" s="347"/>
      <c r="MZH86" s="347"/>
      <c r="MZI86" s="347"/>
      <c r="MZJ86" s="347"/>
      <c r="MZK86" s="347"/>
      <c r="MZL86" s="347"/>
      <c r="MZM86" s="347"/>
      <c r="MZN86" s="347"/>
      <c r="MZO86" s="347"/>
      <c r="MZP86" s="347"/>
      <c r="MZQ86" s="347"/>
      <c r="MZR86" s="347"/>
      <c r="MZS86" s="347"/>
      <c r="MZT86" s="347"/>
      <c r="MZU86" s="347"/>
      <c r="MZV86" s="347"/>
      <c r="MZW86" s="347"/>
      <c r="MZX86" s="347"/>
      <c r="MZY86" s="347"/>
      <c r="MZZ86" s="347"/>
      <c r="NAA86" s="347"/>
      <c r="NAB86" s="347"/>
      <c r="NAC86" s="347"/>
      <c r="NAD86" s="347"/>
      <c r="NAE86" s="347"/>
      <c r="NAF86" s="347"/>
      <c r="NAG86" s="347"/>
      <c r="NAH86" s="347"/>
      <c r="NAI86" s="347"/>
      <c r="NAJ86" s="347"/>
      <c r="NAK86" s="347"/>
      <c r="NAL86" s="347"/>
      <c r="NAM86" s="347"/>
      <c r="NAN86" s="347"/>
      <c r="NAO86" s="347"/>
      <c r="NAP86" s="347"/>
      <c r="NAQ86" s="347"/>
      <c r="NAR86" s="347"/>
      <c r="NAS86" s="347"/>
      <c r="NAT86" s="347"/>
      <c r="NAU86" s="347"/>
      <c r="NAV86" s="347"/>
      <c r="NAW86" s="347"/>
      <c r="NAX86" s="347"/>
      <c r="NAY86" s="347"/>
      <c r="NAZ86" s="347"/>
      <c r="NBA86" s="347"/>
      <c r="NBB86" s="347"/>
      <c r="NBC86" s="347"/>
      <c r="NBD86" s="347"/>
      <c r="NBE86" s="347"/>
      <c r="NBF86" s="347"/>
      <c r="NBG86" s="347"/>
      <c r="NBH86" s="347"/>
      <c r="NBI86" s="347"/>
      <c r="NBJ86" s="347"/>
      <c r="NBK86" s="347"/>
      <c r="NBL86" s="347"/>
      <c r="NBM86" s="347"/>
      <c r="NBN86" s="347"/>
      <c r="NBO86" s="347"/>
      <c r="NBP86" s="347"/>
      <c r="NBQ86" s="347"/>
      <c r="NBR86" s="347"/>
      <c r="NBS86" s="347"/>
      <c r="NBT86" s="347"/>
      <c r="NBU86" s="347"/>
      <c r="NBV86" s="347"/>
      <c r="NBW86" s="347"/>
      <c r="NBX86" s="347"/>
      <c r="NBY86" s="347"/>
      <c r="NBZ86" s="347"/>
      <c r="NCA86" s="347"/>
      <c r="NCB86" s="347"/>
      <c r="NCC86" s="347"/>
      <c r="NCD86" s="347"/>
      <c r="NCE86" s="347"/>
      <c r="NCF86" s="347"/>
      <c r="NCG86" s="347"/>
      <c r="NCH86" s="347"/>
      <c r="NCI86" s="347"/>
      <c r="NCJ86" s="347"/>
      <c r="NCK86" s="347"/>
      <c r="NCL86" s="347"/>
      <c r="NCM86" s="347"/>
      <c r="NCN86" s="347"/>
      <c r="NCO86" s="347"/>
      <c r="NCP86" s="347"/>
      <c r="NCQ86" s="347"/>
      <c r="NCR86" s="347"/>
      <c r="NCS86" s="347"/>
      <c r="NCT86" s="347"/>
      <c r="NCU86" s="347"/>
      <c r="NCV86" s="347"/>
      <c r="NCW86" s="347"/>
      <c r="NCX86" s="347"/>
      <c r="NCY86" s="347"/>
      <c r="NCZ86" s="347"/>
      <c r="NDA86" s="347"/>
      <c r="NDB86" s="347"/>
      <c r="NDC86" s="347"/>
      <c r="NDD86" s="347"/>
      <c r="NDE86" s="347"/>
      <c r="NDF86" s="347"/>
      <c r="NDG86" s="347"/>
      <c r="NDH86" s="347"/>
      <c r="NDI86" s="347"/>
      <c r="NDJ86" s="347"/>
      <c r="NDK86" s="347"/>
      <c r="NDL86" s="347"/>
      <c r="NDM86" s="347"/>
      <c r="NDN86" s="347"/>
      <c r="NDO86" s="347"/>
      <c r="NDP86" s="347"/>
      <c r="NDQ86" s="347"/>
      <c r="NDR86" s="347"/>
      <c r="NDS86" s="347"/>
      <c r="NDT86" s="347"/>
      <c r="NDU86" s="347"/>
      <c r="NDV86" s="347"/>
      <c r="NDW86" s="347"/>
      <c r="NDX86" s="347"/>
      <c r="NDY86" s="347"/>
      <c r="NDZ86" s="347"/>
      <c r="NEA86" s="347"/>
      <c r="NEB86" s="347"/>
      <c r="NEC86" s="347"/>
      <c r="NED86" s="347"/>
      <c r="NEE86" s="347"/>
      <c r="NEF86" s="347"/>
      <c r="NEG86" s="347"/>
      <c r="NEH86" s="347"/>
      <c r="NEI86" s="347"/>
      <c r="NEJ86" s="347"/>
      <c r="NEK86" s="347"/>
      <c r="NEL86" s="347"/>
      <c r="NEM86" s="347"/>
      <c r="NEN86" s="347"/>
      <c r="NEO86" s="347"/>
      <c r="NEP86" s="347"/>
      <c r="NEQ86" s="347"/>
      <c r="NER86" s="347"/>
      <c r="NES86" s="347"/>
      <c r="NET86" s="347"/>
      <c r="NEU86" s="347"/>
      <c r="NEV86" s="347"/>
      <c r="NEW86" s="347"/>
      <c r="NEX86" s="347"/>
      <c r="NEY86" s="347"/>
      <c r="NEZ86" s="347"/>
      <c r="NFA86" s="347"/>
      <c r="NFB86" s="347"/>
      <c r="NFC86" s="347"/>
      <c r="NFD86" s="347"/>
      <c r="NFE86" s="347"/>
      <c r="NFF86" s="347"/>
      <c r="NFG86" s="347"/>
      <c r="NFH86" s="347"/>
      <c r="NFI86" s="347"/>
      <c r="NFJ86" s="347"/>
      <c r="NFK86" s="347"/>
      <c r="NFL86" s="347"/>
      <c r="NFM86" s="347"/>
      <c r="NFN86" s="347"/>
      <c r="NFO86" s="347"/>
      <c r="NFP86" s="347"/>
      <c r="NFQ86" s="347"/>
      <c r="NFR86" s="347"/>
      <c r="NFS86" s="347"/>
      <c r="NFT86" s="347"/>
      <c r="NFU86" s="347"/>
      <c r="NFV86" s="347"/>
      <c r="NFW86" s="347"/>
      <c r="NFX86" s="347"/>
      <c r="NFY86" s="347"/>
      <c r="NFZ86" s="347"/>
      <c r="NGA86" s="347"/>
      <c r="NGB86" s="347"/>
      <c r="NGC86" s="347"/>
      <c r="NGD86" s="347"/>
      <c r="NGE86" s="347"/>
      <c r="NGF86" s="347"/>
      <c r="NGG86" s="347"/>
      <c r="NGH86" s="347"/>
      <c r="NGI86" s="347"/>
      <c r="NGJ86" s="347"/>
      <c r="NGK86" s="347"/>
      <c r="NGL86" s="347"/>
      <c r="NGM86" s="347"/>
      <c r="NGN86" s="347"/>
      <c r="NGO86" s="347"/>
      <c r="NGP86" s="347"/>
      <c r="NGQ86" s="347"/>
      <c r="NGR86" s="347"/>
      <c r="NGS86" s="347"/>
      <c r="NGT86" s="347"/>
      <c r="NGU86" s="347"/>
      <c r="NGV86" s="347"/>
      <c r="NGW86" s="347"/>
      <c r="NGX86" s="347"/>
      <c r="NGY86" s="347"/>
      <c r="NGZ86" s="347"/>
      <c r="NHA86" s="347"/>
      <c r="NHB86" s="347"/>
      <c r="NHC86" s="347"/>
      <c r="NHD86" s="347"/>
      <c r="NHE86" s="347"/>
      <c r="NHF86" s="347"/>
      <c r="NHG86" s="347"/>
      <c r="NHH86" s="347"/>
      <c r="NHI86" s="347"/>
      <c r="NHJ86" s="347"/>
      <c r="NHK86" s="347"/>
      <c r="NHL86" s="347"/>
      <c r="NHM86" s="347"/>
      <c r="NHN86" s="347"/>
      <c r="NHO86" s="347"/>
      <c r="NHP86" s="347"/>
      <c r="NHQ86" s="347"/>
      <c r="NHR86" s="347"/>
      <c r="NHS86" s="347"/>
      <c r="NHT86" s="347"/>
      <c r="NHU86" s="347"/>
      <c r="NHV86" s="347"/>
      <c r="NHW86" s="347"/>
      <c r="NHX86" s="347"/>
      <c r="NHY86" s="347"/>
      <c r="NHZ86" s="347"/>
      <c r="NIA86" s="347"/>
      <c r="NIB86" s="347"/>
      <c r="NIC86" s="347"/>
      <c r="NID86" s="347"/>
      <c r="NIE86" s="347"/>
      <c r="NIF86" s="347"/>
      <c r="NIG86" s="347"/>
      <c r="NIH86" s="347"/>
      <c r="NII86" s="347"/>
      <c r="NIJ86" s="347"/>
      <c r="NIK86" s="347"/>
      <c r="NIL86" s="347"/>
      <c r="NIM86" s="347"/>
      <c r="NIN86" s="347"/>
      <c r="NIO86" s="347"/>
      <c r="NIP86" s="347"/>
      <c r="NIQ86" s="347"/>
      <c r="NIR86" s="347"/>
      <c r="NIS86" s="347"/>
      <c r="NIT86" s="347"/>
      <c r="NIU86" s="347"/>
      <c r="NIV86" s="347"/>
      <c r="NIW86" s="347"/>
      <c r="NIX86" s="347"/>
      <c r="NIY86" s="347"/>
      <c r="NIZ86" s="347"/>
      <c r="NJA86" s="347"/>
      <c r="NJB86" s="347"/>
      <c r="NJC86" s="347"/>
      <c r="NJD86" s="347"/>
      <c r="NJE86" s="347"/>
      <c r="NJF86" s="347"/>
      <c r="NJG86" s="347"/>
      <c r="NJH86" s="347"/>
      <c r="NJI86" s="347"/>
      <c r="NJJ86" s="347"/>
      <c r="NJK86" s="347"/>
      <c r="NJL86" s="347"/>
      <c r="NJM86" s="347"/>
      <c r="NJN86" s="347"/>
      <c r="NJO86" s="347"/>
      <c r="NJP86" s="347"/>
      <c r="NJQ86" s="347"/>
      <c r="NJR86" s="347"/>
      <c r="NJS86" s="347"/>
      <c r="NJT86" s="347"/>
      <c r="NJU86" s="347"/>
      <c r="NJV86" s="347"/>
      <c r="NJW86" s="347"/>
      <c r="NJX86" s="347"/>
      <c r="NJY86" s="347"/>
      <c r="NJZ86" s="347"/>
      <c r="NKA86" s="347"/>
      <c r="NKB86" s="347"/>
      <c r="NKC86" s="347"/>
      <c r="NKD86" s="347"/>
      <c r="NKE86" s="347"/>
      <c r="NKF86" s="347"/>
      <c r="NKG86" s="347"/>
      <c r="NKH86" s="347"/>
      <c r="NKI86" s="347"/>
      <c r="NKJ86" s="347"/>
      <c r="NKK86" s="347"/>
      <c r="NKL86" s="347"/>
      <c r="NKM86" s="347"/>
      <c r="NKN86" s="347"/>
      <c r="NKO86" s="347"/>
      <c r="NKP86" s="347"/>
      <c r="NKQ86" s="347"/>
      <c r="NKR86" s="347"/>
      <c r="NKS86" s="347"/>
      <c r="NKT86" s="347"/>
      <c r="NKU86" s="347"/>
      <c r="NKV86" s="347"/>
      <c r="NKW86" s="347"/>
      <c r="NKX86" s="347"/>
      <c r="NKY86" s="347"/>
      <c r="NKZ86" s="347"/>
      <c r="NLA86" s="347"/>
      <c r="NLB86" s="347"/>
      <c r="NLC86" s="347"/>
      <c r="NLD86" s="347"/>
      <c r="NLE86" s="347"/>
      <c r="NLF86" s="347"/>
      <c r="NLG86" s="347"/>
      <c r="NLH86" s="347"/>
      <c r="NLI86" s="347"/>
      <c r="NLJ86" s="347"/>
      <c r="NLK86" s="347"/>
      <c r="NLL86" s="347"/>
      <c r="NLM86" s="347"/>
      <c r="NLN86" s="347"/>
      <c r="NLO86" s="347"/>
      <c r="NLP86" s="347"/>
      <c r="NLQ86" s="347"/>
      <c r="NLR86" s="347"/>
      <c r="NLS86" s="347"/>
      <c r="NLT86" s="347"/>
      <c r="NLU86" s="347"/>
      <c r="NLV86" s="347"/>
      <c r="NLW86" s="347"/>
      <c r="NLX86" s="347"/>
      <c r="NLY86" s="347"/>
      <c r="NLZ86" s="347"/>
      <c r="NMA86" s="347"/>
      <c r="NMB86" s="347"/>
      <c r="NMC86" s="347"/>
      <c r="NMD86" s="347"/>
      <c r="NME86" s="347"/>
      <c r="NMF86" s="347"/>
      <c r="NMG86" s="347"/>
      <c r="NMH86" s="347"/>
      <c r="NMI86" s="347"/>
      <c r="NMJ86" s="347"/>
      <c r="NMK86" s="347"/>
      <c r="NML86" s="347"/>
      <c r="NMM86" s="347"/>
      <c r="NMN86" s="347"/>
      <c r="NMO86" s="347"/>
      <c r="NMP86" s="347"/>
      <c r="NMQ86" s="347"/>
      <c r="NMR86" s="347"/>
      <c r="NMS86" s="347"/>
      <c r="NMT86" s="347"/>
      <c r="NMU86" s="347"/>
      <c r="NMV86" s="347"/>
      <c r="NMW86" s="347"/>
      <c r="NMX86" s="347"/>
      <c r="NMY86" s="347"/>
      <c r="NMZ86" s="347"/>
      <c r="NNA86" s="347"/>
      <c r="NNB86" s="347"/>
      <c r="NNC86" s="347"/>
      <c r="NND86" s="347"/>
      <c r="NNE86" s="347"/>
      <c r="NNF86" s="347"/>
      <c r="NNG86" s="347"/>
      <c r="NNH86" s="347"/>
      <c r="NNI86" s="347"/>
      <c r="NNJ86" s="347"/>
      <c r="NNK86" s="347"/>
      <c r="NNL86" s="347"/>
      <c r="NNM86" s="347"/>
      <c r="NNN86" s="347"/>
      <c r="NNO86" s="347"/>
      <c r="NNP86" s="347"/>
      <c r="NNQ86" s="347"/>
      <c r="NNR86" s="347"/>
      <c r="NNS86" s="347"/>
      <c r="NNT86" s="347"/>
      <c r="NNU86" s="347"/>
      <c r="NNV86" s="347"/>
      <c r="NNW86" s="347"/>
      <c r="NNX86" s="347"/>
      <c r="NNY86" s="347"/>
      <c r="NNZ86" s="347"/>
      <c r="NOA86" s="347"/>
      <c r="NOB86" s="347"/>
      <c r="NOC86" s="347"/>
      <c r="NOD86" s="347"/>
      <c r="NOE86" s="347"/>
      <c r="NOF86" s="347"/>
      <c r="NOG86" s="347"/>
      <c r="NOH86" s="347"/>
      <c r="NOI86" s="347"/>
      <c r="NOJ86" s="347"/>
      <c r="NOK86" s="347"/>
      <c r="NOL86" s="347"/>
      <c r="NOM86" s="347"/>
      <c r="NON86" s="347"/>
      <c r="NOO86" s="347"/>
      <c r="NOP86" s="347"/>
      <c r="NOQ86" s="347"/>
      <c r="NOR86" s="347"/>
      <c r="NOS86" s="347"/>
      <c r="NOT86" s="347"/>
      <c r="NOU86" s="347"/>
      <c r="NOV86" s="347"/>
      <c r="NOW86" s="347"/>
      <c r="NOX86" s="347"/>
      <c r="NOY86" s="347"/>
      <c r="NOZ86" s="347"/>
      <c r="NPA86" s="347"/>
      <c r="NPB86" s="347"/>
      <c r="NPC86" s="347"/>
      <c r="NPD86" s="347"/>
      <c r="NPE86" s="347"/>
      <c r="NPF86" s="347"/>
      <c r="NPG86" s="347"/>
      <c r="NPH86" s="347"/>
      <c r="NPI86" s="347"/>
      <c r="NPJ86" s="347"/>
      <c r="NPK86" s="347"/>
      <c r="NPL86" s="347"/>
      <c r="NPM86" s="347"/>
      <c r="NPN86" s="347"/>
      <c r="NPO86" s="347"/>
      <c r="NPP86" s="347"/>
      <c r="NPQ86" s="347"/>
      <c r="NPR86" s="347"/>
      <c r="NPS86" s="347"/>
      <c r="NPT86" s="347"/>
      <c r="NPU86" s="347"/>
      <c r="NPV86" s="347"/>
      <c r="NPW86" s="347"/>
      <c r="NPX86" s="347"/>
      <c r="NPY86" s="347"/>
      <c r="NPZ86" s="347"/>
      <c r="NQA86" s="347"/>
      <c r="NQB86" s="347"/>
      <c r="NQC86" s="347"/>
      <c r="NQD86" s="347"/>
      <c r="NQE86" s="347"/>
      <c r="NQF86" s="347"/>
      <c r="NQG86" s="347"/>
      <c r="NQH86" s="347"/>
      <c r="NQI86" s="347"/>
      <c r="NQJ86" s="347"/>
      <c r="NQK86" s="347"/>
      <c r="NQL86" s="347"/>
      <c r="NQM86" s="347"/>
      <c r="NQN86" s="347"/>
      <c r="NQO86" s="347"/>
      <c r="NQP86" s="347"/>
      <c r="NQQ86" s="347"/>
      <c r="NQR86" s="347"/>
      <c r="NQS86" s="347"/>
      <c r="NQT86" s="347"/>
      <c r="NQU86" s="347"/>
      <c r="NQV86" s="347"/>
      <c r="NQW86" s="347"/>
      <c r="NQX86" s="347"/>
      <c r="NQY86" s="347"/>
      <c r="NQZ86" s="347"/>
      <c r="NRA86" s="347"/>
      <c r="NRB86" s="347"/>
      <c r="NRC86" s="347"/>
      <c r="NRD86" s="347"/>
      <c r="NRE86" s="347"/>
      <c r="NRF86" s="347"/>
      <c r="NRG86" s="347"/>
      <c r="NRH86" s="347"/>
      <c r="NRI86" s="347"/>
      <c r="NRJ86" s="347"/>
      <c r="NRK86" s="347"/>
      <c r="NRL86" s="347"/>
      <c r="NRM86" s="347"/>
      <c r="NRN86" s="347"/>
      <c r="NRO86" s="347"/>
      <c r="NRP86" s="347"/>
      <c r="NRQ86" s="347"/>
      <c r="NRR86" s="347"/>
      <c r="NRS86" s="347"/>
      <c r="NRT86" s="347"/>
      <c r="NRU86" s="347"/>
      <c r="NRV86" s="347"/>
      <c r="NRW86" s="347"/>
      <c r="NRX86" s="347"/>
      <c r="NRY86" s="347"/>
      <c r="NRZ86" s="347"/>
      <c r="NSA86" s="347"/>
      <c r="NSB86" s="347"/>
      <c r="NSC86" s="347"/>
      <c r="NSD86" s="347"/>
      <c r="NSE86" s="347"/>
      <c r="NSF86" s="347"/>
      <c r="NSG86" s="347"/>
      <c r="NSH86" s="347"/>
      <c r="NSI86" s="347"/>
      <c r="NSJ86" s="347"/>
      <c r="NSK86" s="347"/>
      <c r="NSL86" s="347"/>
      <c r="NSM86" s="347"/>
      <c r="NSN86" s="347"/>
      <c r="NSO86" s="347"/>
      <c r="NSP86" s="347"/>
      <c r="NSQ86" s="347"/>
      <c r="NSR86" s="347"/>
      <c r="NSS86" s="347"/>
      <c r="NST86" s="347"/>
      <c r="NSU86" s="347"/>
      <c r="NSV86" s="347"/>
      <c r="NSW86" s="347"/>
      <c r="NSX86" s="347"/>
      <c r="NSY86" s="347"/>
      <c r="NSZ86" s="347"/>
      <c r="NTA86" s="347"/>
      <c r="NTB86" s="347"/>
      <c r="NTC86" s="347"/>
      <c r="NTD86" s="347"/>
      <c r="NTE86" s="347"/>
      <c r="NTF86" s="347"/>
      <c r="NTG86" s="347"/>
      <c r="NTH86" s="347"/>
      <c r="NTI86" s="347"/>
      <c r="NTJ86" s="347"/>
      <c r="NTK86" s="347"/>
      <c r="NTL86" s="347"/>
      <c r="NTM86" s="347"/>
      <c r="NTN86" s="347"/>
      <c r="NTO86" s="347"/>
      <c r="NTP86" s="347"/>
      <c r="NTQ86" s="347"/>
      <c r="NTR86" s="347"/>
      <c r="NTS86" s="347"/>
      <c r="NTT86" s="347"/>
      <c r="NTU86" s="347"/>
      <c r="NTV86" s="347"/>
      <c r="NTW86" s="347"/>
      <c r="NTX86" s="347"/>
      <c r="NTY86" s="347"/>
      <c r="NTZ86" s="347"/>
      <c r="NUA86" s="347"/>
      <c r="NUB86" s="347"/>
      <c r="NUC86" s="347"/>
      <c r="NUD86" s="347"/>
      <c r="NUE86" s="347"/>
      <c r="NUF86" s="347"/>
      <c r="NUG86" s="347"/>
      <c r="NUH86" s="347"/>
      <c r="NUI86" s="347"/>
      <c r="NUJ86" s="347"/>
      <c r="NUK86" s="347"/>
      <c r="NUL86" s="347"/>
      <c r="NUM86" s="347"/>
      <c r="NUN86" s="347"/>
      <c r="NUO86" s="347"/>
      <c r="NUP86" s="347"/>
      <c r="NUQ86" s="347"/>
      <c r="NUR86" s="347"/>
      <c r="NUS86" s="347"/>
      <c r="NUT86" s="347"/>
      <c r="NUU86" s="347"/>
      <c r="NUV86" s="347"/>
      <c r="NUW86" s="347"/>
      <c r="NUX86" s="347"/>
      <c r="NUY86" s="347"/>
      <c r="NUZ86" s="347"/>
      <c r="NVA86" s="347"/>
      <c r="NVB86" s="347"/>
      <c r="NVC86" s="347"/>
      <c r="NVD86" s="347"/>
      <c r="NVE86" s="347"/>
      <c r="NVF86" s="347"/>
      <c r="NVG86" s="347"/>
      <c r="NVH86" s="347"/>
      <c r="NVI86" s="347"/>
      <c r="NVJ86" s="347"/>
      <c r="NVK86" s="347"/>
      <c r="NVL86" s="347"/>
      <c r="NVM86" s="347"/>
      <c r="NVN86" s="347"/>
      <c r="NVO86" s="347"/>
      <c r="NVP86" s="347"/>
      <c r="NVQ86" s="347"/>
      <c r="NVR86" s="347"/>
      <c r="NVS86" s="347"/>
      <c r="NVT86" s="347"/>
      <c r="NVU86" s="347"/>
      <c r="NVV86" s="347"/>
      <c r="NVW86" s="347"/>
      <c r="NVX86" s="347"/>
      <c r="NVY86" s="347"/>
      <c r="NVZ86" s="347"/>
      <c r="NWA86" s="347"/>
      <c r="NWB86" s="347"/>
      <c r="NWC86" s="347"/>
      <c r="NWD86" s="347"/>
      <c r="NWE86" s="347"/>
      <c r="NWF86" s="347"/>
      <c r="NWG86" s="347"/>
      <c r="NWH86" s="347"/>
      <c r="NWI86" s="347"/>
      <c r="NWJ86" s="347"/>
      <c r="NWK86" s="347"/>
      <c r="NWL86" s="347"/>
      <c r="NWM86" s="347"/>
      <c r="NWN86" s="347"/>
      <c r="NWO86" s="347"/>
      <c r="NWP86" s="347"/>
      <c r="NWQ86" s="347"/>
      <c r="NWR86" s="347"/>
      <c r="NWS86" s="347"/>
      <c r="NWT86" s="347"/>
      <c r="NWU86" s="347"/>
      <c r="NWV86" s="347"/>
      <c r="NWW86" s="347"/>
      <c r="NWX86" s="347"/>
      <c r="NWY86" s="347"/>
      <c r="NWZ86" s="347"/>
      <c r="NXA86" s="347"/>
      <c r="NXB86" s="347"/>
      <c r="NXC86" s="347"/>
      <c r="NXD86" s="347"/>
      <c r="NXE86" s="347"/>
      <c r="NXF86" s="347"/>
      <c r="NXG86" s="347"/>
      <c r="NXH86" s="347"/>
      <c r="NXI86" s="347"/>
      <c r="NXJ86" s="347"/>
      <c r="NXK86" s="347"/>
      <c r="NXL86" s="347"/>
      <c r="NXM86" s="347"/>
      <c r="NXN86" s="347"/>
      <c r="NXO86" s="347"/>
      <c r="NXP86" s="347"/>
      <c r="NXQ86" s="347"/>
      <c r="NXR86" s="347"/>
      <c r="NXS86" s="347"/>
      <c r="NXT86" s="347"/>
      <c r="NXU86" s="347"/>
      <c r="NXV86" s="347"/>
      <c r="NXW86" s="347"/>
      <c r="NXX86" s="347"/>
      <c r="NXY86" s="347"/>
      <c r="NXZ86" s="347"/>
      <c r="NYA86" s="347"/>
      <c r="NYB86" s="347"/>
      <c r="NYC86" s="347"/>
      <c r="NYD86" s="347"/>
      <c r="NYE86" s="347"/>
      <c r="NYF86" s="347"/>
      <c r="NYG86" s="347"/>
      <c r="NYH86" s="347"/>
      <c r="NYI86" s="347"/>
      <c r="NYJ86" s="347"/>
      <c r="NYK86" s="347"/>
      <c r="NYL86" s="347"/>
      <c r="NYM86" s="347"/>
      <c r="NYN86" s="347"/>
      <c r="NYO86" s="347"/>
      <c r="NYP86" s="347"/>
      <c r="NYQ86" s="347"/>
      <c r="NYR86" s="347"/>
      <c r="NYS86" s="347"/>
      <c r="NYT86" s="347"/>
      <c r="NYU86" s="347"/>
      <c r="NYV86" s="347"/>
      <c r="NYW86" s="347"/>
      <c r="NYX86" s="347"/>
      <c r="NYY86" s="347"/>
      <c r="NYZ86" s="347"/>
      <c r="NZA86" s="347"/>
      <c r="NZB86" s="347"/>
      <c r="NZC86" s="347"/>
      <c r="NZD86" s="347"/>
      <c r="NZE86" s="347"/>
      <c r="NZF86" s="347"/>
      <c r="NZG86" s="347"/>
      <c r="NZH86" s="347"/>
      <c r="NZI86" s="347"/>
      <c r="NZJ86" s="347"/>
      <c r="NZK86" s="347"/>
      <c r="NZL86" s="347"/>
      <c r="NZM86" s="347"/>
      <c r="NZN86" s="347"/>
      <c r="NZO86" s="347"/>
      <c r="NZP86" s="347"/>
      <c r="NZQ86" s="347"/>
      <c r="NZR86" s="347"/>
      <c r="NZS86" s="347"/>
      <c r="NZT86" s="347"/>
      <c r="NZU86" s="347"/>
      <c r="NZV86" s="347"/>
      <c r="NZW86" s="347"/>
      <c r="NZX86" s="347"/>
      <c r="NZY86" s="347"/>
      <c r="NZZ86" s="347"/>
      <c r="OAA86" s="347"/>
      <c r="OAB86" s="347"/>
      <c r="OAC86" s="347"/>
      <c r="OAD86" s="347"/>
      <c r="OAE86" s="347"/>
      <c r="OAF86" s="347"/>
      <c r="OAG86" s="347"/>
      <c r="OAH86" s="347"/>
      <c r="OAI86" s="347"/>
      <c r="OAJ86" s="347"/>
      <c r="OAK86" s="347"/>
      <c r="OAL86" s="347"/>
      <c r="OAM86" s="347"/>
      <c r="OAN86" s="347"/>
      <c r="OAO86" s="347"/>
      <c r="OAP86" s="347"/>
      <c r="OAQ86" s="347"/>
      <c r="OAR86" s="347"/>
      <c r="OAS86" s="347"/>
      <c r="OAT86" s="347"/>
      <c r="OAU86" s="347"/>
      <c r="OAV86" s="347"/>
      <c r="OAW86" s="347"/>
      <c r="OAX86" s="347"/>
      <c r="OAY86" s="347"/>
      <c r="OAZ86" s="347"/>
      <c r="OBA86" s="347"/>
      <c r="OBB86" s="347"/>
      <c r="OBC86" s="347"/>
      <c r="OBD86" s="347"/>
      <c r="OBE86" s="347"/>
      <c r="OBF86" s="347"/>
      <c r="OBG86" s="347"/>
      <c r="OBH86" s="347"/>
      <c r="OBI86" s="347"/>
      <c r="OBJ86" s="347"/>
      <c r="OBK86" s="347"/>
      <c r="OBL86" s="347"/>
      <c r="OBM86" s="347"/>
      <c r="OBN86" s="347"/>
      <c r="OBO86" s="347"/>
      <c r="OBP86" s="347"/>
      <c r="OBQ86" s="347"/>
      <c r="OBR86" s="347"/>
      <c r="OBS86" s="347"/>
      <c r="OBT86" s="347"/>
      <c r="OBU86" s="347"/>
      <c r="OBV86" s="347"/>
      <c r="OBW86" s="347"/>
      <c r="OBX86" s="347"/>
      <c r="OBY86" s="347"/>
      <c r="OBZ86" s="347"/>
      <c r="OCA86" s="347"/>
      <c r="OCB86" s="347"/>
      <c r="OCC86" s="347"/>
      <c r="OCD86" s="347"/>
      <c r="OCE86" s="347"/>
      <c r="OCF86" s="347"/>
      <c r="OCG86" s="347"/>
      <c r="OCH86" s="347"/>
      <c r="OCI86" s="347"/>
      <c r="OCJ86" s="347"/>
      <c r="OCK86" s="347"/>
      <c r="OCL86" s="347"/>
      <c r="OCM86" s="347"/>
      <c r="OCN86" s="347"/>
      <c r="OCO86" s="347"/>
      <c r="OCP86" s="347"/>
      <c r="OCQ86" s="347"/>
      <c r="OCR86" s="347"/>
      <c r="OCS86" s="347"/>
      <c r="OCT86" s="347"/>
      <c r="OCU86" s="347"/>
      <c r="OCV86" s="347"/>
      <c r="OCW86" s="347"/>
      <c r="OCX86" s="347"/>
      <c r="OCY86" s="347"/>
      <c r="OCZ86" s="347"/>
      <c r="ODA86" s="347"/>
      <c r="ODB86" s="347"/>
      <c r="ODC86" s="347"/>
      <c r="ODD86" s="347"/>
      <c r="ODE86" s="347"/>
      <c r="ODF86" s="347"/>
      <c r="ODG86" s="347"/>
      <c r="ODH86" s="347"/>
      <c r="ODI86" s="347"/>
      <c r="ODJ86" s="347"/>
      <c r="ODK86" s="347"/>
      <c r="ODL86" s="347"/>
      <c r="ODM86" s="347"/>
      <c r="ODN86" s="347"/>
      <c r="ODO86" s="347"/>
      <c r="ODP86" s="347"/>
      <c r="ODQ86" s="347"/>
      <c r="ODR86" s="347"/>
      <c r="ODS86" s="347"/>
      <c r="ODT86" s="347"/>
      <c r="ODU86" s="347"/>
      <c r="ODV86" s="347"/>
      <c r="ODW86" s="347"/>
      <c r="ODX86" s="347"/>
      <c r="ODY86" s="347"/>
      <c r="ODZ86" s="347"/>
      <c r="OEA86" s="347"/>
      <c r="OEB86" s="347"/>
      <c r="OEC86" s="347"/>
      <c r="OED86" s="347"/>
      <c r="OEE86" s="347"/>
      <c r="OEF86" s="347"/>
      <c r="OEG86" s="347"/>
      <c r="OEH86" s="347"/>
      <c r="OEI86" s="347"/>
      <c r="OEJ86" s="347"/>
      <c r="OEK86" s="347"/>
      <c r="OEL86" s="347"/>
      <c r="OEM86" s="347"/>
      <c r="OEN86" s="347"/>
      <c r="OEO86" s="347"/>
      <c r="OEP86" s="347"/>
      <c r="OEQ86" s="347"/>
      <c r="OER86" s="347"/>
      <c r="OES86" s="347"/>
      <c r="OET86" s="347"/>
      <c r="OEU86" s="347"/>
      <c r="OEV86" s="347"/>
      <c r="OEW86" s="347"/>
      <c r="OEX86" s="347"/>
      <c r="OEY86" s="347"/>
      <c r="OEZ86" s="347"/>
      <c r="OFA86" s="347"/>
      <c r="OFB86" s="347"/>
      <c r="OFC86" s="347"/>
      <c r="OFD86" s="347"/>
      <c r="OFE86" s="347"/>
      <c r="OFF86" s="347"/>
      <c r="OFG86" s="347"/>
      <c r="OFH86" s="347"/>
      <c r="OFI86" s="347"/>
      <c r="OFJ86" s="347"/>
      <c r="OFK86" s="347"/>
      <c r="OFL86" s="347"/>
      <c r="OFM86" s="347"/>
      <c r="OFN86" s="347"/>
      <c r="OFO86" s="347"/>
      <c r="OFP86" s="347"/>
      <c r="OFQ86" s="347"/>
      <c r="OFR86" s="347"/>
      <c r="OFS86" s="347"/>
      <c r="OFT86" s="347"/>
      <c r="OFU86" s="347"/>
      <c r="OFV86" s="347"/>
      <c r="OFW86" s="347"/>
      <c r="OFX86" s="347"/>
      <c r="OFY86" s="347"/>
      <c r="OFZ86" s="347"/>
      <c r="OGA86" s="347"/>
      <c r="OGB86" s="347"/>
      <c r="OGC86" s="347"/>
      <c r="OGD86" s="347"/>
      <c r="OGE86" s="347"/>
      <c r="OGF86" s="347"/>
      <c r="OGG86" s="347"/>
      <c r="OGH86" s="347"/>
      <c r="OGI86" s="347"/>
      <c r="OGJ86" s="347"/>
      <c r="OGK86" s="347"/>
      <c r="OGL86" s="347"/>
      <c r="OGM86" s="347"/>
      <c r="OGN86" s="347"/>
      <c r="OGO86" s="347"/>
      <c r="OGP86" s="347"/>
      <c r="OGQ86" s="347"/>
      <c r="OGR86" s="347"/>
      <c r="OGS86" s="347"/>
      <c r="OGT86" s="347"/>
      <c r="OGU86" s="347"/>
      <c r="OGV86" s="347"/>
      <c r="OGW86" s="347"/>
      <c r="OGX86" s="347"/>
      <c r="OGY86" s="347"/>
      <c r="OGZ86" s="347"/>
      <c r="OHA86" s="347"/>
      <c r="OHB86" s="347"/>
      <c r="OHC86" s="347"/>
      <c r="OHD86" s="347"/>
      <c r="OHE86" s="347"/>
      <c r="OHF86" s="347"/>
      <c r="OHG86" s="347"/>
      <c r="OHH86" s="347"/>
      <c r="OHI86" s="347"/>
      <c r="OHJ86" s="347"/>
      <c r="OHK86" s="347"/>
      <c r="OHL86" s="347"/>
      <c r="OHM86" s="347"/>
      <c r="OHN86" s="347"/>
      <c r="OHO86" s="347"/>
      <c r="OHP86" s="347"/>
      <c r="OHQ86" s="347"/>
      <c r="OHR86" s="347"/>
      <c r="OHS86" s="347"/>
      <c r="OHT86" s="347"/>
      <c r="OHU86" s="347"/>
      <c r="OHV86" s="347"/>
      <c r="OHW86" s="347"/>
      <c r="OHX86" s="347"/>
      <c r="OHY86" s="347"/>
      <c r="OHZ86" s="347"/>
      <c r="OIA86" s="347"/>
      <c r="OIB86" s="347"/>
      <c r="OIC86" s="347"/>
      <c r="OID86" s="347"/>
      <c r="OIE86" s="347"/>
      <c r="OIF86" s="347"/>
      <c r="OIG86" s="347"/>
      <c r="OIH86" s="347"/>
      <c r="OII86" s="347"/>
      <c r="OIJ86" s="347"/>
      <c r="OIK86" s="347"/>
      <c r="OIL86" s="347"/>
      <c r="OIM86" s="347"/>
      <c r="OIN86" s="347"/>
      <c r="OIO86" s="347"/>
      <c r="OIP86" s="347"/>
      <c r="OIQ86" s="347"/>
      <c r="OIR86" s="347"/>
      <c r="OIS86" s="347"/>
      <c r="OIT86" s="347"/>
      <c r="OIU86" s="347"/>
      <c r="OIV86" s="347"/>
      <c r="OIW86" s="347"/>
      <c r="OIX86" s="347"/>
      <c r="OIY86" s="347"/>
      <c r="OIZ86" s="347"/>
      <c r="OJA86" s="347"/>
      <c r="OJB86" s="347"/>
      <c r="OJC86" s="347"/>
      <c r="OJD86" s="347"/>
      <c r="OJE86" s="347"/>
      <c r="OJF86" s="347"/>
      <c r="OJG86" s="347"/>
      <c r="OJH86" s="347"/>
      <c r="OJI86" s="347"/>
      <c r="OJJ86" s="347"/>
      <c r="OJK86" s="347"/>
      <c r="OJL86" s="347"/>
      <c r="OJM86" s="347"/>
      <c r="OJN86" s="347"/>
      <c r="OJO86" s="347"/>
      <c r="OJP86" s="347"/>
      <c r="OJQ86" s="347"/>
      <c r="OJR86" s="347"/>
      <c r="OJS86" s="347"/>
      <c r="OJT86" s="347"/>
      <c r="OJU86" s="347"/>
      <c r="OJV86" s="347"/>
      <c r="OJW86" s="347"/>
      <c r="OJX86" s="347"/>
      <c r="OJY86" s="347"/>
      <c r="OJZ86" s="347"/>
      <c r="OKA86" s="347"/>
      <c r="OKB86" s="347"/>
      <c r="OKC86" s="347"/>
      <c r="OKD86" s="347"/>
      <c r="OKE86" s="347"/>
      <c r="OKF86" s="347"/>
      <c r="OKG86" s="347"/>
      <c r="OKH86" s="347"/>
      <c r="OKI86" s="347"/>
      <c r="OKJ86" s="347"/>
      <c r="OKK86" s="347"/>
      <c r="OKL86" s="347"/>
      <c r="OKM86" s="347"/>
      <c r="OKN86" s="347"/>
      <c r="OKO86" s="347"/>
      <c r="OKP86" s="347"/>
      <c r="OKQ86" s="347"/>
      <c r="OKR86" s="347"/>
      <c r="OKS86" s="347"/>
      <c r="OKT86" s="347"/>
      <c r="OKU86" s="347"/>
      <c r="OKV86" s="347"/>
      <c r="OKW86" s="347"/>
      <c r="OKX86" s="347"/>
      <c r="OKY86" s="347"/>
      <c r="OKZ86" s="347"/>
      <c r="OLA86" s="347"/>
      <c r="OLB86" s="347"/>
      <c r="OLC86" s="347"/>
      <c r="OLD86" s="347"/>
      <c r="OLE86" s="347"/>
      <c r="OLF86" s="347"/>
      <c r="OLG86" s="347"/>
      <c r="OLH86" s="347"/>
      <c r="OLI86" s="347"/>
      <c r="OLJ86" s="347"/>
      <c r="OLK86" s="347"/>
      <c r="OLL86" s="347"/>
      <c r="OLM86" s="347"/>
      <c r="OLN86" s="347"/>
      <c r="OLO86" s="347"/>
      <c r="OLP86" s="347"/>
      <c r="OLQ86" s="347"/>
      <c r="OLR86" s="347"/>
      <c r="OLS86" s="347"/>
      <c r="OLT86" s="347"/>
      <c r="OLU86" s="347"/>
      <c r="OLV86" s="347"/>
      <c r="OLW86" s="347"/>
      <c r="OLX86" s="347"/>
      <c r="OLY86" s="347"/>
      <c r="OLZ86" s="347"/>
      <c r="OMA86" s="347"/>
      <c r="OMB86" s="347"/>
      <c r="OMC86" s="347"/>
      <c r="OMD86" s="347"/>
      <c r="OME86" s="347"/>
      <c r="OMF86" s="347"/>
      <c r="OMG86" s="347"/>
      <c r="OMH86" s="347"/>
      <c r="OMI86" s="347"/>
      <c r="OMJ86" s="347"/>
      <c r="OMK86" s="347"/>
      <c r="OML86" s="347"/>
      <c r="OMM86" s="347"/>
      <c r="OMN86" s="347"/>
      <c r="OMO86" s="347"/>
      <c r="OMP86" s="347"/>
      <c r="OMQ86" s="347"/>
      <c r="OMR86" s="347"/>
      <c r="OMS86" s="347"/>
      <c r="OMT86" s="347"/>
      <c r="OMU86" s="347"/>
      <c r="OMV86" s="347"/>
      <c r="OMW86" s="347"/>
      <c r="OMX86" s="347"/>
      <c r="OMY86" s="347"/>
      <c r="OMZ86" s="347"/>
      <c r="ONA86" s="347"/>
      <c r="ONB86" s="347"/>
      <c r="ONC86" s="347"/>
      <c r="OND86" s="347"/>
      <c r="ONE86" s="347"/>
      <c r="ONF86" s="347"/>
      <c r="ONG86" s="347"/>
      <c r="ONH86" s="347"/>
      <c r="ONI86" s="347"/>
      <c r="ONJ86" s="347"/>
      <c r="ONK86" s="347"/>
      <c r="ONL86" s="347"/>
      <c r="ONM86" s="347"/>
      <c r="ONN86" s="347"/>
      <c r="ONO86" s="347"/>
      <c r="ONP86" s="347"/>
      <c r="ONQ86" s="347"/>
      <c r="ONR86" s="347"/>
      <c r="ONS86" s="347"/>
      <c r="ONT86" s="347"/>
      <c r="ONU86" s="347"/>
      <c r="ONV86" s="347"/>
      <c r="ONW86" s="347"/>
      <c r="ONX86" s="347"/>
      <c r="ONY86" s="347"/>
      <c r="ONZ86" s="347"/>
      <c r="OOA86" s="347"/>
      <c r="OOB86" s="347"/>
      <c r="OOC86" s="347"/>
      <c r="OOD86" s="347"/>
      <c r="OOE86" s="347"/>
      <c r="OOF86" s="347"/>
      <c r="OOG86" s="347"/>
      <c r="OOH86" s="347"/>
      <c r="OOI86" s="347"/>
      <c r="OOJ86" s="347"/>
      <c r="OOK86" s="347"/>
      <c r="OOL86" s="347"/>
      <c r="OOM86" s="347"/>
      <c r="OON86" s="347"/>
      <c r="OOO86" s="347"/>
      <c r="OOP86" s="347"/>
      <c r="OOQ86" s="347"/>
      <c r="OOR86" s="347"/>
      <c r="OOS86" s="347"/>
      <c r="OOT86" s="347"/>
      <c r="OOU86" s="347"/>
      <c r="OOV86" s="347"/>
      <c r="OOW86" s="347"/>
      <c r="OOX86" s="347"/>
      <c r="OOY86" s="347"/>
      <c r="OOZ86" s="347"/>
      <c r="OPA86" s="347"/>
      <c r="OPB86" s="347"/>
      <c r="OPC86" s="347"/>
      <c r="OPD86" s="347"/>
      <c r="OPE86" s="347"/>
      <c r="OPF86" s="347"/>
      <c r="OPG86" s="347"/>
      <c r="OPH86" s="347"/>
      <c r="OPI86" s="347"/>
      <c r="OPJ86" s="347"/>
      <c r="OPK86" s="347"/>
      <c r="OPL86" s="347"/>
      <c r="OPM86" s="347"/>
      <c r="OPN86" s="347"/>
      <c r="OPO86" s="347"/>
      <c r="OPP86" s="347"/>
      <c r="OPQ86" s="347"/>
      <c r="OPR86" s="347"/>
      <c r="OPS86" s="347"/>
      <c r="OPT86" s="347"/>
      <c r="OPU86" s="347"/>
      <c r="OPV86" s="347"/>
      <c r="OPW86" s="347"/>
      <c r="OPX86" s="347"/>
      <c r="OPY86" s="347"/>
      <c r="OPZ86" s="347"/>
      <c r="OQA86" s="347"/>
      <c r="OQB86" s="347"/>
      <c r="OQC86" s="347"/>
      <c r="OQD86" s="347"/>
      <c r="OQE86" s="347"/>
      <c r="OQF86" s="347"/>
      <c r="OQG86" s="347"/>
      <c r="OQH86" s="347"/>
      <c r="OQI86" s="347"/>
      <c r="OQJ86" s="347"/>
      <c r="OQK86" s="347"/>
      <c r="OQL86" s="347"/>
      <c r="OQM86" s="347"/>
      <c r="OQN86" s="347"/>
      <c r="OQO86" s="347"/>
      <c r="OQP86" s="347"/>
      <c r="OQQ86" s="347"/>
      <c r="OQR86" s="347"/>
      <c r="OQS86" s="347"/>
      <c r="OQT86" s="347"/>
      <c r="OQU86" s="347"/>
      <c r="OQV86" s="347"/>
      <c r="OQW86" s="347"/>
      <c r="OQX86" s="347"/>
      <c r="OQY86" s="347"/>
      <c r="OQZ86" s="347"/>
      <c r="ORA86" s="347"/>
      <c r="ORB86" s="347"/>
      <c r="ORC86" s="347"/>
      <c r="ORD86" s="347"/>
      <c r="ORE86" s="347"/>
      <c r="ORF86" s="347"/>
      <c r="ORG86" s="347"/>
      <c r="ORH86" s="347"/>
      <c r="ORI86" s="347"/>
      <c r="ORJ86" s="347"/>
      <c r="ORK86" s="347"/>
      <c r="ORL86" s="347"/>
      <c r="ORM86" s="347"/>
      <c r="ORN86" s="347"/>
      <c r="ORO86" s="347"/>
      <c r="ORP86" s="347"/>
      <c r="ORQ86" s="347"/>
      <c r="ORR86" s="347"/>
      <c r="ORS86" s="347"/>
      <c r="ORT86" s="347"/>
      <c r="ORU86" s="347"/>
      <c r="ORV86" s="347"/>
      <c r="ORW86" s="347"/>
      <c r="ORX86" s="347"/>
      <c r="ORY86" s="347"/>
      <c r="ORZ86" s="347"/>
      <c r="OSA86" s="347"/>
      <c r="OSB86" s="347"/>
      <c r="OSC86" s="347"/>
      <c r="OSD86" s="347"/>
      <c r="OSE86" s="347"/>
      <c r="OSF86" s="347"/>
      <c r="OSG86" s="347"/>
      <c r="OSH86" s="347"/>
      <c r="OSI86" s="347"/>
      <c r="OSJ86" s="347"/>
      <c r="OSK86" s="347"/>
      <c r="OSL86" s="347"/>
      <c r="OSM86" s="347"/>
      <c r="OSN86" s="347"/>
      <c r="OSO86" s="347"/>
      <c r="OSP86" s="347"/>
      <c r="OSQ86" s="347"/>
      <c r="OSR86" s="347"/>
      <c r="OSS86" s="347"/>
      <c r="OST86" s="347"/>
      <c r="OSU86" s="347"/>
      <c r="OSV86" s="347"/>
      <c r="OSW86" s="347"/>
      <c r="OSX86" s="347"/>
      <c r="OSY86" s="347"/>
      <c r="OSZ86" s="347"/>
      <c r="OTA86" s="347"/>
      <c r="OTB86" s="347"/>
      <c r="OTC86" s="347"/>
      <c r="OTD86" s="347"/>
      <c r="OTE86" s="347"/>
      <c r="OTF86" s="347"/>
      <c r="OTG86" s="347"/>
      <c r="OTH86" s="347"/>
      <c r="OTI86" s="347"/>
      <c r="OTJ86" s="347"/>
      <c r="OTK86" s="347"/>
      <c r="OTL86" s="347"/>
      <c r="OTM86" s="347"/>
      <c r="OTN86" s="347"/>
      <c r="OTO86" s="347"/>
      <c r="OTP86" s="347"/>
      <c r="OTQ86" s="347"/>
      <c r="OTR86" s="347"/>
      <c r="OTS86" s="347"/>
      <c r="OTT86" s="347"/>
      <c r="OTU86" s="347"/>
      <c r="OTV86" s="347"/>
      <c r="OTW86" s="347"/>
      <c r="OTX86" s="347"/>
      <c r="OTY86" s="347"/>
      <c r="OTZ86" s="347"/>
      <c r="OUA86" s="347"/>
      <c r="OUB86" s="347"/>
      <c r="OUC86" s="347"/>
      <c r="OUD86" s="347"/>
      <c r="OUE86" s="347"/>
      <c r="OUF86" s="347"/>
      <c r="OUG86" s="347"/>
      <c r="OUH86" s="347"/>
      <c r="OUI86" s="347"/>
      <c r="OUJ86" s="347"/>
      <c r="OUK86" s="347"/>
      <c r="OUL86" s="347"/>
      <c r="OUM86" s="347"/>
      <c r="OUN86" s="347"/>
      <c r="OUO86" s="347"/>
      <c r="OUP86" s="347"/>
      <c r="OUQ86" s="347"/>
      <c r="OUR86" s="347"/>
      <c r="OUS86" s="347"/>
      <c r="OUT86" s="347"/>
      <c r="OUU86" s="347"/>
      <c r="OUV86" s="347"/>
      <c r="OUW86" s="347"/>
      <c r="OUX86" s="347"/>
      <c r="OUY86" s="347"/>
      <c r="OUZ86" s="347"/>
      <c r="OVA86" s="347"/>
      <c r="OVB86" s="347"/>
      <c r="OVC86" s="347"/>
      <c r="OVD86" s="347"/>
      <c r="OVE86" s="347"/>
      <c r="OVF86" s="347"/>
      <c r="OVG86" s="347"/>
      <c r="OVH86" s="347"/>
      <c r="OVI86" s="347"/>
      <c r="OVJ86" s="347"/>
      <c r="OVK86" s="347"/>
      <c r="OVL86" s="347"/>
      <c r="OVM86" s="347"/>
      <c r="OVN86" s="347"/>
      <c r="OVO86" s="347"/>
      <c r="OVP86" s="347"/>
      <c r="OVQ86" s="347"/>
      <c r="OVR86" s="347"/>
      <c r="OVS86" s="347"/>
      <c r="OVT86" s="347"/>
      <c r="OVU86" s="347"/>
      <c r="OVV86" s="347"/>
      <c r="OVW86" s="347"/>
      <c r="OVX86" s="347"/>
      <c r="OVY86" s="347"/>
      <c r="OVZ86" s="347"/>
      <c r="OWA86" s="347"/>
      <c r="OWB86" s="347"/>
      <c r="OWC86" s="347"/>
      <c r="OWD86" s="347"/>
      <c r="OWE86" s="347"/>
      <c r="OWF86" s="347"/>
      <c r="OWG86" s="347"/>
      <c r="OWH86" s="347"/>
      <c r="OWI86" s="347"/>
      <c r="OWJ86" s="347"/>
      <c r="OWK86" s="347"/>
      <c r="OWL86" s="347"/>
      <c r="OWM86" s="347"/>
      <c r="OWN86" s="347"/>
      <c r="OWO86" s="347"/>
      <c r="OWP86" s="347"/>
      <c r="OWQ86" s="347"/>
      <c r="OWR86" s="347"/>
      <c r="OWS86" s="347"/>
      <c r="OWT86" s="347"/>
      <c r="OWU86" s="347"/>
      <c r="OWV86" s="347"/>
      <c r="OWW86" s="347"/>
      <c r="OWX86" s="347"/>
      <c r="OWY86" s="347"/>
      <c r="OWZ86" s="347"/>
      <c r="OXA86" s="347"/>
      <c r="OXB86" s="347"/>
      <c r="OXC86" s="347"/>
      <c r="OXD86" s="347"/>
      <c r="OXE86" s="347"/>
      <c r="OXF86" s="347"/>
      <c r="OXG86" s="347"/>
      <c r="OXH86" s="347"/>
      <c r="OXI86" s="347"/>
      <c r="OXJ86" s="347"/>
      <c r="OXK86" s="347"/>
      <c r="OXL86" s="347"/>
      <c r="OXM86" s="347"/>
      <c r="OXN86" s="347"/>
      <c r="OXO86" s="347"/>
      <c r="OXP86" s="347"/>
      <c r="OXQ86" s="347"/>
      <c r="OXR86" s="347"/>
      <c r="OXS86" s="347"/>
      <c r="OXT86" s="347"/>
      <c r="OXU86" s="347"/>
      <c r="OXV86" s="347"/>
      <c r="OXW86" s="347"/>
      <c r="OXX86" s="347"/>
      <c r="OXY86" s="347"/>
      <c r="OXZ86" s="347"/>
      <c r="OYA86" s="347"/>
      <c r="OYB86" s="347"/>
      <c r="OYC86" s="347"/>
      <c r="OYD86" s="347"/>
      <c r="OYE86" s="347"/>
      <c r="OYF86" s="347"/>
      <c r="OYG86" s="347"/>
      <c r="OYH86" s="347"/>
      <c r="OYI86" s="347"/>
      <c r="OYJ86" s="347"/>
      <c r="OYK86" s="347"/>
      <c r="OYL86" s="347"/>
      <c r="OYM86" s="347"/>
      <c r="OYN86" s="347"/>
      <c r="OYO86" s="347"/>
      <c r="OYP86" s="347"/>
      <c r="OYQ86" s="347"/>
      <c r="OYR86" s="347"/>
      <c r="OYS86" s="347"/>
      <c r="OYT86" s="347"/>
      <c r="OYU86" s="347"/>
      <c r="OYV86" s="347"/>
      <c r="OYW86" s="347"/>
      <c r="OYX86" s="347"/>
      <c r="OYY86" s="347"/>
      <c r="OYZ86" s="347"/>
      <c r="OZA86" s="347"/>
      <c r="OZB86" s="347"/>
      <c r="OZC86" s="347"/>
      <c r="OZD86" s="347"/>
      <c r="OZE86" s="347"/>
      <c r="OZF86" s="347"/>
      <c r="OZG86" s="347"/>
      <c r="OZH86" s="347"/>
      <c r="OZI86" s="347"/>
      <c r="OZJ86" s="347"/>
      <c r="OZK86" s="347"/>
      <c r="OZL86" s="347"/>
      <c r="OZM86" s="347"/>
      <c r="OZN86" s="347"/>
      <c r="OZO86" s="347"/>
      <c r="OZP86" s="347"/>
      <c r="OZQ86" s="347"/>
      <c r="OZR86" s="347"/>
      <c r="OZS86" s="347"/>
      <c r="OZT86" s="347"/>
      <c r="OZU86" s="347"/>
      <c r="OZV86" s="347"/>
      <c r="OZW86" s="347"/>
      <c r="OZX86" s="347"/>
      <c r="OZY86" s="347"/>
      <c r="OZZ86" s="347"/>
      <c r="PAA86" s="347"/>
      <c r="PAB86" s="347"/>
      <c r="PAC86" s="347"/>
      <c r="PAD86" s="347"/>
      <c r="PAE86" s="347"/>
      <c r="PAF86" s="347"/>
      <c r="PAG86" s="347"/>
      <c r="PAH86" s="347"/>
      <c r="PAI86" s="347"/>
      <c r="PAJ86" s="347"/>
      <c r="PAK86" s="347"/>
      <c r="PAL86" s="347"/>
      <c r="PAM86" s="347"/>
      <c r="PAN86" s="347"/>
      <c r="PAO86" s="347"/>
      <c r="PAP86" s="347"/>
      <c r="PAQ86" s="347"/>
      <c r="PAR86" s="347"/>
      <c r="PAS86" s="347"/>
      <c r="PAT86" s="347"/>
      <c r="PAU86" s="347"/>
      <c r="PAV86" s="347"/>
      <c r="PAW86" s="347"/>
      <c r="PAX86" s="347"/>
      <c r="PAY86" s="347"/>
      <c r="PAZ86" s="347"/>
      <c r="PBA86" s="347"/>
      <c r="PBB86" s="347"/>
      <c r="PBC86" s="347"/>
      <c r="PBD86" s="347"/>
      <c r="PBE86" s="347"/>
      <c r="PBF86" s="347"/>
      <c r="PBG86" s="347"/>
      <c r="PBH86" s="347"/>
      <c r="PBI86" s="347"/>
      <c r="PBJ86" s="347"/>
      <c r="PBK86" s="347"/>
      <c r="PBL86" s="347"/>
      <c r="PBM86" s="347"/>
      <c r="PBN86" s="347"/>
      <c r="PBO86" s="347"/>
      <c r="PBP86" s="347"/>
      <c r="PBQ86" s="347"/>
      <c r="PBR86" s="347"/>
      <c r="PBS86" s="347"/>
      <c r="PBT86" s="347"/>
      <c r="PBU86" s="347"/>
      <c r="PBV86" s="347"/>
      <c r="PBW86" s="347"/>
      <c r="PBX86" s="347"/>
      <c r="PBY86" s="347"/>
      <c r="PBZ86" s="347"/>
      <c r="PCA86" s="347"/>
      <c r="PCB86" s="347"/>
      <c r="PCC86" s="347"/>
      <c r="PCD86" s="347"/>
      <c r="PCE86" s="347"/>
      <c r="PCF86" s="347"/>
      <c r="PCG86" s="347"/>
      <c r="PCH86" s="347"/>
      <c r="PCI86" s="347"/>
      <c r="PCJ86" s="347"/>
      <c r="PCK86" s="347"/>
      <c r="PCL86" s="347"/>
      <c r="PCM86" s="347"/>
      <c r="PCN86" s="347"/>
      <c r="PCO86" s="347"/>
      <c r="PCP86" s="347"/>
      <c r="PCQ86" s="347"/>
      <c r="PCR86" s="347"/>
      <c r="PCS86" s="347"/>
      <c r="PCT86" s="347"/>
      <c r="PCU86" s="347"/>
      <c r="PCV86" s="347"/>
      <c r="PCW86" s="347"/>
      <c r="PCX86" s="347"/>
      <c r="PCY86" s="347"/>
      <c r="PCZ86" s="347"/>
      <c r="PDA86" s="347"/>
      <c r="PDB86" s="347"/>
      <c r="PDC86" s="347"/>
      <c r="PDD86" s="347"/>
      <c r="PDE86" s="347"/>
      <c r="PDF86" s="347"/>
      <c r="PDG86" s="347"/>
      <c r="PDH86" s="347"/>
      <c r="PDI86" s="347"/>
      <c r="PDJ86" s="347"/>
      <c r="PDK86" s="347"/>
      <c r="PDL86" s="347"/>
      <c r="PDM86" s="347"/>
      <c r="PDN86" s="347"/>
      <c r="PDO86" s="347"/>
      <c r="PDP86" s="347"/>
      <c r="PDQ86" s="347"/>
      <c r="PDR86" s="347"/>
      <c r="PDS86" s="347"/>
      <c r="PDT86" s="347"/>
      <c r="PDU86" s="347"/>
      <c r="PDV86" s="347"/>
      <c r="PDW86" s="347"/>
      <c r="PDX86" s="347"/>
      <c r="PDY86" s="347"/>
      <c r="PDZ86" s="347"/>
      <c r="PEA86" s="347"/>
      <c r="PEB86" s="347"/>
      <c r="PEC86" s="347"/>
      <c r="PED86" s="347"/>
      <c r="PEE86" s="347"/>
      <c r="PEF86" s="347"/>
      <c r="PEG86" s="347"/>
      <c r="PEH86" s="347"/>
      <c r="PEI86" s="347"/>
      <c r="PEJ86" s="347"/>
      <c r="PEK86" s="347"/>
      <c r="PEL86" s="347"/>
      <c r="PEM86" s="347"/>
      <c r="PEN86" s="347"/>
      <c r="PEO86" s="347"/>
      <c r="PEP86" s="347"/>
      <c r="PEQ86" s="347"/>
      <c r="PER86" s="347"/>
      <c r="PES86" s="347"/>
      <c r="PET86" s="347"/>
      <c r="PEU86" s="347"/>
      <c r="PEV86" s="347"/>
      <c r="PEW86" s="347"/>
      <c r="PEX86" s="347"/>
      <c r="PEY86" s="347"/>
      <c r="PEZ86" s="347"/>
      <c r="PFA86" s="347"/>
      <c r="PFB86" s="347"/>
      <c r="PFC86" s="347"/>
      <c r="PFD86" s="347"/>
      <c r="PFE86" s="347"/>
      <c r="PFF86" s="347"/>
      <c r="PFG86" s="347"/>
      <c r="PFH86" s="347"/>
      <c r="PFI86" s="347"/>
      <c r="PFJ86" s="347"/>
      <c r="PFK86" s="347"/>
      <c r="PFL86" s="347"/>
      <c r="PFM86" s="347"/>
      <c r="PFN86" s="347"/>
      <c r="PFO86" s="347"/>
      <c r="PFP86" s="347"/>
      <c r="PFQ86" s="347"/>
      <c r="PFR86" s="347"/>
      <c r="PFS86" s="347"/>
      <c r="PFT86" s="347"/>
      <c r="PFU86" s="347"/>
      <c r="PFV86" s="347"/>
      <c r="PFW86" s="347"/>
      <c r="PFX86" s="347"/>
      <c r="PFY86" s="347"/>
      <c r="PFZ86" s="347"/>
      <c r="PGA86" s="347"/>
      <c r="PGB86" s="347"/>
      <c r="PGC86" s="347"/>
      <c r="PGD86" s="347"/>
      <c r="PGE86" s="347"/>
      <c r="PGF86" s="347"/>
      <c r="PGG86" s="347"/>
      <c r="PGH86" s="347"/>
      <c r="PGI86" s="347"/>
      <c r="PGJ86" s="347"/>
      <c r="PGK86" s="347"/>
      <c r="PGL86" s="347"/>
      <c r="PGM86" s="347"/>
      <c r="PGN86" s="347"/>
      <c r="PGO86" s="347"/>
      <c r="PGP86" s="347"/>
      <c r="PGQ86" s="347"/>
      <c r="PGR86" s="347"/>
      <c r="PGS86" s="347"/>
      <c r="PGT86" s="347"/>
      <c r="PGU86" s="347"/>
      <c r="PGV86" s="347"/>
      <c r="PGW86" s="347"/>
      <c r="PGX86" s="347"/>
      <c r="PGY86" s="347"/>
      <c r="PGZ86" s="347"/>
      <c r="PHA86" s="347"/>
      <c r="PHB86" s="347"/>
      <c r="PHC86" s="347"/>
      <c r="PHD86" s="347"/>
      <c r="PHE86" s="347"/>
      <c r="PHF86" s="347"/>
      <c r="PHG86" s="347"/>
      <c r="PHH86" s="347"/>
      <c r="PHI86" s="347"/>
      <c r="PHJ86" s="347"/>
      <c r="PHK86" s="347"/>
      <c r="PHL86" s="347"/>
      <c r="PHM86" s="347"/>
      <c r="PHN86" s="347"/>
      <c r="PHO86" s="347"/>
      <c r="PHP86" s="347"/>
      <c r="PHQ86" s="347"/>
      <c r="PHR86" s="347"/>
      <c r="PHS86" s="347"/>
      <c r="PHT86" s="347"/>
      <c r="PHU86" s="347"/>
      <c r="PHV86" s="347"/>
      <c r="PHW86" s="347"/>
      <c r="PHX86" s="347"/>
      <c r="PHY86" s="347"/>
      <c r="PHZ86" s="347"/>
      <c r="PIA86" s="347"/>
      <c r="PIB86" s="347"/>
      <c r="PIC86" s="347"/>
      <c r="PID86" s="347"/>
      <c r="PIE86" s="347"/>
      <c r="PIF86" s="347"/>
      <c r="PIG86" s="347"/>
      <c r="PIH86" s="347"/>
      <c r="PII86" s="347"/>
      <c r="PIJ86" s="347"/>
      <c r="PIK86" s="347"/>
      <c r="PIL86" s="347"/>
      <c r="PIM86" s="347"/>
      <c r="PIN86" s="347"/>
      <c r="PIO86" s="347"/>
      <c r="PIP86" s="347"/>
      <c r="PIQ86" s="347"/>
      <c r="PIR86" s="347"/>
      <c r="PIS86" s="347"/>
      <c r="PIT86" s="347"/>
      <c r="PIU86" s="347"/>
      <c r="PIV86" s="347"/>
      <c r="PIW86" s="347"/>
      <c r="PIX86" s="347"/>
      <c r="PIY86" s="347"/>
      <c r="PIZ86" s="347"/>
      <c r="PJA86" s="347"/>
      <c r="PJB86" s="347"/>
      <c r="PJC86" s="347"/>
      <c r="PJD86" s="347"/>
      <c r="PJE86" s="347"/>
      <c r="PJF86" s="347"/>
      <c r="PJG86" s="347"/>
      <c r="PJH86" s="347"/>
      <c r="PJI86" s="347"/>
      <c r="PJJ86" s="347"/>
      <c r="PJK86" s="347"/>
      <c r="PJL86" s="347"/>
      <c r="PJM86" s="347"/>
      <c r="PJN86" s="347"/>
      <c r="PJO86" s="347"/>
      <c r="PJP86" s="347"/>
      <c r="PJQ86" s="347"/>
      <c r="PJR86" s="347"/>
      <c r="PJS86" s="347"/>
      <c r="PJT86" s="347"/>
      <c r="PJU86" s="347"/>
      <c r="PJV86" s="347"/>
      <c r="PJW86" s="347"/>
      <c r="PJX86" s="347"/>
      <c r="PJY86" s="347"/>
      <c r="PJZ86" s="347"/>
      <c r="PKA86" s="347"/>
      <c r="PKB86" s="347"/>
      <c r="PKC86" s="347"/>
      <c r="PKD86" s="347"/>
      <c r="PKE86" s="347"/>
      <c r="PKF86" s="347"/>
      <c r="PKG86" s="347"/>
      <c r="PKH86" s="347"/>
      <c r="PKI86" s="347"/>
      <c r="PKJ86" s="347"/>
      <c r="PKK86" s="347"/>
      <c r="PKL86" s="347"/>
      <c r="PKM86" s="347"/>
      <c r="PKN86" s="347"/>
      <c r="PKO86" s="347"/>
      <c r="PKP86" s="347"/>
      <c r="PKQ86" s="347"/>
      <c r="PKR86" s="347"/>
      <c r="PKS86" s="347"/>
      <c r="PKT86" s="347"/>
      <c r="PKU86" s="347"/>
      <c r="PKV86" s="347"/>
      <c r="PKW86" s="347"/>
      <c r="PKX86" s="347"/>
      <c r="PKY86" s="347"/>
      <c r="PKZ86" s="347"/>
      <c r="PLA86" s="347"/>
      <c r="PLB86" s="347"/>
      <c r="PLC86" s="347"/>
      <c r="PLD86" s="347"/>
      <c r="PLE86" s="347"/>
      <c r="PLF86" s="347"/>
      <c r="PLG86" s="347"/>
      <c r="PLH86" s="347"/>
      <c r="PLI86" s="347"/>
      <c r="PLJ86" s="347"/>
      <c r="PLK86" s="347"/>
      <c r="PLL86" s="347"/>
      <c r="PLM86" s="347"/>
      <c r="PLN86" s="347"/>
      <c r="PLO86" s="347"/>
      <c r="PLP86" s="347"/>
      <c r="PLQ86" s="347"/>
      <c r="PLR86" s="347"/>
      <c r="PLS86" s="347"/>
      <c r="PLT86" s="347"/>
      <c r="PLU86" s="347"/>
      <c r="PLV86" s="347"/>
      <c r="PLW86" s="347"/>
      <c r="PLX86" s="347"/>
      <c r="PLY86" s="347"/>
      <c r="PLZ86" s="347"/>
      <c r="PMA86" s="347"/>
      <c r="PMB86" s="347"/>
      <c r="PMC86" s="347"/>
      <c r="PMD86" s="347"/>
      <c r="PME86" s="347"/>
      <c r="PMF86" s="347"/>
      <c r="PMG86" s="347"/>
      <c r="PMH86" s="347"/>
      <c r="PMI86" s="347"/>
      <c r="PMJ86" s="347"/>
      <c r="PMK86" s="347"/>
      <c r="PML86" s="347"/>
      <c r="PMM86" s="347"/>
      <c r="PMN86" s="347"/>
      <c r="PMO86" s="347"/>
      <c r="PMP86" s="347"/>
      <c r="PMQ86" s="347"/>
      <c r="PMR86" s="347"/>
      <c r="PMS86" s="347"/>
      <c r="PMT86" s="347"/>
      <c r="PMU86" s="347"/>
      <c r="PMV86" s="347"/>
      <c r="PMW86" s="347"/>
      <c r="PMX86" s="347"/>
      <c r="PMY86" s="347"/>
      <c r="PMZ86" s="347"/>
      <c r="PNA86" s="347"/>
      <c r="PNB86" s="347"/>
      <c r="PNC86" s="347"/>
      <c r="PND86" s="347"/>
      <c r="PNE86" s="347"/>
      <c r="PNF86" s="347"/>
      <c r="PNG86" s="347"/>
      <c r="PNH86" s="347"/>
      <c r="PNI86" s="347"/>
      <c r="PNJ86" s="347"/>
      <c r="PNK86" s="347"/>
      <c r="PNL86" s="347"/>
      <c r="PNM86" s="347"/>
      <c r="PNN86" s="347"/>
      <c r="PNO86" s="347"/>
      <c r="PNP86" s="347"/>
      <c r="PNQ86" s="347"/>
      <c r="PNR86" s="347"/>
      <c r="PNS86" s="347"/>
      <c r="PNT86" s="347"/>
      <c r="PNU86" s="347"/>
      <c r="PNV86" s="347"/>
      <c r="PNW86" s="347"/>
      <c r="PNX86" s="347"/>
      <c r="PNY86" s="347"/>
      <c r="PNZ86" s="347"/>
      <c r="POA86" s="347"/>
      <c r="POB86" s="347"/>
      <c r="POC86" s="347"/>
      <c r="POD86" s="347"/>
      <c r="POE86" s="347"/>
      <c r="POF86" s="347"/>
      <c r="POG86" s="347"/>
      <c r="POH86" s="347"/>
      <c r="POI86" s="347"/>
      <c r="POJ86" s="347"/>
      <c r="POK86" s="347"/>
      <c r="POL86" s="347"/>
      <c r="POM86" s="347"/>
      <c r="PON86" s="347"/>
      <c r="POO86" s="347"/>
      <c r="POP86" s="347"/>
      <c r="POQ86" s="347"/>
      <c r="POR86" s="347"/>
      <c r="POS86" s="347"/>
      <c r="POT86" s="347"/>
      <c r="POU86" s="347"/>
      <c r="POV86" s="347"/>
      <c r="POW86" s="347"/>
      <c r="POX86" s="347"/>
      <c r="POY86" s="347"/>
      <c r="POZ86" s="347"/>
      <c r="PPA86" s="347"/>
      <c r="PPB86" s="347"/>
      <c r="PPC86" s="347"/>
      <c r="PPD86" s="347"/>
      <c r="PPE86" s="347"/>
      <c r="PPF86" s="347"/>
      <c r="PPG86" s="347"/>
      <c r="PPH86" s="347"/>
      <c r="PPI86" s="347"/>
      <c r="PPJ86" s="347"/>
      <c r="PPK86" s="347"/>
      <c r="PPL86" s="347"/>
      <c r="PPM86" s="347"/>
      <c r="PPN86" s="347"/>
      <c r="PPO86" s="347"/>
      <c r="PPP86" s="347"/>
      <c r="PPQ86" s="347"/>
      <c r="PPR86" s="347"/>
      <c r="PPS86" s="347"/>
      <c r="PPT86" s="347"/>
      <c r="PPU86" s="347"/>
      <c r="PPV86" s="347"/>
      <c r="PPW86" s="347"/>
      <c r="PPX86" s="347"/>
      <c r="PPY86" s="347"/>
      <c r="PPZ86" s="347"/>
      <c r="PQA86" s="347"/>
      <c r="PQB86" s="347"/>
      <c r="PQC86" s="347"/>
      <c r="PQD86" s="347"/>
      <c r="PQE86" s="347"/>
      <c r="PQF86" s="347"/>
      <c r="PQG86" s="347"/>
      <c r="PQH86" s="347"/>
      <c r="PQI86" s="347"/>
      <c r="PQJ86" s="347"/>
      <c r="PQK86" s="347"/>
      <c r="PQL86" s="347"/>
      <c r="PQM86" s="347"/>
      <c r="PQN86" s="347"/>
      <c r="PQO86" s="347"/>
      <c r="PQP86" s="347"/>
      <c r="PQQ86" s="347"/>
      <c r="PQR86" s="347"/>
      <c r="PQS86" s="347"/>
      <c r="PQT86" s="347"/>
      <c r="PQU86" s="347"/>
      <c r="PQV86" s="347"/>
      <c r="PQW86" s="347"/>
      <c r="PQX86" s="347"/>
      <c r="PQY86" s="347"/>
      <c r="PQZ86" s="347"/>
      <c r="PRA86" s="347"/>
      <c r="PRB86" s="347"/>
      <c r="PRC86" s="347"/>
      <c r="PRD86" s="347"/>
      <c r="PRE86" s="347"/>
      <c r="PRF86" s="347"/>
      <c r="PRG86" s="347"/>
      <c r="PRH86" s="347"/>
      <c r="PRI86" s="347"/>
      <c r="PRJ86" s="347"/>
      <c r="PRK86" s="347"/>
      <c r="PRL86" s="347"/>
      <c r="PRM86" s="347"/>
      <c r="PRN86" s="347"/>
      <c r="PRO86" s="347"/>
      <c r="PRP86" s="347"/>
      <c r="PRQ86" s="347"/>
      <c r="PRR86" s="347"/>
      <c r="PRS86" s="347"/>
      <c r="PRT86" s="347"/>
      <c r="PRU86" s="347"/>
      <c r="PRV86" s="347"/>
      <c r="PRW86" s="347"/>
      <c r="PRX86" s="347"/>
      <c r="PRY86" s="347"/>
      <c r="PRZ86" s="347"/>
      <c r="PSA86" s="347"/>
      <c r="PSB86" s="347"/>
      <c r="PSC86" s="347"/>
      <c r="PSD86" s="347"/>
      <c r="PSE86" s="347"/>
      <c r="PSF86" s="347"/>
      <c r="PSG86" s="347"/>
      <c r="PSH86" s="347"/>
      <c r="PSI86" s="347"/>
      <c r="PSJ86" s="347"/>
      <c r="PSK86" s="347"/>
      <c r="PSL86" s="347"/>
      <c r="PSM86" s="347"/>
      <c r="PSN86" s="347"/>
      <c r="PSO86" s="347"/>
      <c r="PSP86" s="347"/>
      <c r="PSQ86" s="347"/>
      <c r="PSR86" s="347"/>
      <c r="PSS86" s="347"/>
      <c r="PST86" s="347"/>
      <c r="PSU86" s="347"/>
      <c r="PSV86" s="347"/>
      <c r="PSW86" s="347"/>
      <c r="PSX86" s="347"/>
      <c r="PSY86" s="347"/>
      <c r="PSZ86" s="347"/>
      <c r="PTA86" s="347"/>
      <c r="PTB86" s="347"/>
      <c r="PTC86" s="347"/>
      <c r="PTD86" s="347"/>
      <c r="PTE86" s="347"/>
      <c r="PTF86" s="347"/>
      <c r="PTG86" s="347"/>
      <c r="PTH86" s="347"/>
      <c r="PTI86" s="347"/>
      <c r="PTJ86" s="347"/>
      <c r="PTK86" s="347"/>
      <c r="PTL86" s="347"/>
      <c r="PTM86" s="347"/>
      <c r="PTN86" s="347"/>
      <c r="PTO86" s="347"/>
      <c r="PTP86" s="347"/>
      <c r="PTQ86" s="347"/>
      <c r="PTR86" s="347"/>
      <c r="PTS86" s="347"/>
      <c r="PTT86" s="347"/>
      <c r="PTU86" s="347"/>
      <c r="PTV86" s="347"/>
      <c r="PTW86" s="347"/>
      <c r="PTX86" s="347"/>
      <c r="PTY86" s="347"/>
      <c r="PTZ86" s="347"/>
      <c r="PUA86" s="347"/>
      <c r="PUB86" s="347"/>
      <c r="PUC86" s="347"/>
      <c r="PUD86" s="347"/>
      <c r="PUE86" s="347"/>
      <c r="PUF86" s="347"/>
      <c r="PUG86" s="347"/>
      <c r="PUH86" s="347"/>
      <c r="PUI86" s="347"/>
      <c r="PUJ86" s="347"/>
      <c r="PUK86" s="347"/>
      <c r="PUL86" s="347"/>
      <c r="PUM86" s="347"/>
      <c r="PUN86" s="347"/>
      <c r="PUO86" s="347"/>
      <c r="PUP86" s="347"/>
      <c r="PUQ86" s="347"/>
      <c r="PUR86" s="347"/>
      <c r="PUS86" s="347"/>
      <c r="PUT86" s="347"/>
      <c r="PUU86" s="347"/>
      <c r="PUV86" s="347"/>
      <c r="PUW86" s="347"/>
      <c r="PUX86" s="347"/>
      <c r="PUY86" s="347"/>
      <c r="PUZ86" s="347"/>
      <c r="PVA86" s="347"/>
      <c r="PVB86" s="347"/>
      <c r="PVC86" s="347"/>
      <c r="PVD86" s="347"/>
      <c r="PVE86" s="347"/>
      <c r="PVF86" s="347"/>
      <c r="PVG86" s="347"/>
      <c r="PVH86" s="347"/>
      <c r="PVI86" s="347"/>
      <c r="PVJ86" s="347"/>
      <c r="PVK86" s="347"/>
      <c r="PVL86" s="347"/>
      <c r="PVM86" s="347"/>
      <c r="PVN86" s="347"/>
      <c r="PVO86" s="347"/>
      <c r="PVP86" s="347"/>
      <c r="PVQ86" s="347"/>
      <c r="PVR86" s="347"/>
      <c r="PVS86" s="347"/>
      <c r="PVT86" s="347"/>
      <c r="PVU86" s="347"/>
      <c r="PVV86" s="347"/>
      <c r="PVW86" s="347"/>
      <c r="PVX86" s="347"/>
      <c r="PVY86" s="347"/>
      <c r="PVZ86" s="347"/>
      <c r="PWA86" s="347"/>
      <c r="PWB86" s="347"/>
      <c r="PWC86" s="347"/>
      <c r="PWD86" s="347"/>
      <c r="PWE86" s="347"/>
      <c r="PWF86" s="347"/>
      <c r="PWG86" s="347"/>
      <c r="PWH86" s="347"/>
      <c r="PWI86" s="347"/>
      <c r="PWJ86" s="347"/>
      <c r="PWK86" s="347"/>
      <c r="PWL86" s="347"/>
      <c r="PWM86" s="347"/>
      <c r="PWN86" s="347"/>
      <c r="PWO86" s="347"/>
      <c r="PWP86" s="347"/>
      <c r="PWQ86" s="347"/>
      <c r="PWR86" s="347"/>
      <c r="PWS86" s="347"/>
      <c r="PWT86" s="347"/>
      <c r="PWU86" s="347"/>
      <c r="PWV86" s="347"/>
      <c r="PWW86" s="347"/>
      <c r="PWX86" s="347"/>
      <c r="PWY86" s="347"/>
      <c r="PWZ86" s="347"/>
      <c r="PXA86" s="347"/>
      <c r="PXB86" s="347"/>
      <c r="PXC86" s="347"/>
      <c r="PXD86" s="347"/>
      <c r="PXE86" s="347"/>
      <c r="PXF86" s="347"/>
      <c r="PXG86" s="347"/>
      <c r="PXH86" s="347"/>
      <c r="PXI86" s="347"/>
      <c r="PXJ86" s="347"/>
      <c r="PXK86" s="347"/>
      <c r="PXL86" s="347"/>
      <c r="PXM86" s="347"/>
      <c r="PXN86" s="347"/>
      <c r="PXO86" s="347"/>
      <c r="PXP86" s="347"/>
      <c r="PXQ86" s="347"/>
      <c r="PXR86" s="347"/>
      <c r="PXS86" s="347"/>
      <c r="PXT86" s="347"/>
      <c r="PXU86" s="347"/>
      <c r="PXV86" s="347"/>
      <c r="PXW86" s="347"/>
      <c r="PXX86" s="347"/>
      <c r="PXY86" s="347"/>
      <c r="PXZ86" s="347"/>
      <c r="PYA86" s="347"/>
      <c r="PYB86" s="347"/>
      <c r="PYC86" s="347"/>
      <c r="PYD86" s="347"/>
      <c r="PYE86" s="347"/>
      <c r="PYF86" s="347"/>
      <c r="PYG86" s="347"/>
      <c r="PYH86" s="347"/>
      <c r="PYI86" s="347"/>
      <c r="PYJ86" s="347"/>
      <c r="PYK86" s="347"/>
      <c r="PYL86" s="347"/>
      <c r="PYM86" s="347"/>
      <c r="PYN86" s="347"/>
      <c r="PYO86" s="347"/>
      <c r="PYP86" s="347"/>
      <c r="PYQ86" s="347"/>
      <c r="PYR86" s="347"/>
      <c r="PYS86" s="347"/>
      <c r="PYT86" s="347"/>
      <c r="PYU86" s="347"/>
      <c r="PYV86" s="347"/>
      <c r="PYW86" s="347"/>
      <c r="PYX86" s="347"/>
      <c r="PYY86" s="347"/>
      <c r="PYZ86" s="347"/>
      <c r="PZA86" s="347"/>
      <c r="PZB86" s="347"/>
      <c r="PZC86" s="347"/>
      <c r="PZD86" s="347"/>
      <c r="PZE86" s="347"/>
      <c r="PZF86" s="347"/>
      <c r="PZG86" s="347"/>
      <c r="PZH86" s="347"/>
      <c r="PZI86" s="347"/>
      <c r="PZJ86" s="347"/>
      <c r="PZK86" s="347"/>
      <c r="PZL86" s="347"/>
      <c r="PZM86" s="347"/>
      <c r="PZN86" s="347"/>
      <c r="PZO86" s="347"/>
      <c r="PZP86" s="347"/>
      <c r="PZQ86" s="347"/>
      <c r="PZR86" s="347"/>
      <c r="PZS86" s="347"/>
      <c r="PZT86" s="347"/>
      <c r="PZU86" s="347"/>
      <c r="PZV86" s="347"/>
      <c r="PZW86" s="347"/>
      <c r="PZX86" s="347"/>
      <c r="PZY86" s="347"/>
      <c r="PZZ86" s="347"/>
      <c r="QAA86" s="347"/>
      <c r="QAB86" s="347"/>
      <c r="QAC86" s="347"/>
      <c r="QAD86" s="347"/>
      <c r="QAE86" s="347"/>
      <c r="QAF86" s="347"/>
      <c r="QAG86" s="347"/>
      <c r="QAH86" s="347"/>
      <c r="QAI86" s="347"/>
      <c r="QAJ86" s="347"/>
      <c r="QAK86" s="347"/>
      <c r="QAL86" s="347"/>
      <c r="QAM86" s="347"/>
      <c r="QAN86" s="347"/>
      <c r="QAO86" s="347"/>
      <c r="QAP86" s="347"/>
      <c r="QAQ86" s="347"/>
      <c r="QAR86" s="347"/>
      <c r="QAS86" s="347"/>
      <c r="QAT86" s="347"/>
      <c r="QAU86" s="347"/>
      <c r="QAV86" s="347"/>
      <c r="QAW86" s="347"/>
      <c r="QAX86" s="347"/>
      <c r="QAY86" s="347"/>
      <c r="QAZ86" s="347"/>
      <c r="QBA86" s="347"/>
      <c r="QBB86" s="347"/>
      <c r="QBC86" s="347"/>
      <c r="QBD86" s="347"/>
      <c r="QBE86" s="347"/>
      <c r="QBF86" s="347"/>
      <c r="QBG86" s="347"/>
      <c r="QBH86" s="347"/>
      <c r="QBI86" s="347"/>
      <c r="QBJ86" s="347"/>
      <c r="QBK86" s="347"/>
      <c r="QBL86" s="347"/>
      <c r="QBM86" s="347"/>
      <c r="QBN86" s="347"/>
      <c r="QBO86" s="347"/>
      <c r="QBP86" s="347"/>
      <c r="QBQ86" s="347"/>
      <c r="QBR86" s="347"/>
      <c r="QBS86" s="347"/>
      <c r="QBT86" s="347"/>
      <c r="QBU86" s="347"/>
      <c r="QBV86" s="347"/>
      <c r="QBW86" s="347"/>
      <c r="QBX86" s="347"/>
      <c r="QBY86" s="347"/>
      <c r="QBZ86" s="347"/>
      <c r="QCA86" s="347"/>
      <c r="QCB86" s="347"/>
      <c r="QCC86" s="347"/>
      <c r="QCD86" s="347"/>
      <c r="QCE86" s="347"/>
      <c r="QCF86" s="347"/>
      <c r="QCG86" s="347"/>
      <c r="QCH86" s="347"/>
      <c r="QCI86" s="347"/>
      <c r="QCJ86" s="347"/>
      <c r="QCK86" s="347"/>
      <c r="QCL86" s="347"/>
      <c r="QCM86" s="347"/>
      <c r="QCN86" s="347"/>
      <c r="QCO86" s="347"/>
      <c r="QCP86" s="347"/>
      <c r="QCQ86" s="347"/>
      <c r="QCR86" s="347"/>
      <c r="QCS86" s="347"/>
      <c r="QCT86" s="347"/>
      <c r="QCU86" s="347"/>
      <c r="QCV86" s="347"/>
      <c r="QCW86" s="347"/>
      <c r="QCX86" s="347"/>
      <c r="QCY86" s="347"/>
      <c r="QCZ86" s="347"/>
      <c r="QDA86" s="347"/>
      <c r="QDB86" s="347"/>
      <c r="QDC86" s="347"/>
      <c r="QDD86" s="347"/>
      <c r="QDE86" s="347"/>
      <c r="QDF86" s="347"/>
      <c r="QDG86" s="347"/>
      <c r="QDH86" s="347"/>
      <c r="QDI86" s="347"/>
      <c r="QDJ86" s="347"/>
      <c r="QDK86" s="347"/>
      <c r="QDL86" s="347"/>
      <c r="QDM86" s="347"/>
      <c r="QDN86" s="347"/>
      <c r="QDO86" s="347"/>
      <c r="QDP86" s="347"/>
      <c r="QDQ86" s="347"/>
      <c r="QDR86" s="347"/>
      <c r="QDS86" s="347"/>
      <c r="QDT86" s="347"/>
      <c r="QDU86" s="347"/>
      <c r="QDV86" s="347"/>
      <c r="QDW86" s="347"/>
      <c r="QDX86" s="347"/>
      <c r="QDY86" s="347"/>
      <c r="QDZ86" s="347"/>
      <c r="QEA86" s="347"/>
      <c r="QEB86" s="347"/>
      <c r="QEC86" s="347"/>
      <c r="QED86" s="347"/>
      <c r="QEE86" s="347"/>
      <c r="QEF86" s="347"/>
      <c r="QEG86" s="347"/>
      <c r="QEH86" s="347"/>
      <c r="QEI86" s="347"/>
      <c r="QEJ86" s="347"/>
      <c r="QEK86" s="347"/>
      <c r="QEL86" s="347"/>
      <c r="QEM86" s="347"/>
      <c r="QEN86" s="347"/>
      <c r="QEO86" s="347"/>
      <c r="QEP86" s="347"/>
      <c r="QEQ86" s="347"/>
      <c r="QER86" s="347"/>
      <c r="QES86" s="347"/>
      <c r="QET86" s="347"/>
      <c r="QEU86" s="347"/>
      <c r="QEV86" s="347"/>
      <c r="QEW86" s="347"/>
      <c r="QEX86" s="347"/>
      <c r="QEY86" s="347"/>
      <c r="QEZ86" s="347"/>
      <c r="QFA86" s="347"/>
      <c r="QFB86" s="347"/>
      <c r="QFC86" s="347"/>
      <c r="QFD86" s="347"/>
      <c r="QFE86" s="347"/>
      <c r="QFF86" s="347"/>
      <c r="QFG86" s="347"/>
      <c r="QFH86" s="347"/>
      <c r="QFI86" s="347"/>
      <c r="QFJ86" s="347"/>
      <c r="QFK86" s="347"/>
      <c r="QFL86" s="347"/>
      <c r="QFM86" s="347"/>
      <c r="QFN86" s="347"/>
      <c r="QFO86" s="347"/>
      <c r="QFP86" s="347"/>
      <c r="QFQ86" s="347"/>
      <c r="QFR86" s="347"/>
      <c r="QFS86" s="347"/>
      <c r="QFT86" s="347"/>
      <c r="QFU86" s="347"/>
      <c r="QFV86" s="347"/>
      <c r="QFW86" s="347"/>
      <c r="QFX86" s="347"/>
      <c r="QFY86" s="347"/>
      <c r="QFZ86" s="347"/>
      <c r="QGA86" s="347"/>
      <c r="QGB86" s="347"/>
      <c r="QGC86" s="347"/>
      <c r="QGD86" s="347"/>
      <c r="QGE86" s="347"/>
      <c r="QGF86" s="347"/>
      <c r="QGG86" s="347"/>
      <c r="QGH86" s="347"/>
      <c r="QGI86" s="347"/>
      <c r="QGJ86" s="347"/>
      <c r="QGK86" s="347"/>
      <c r="QGL86" s="347"/>
      <c r="QGM86" s="347"/>
      <c r="QGN86" s="347"/>
      <c r="QGO86" s="347"/>
      <c r="QGP86" s="347"/>
      <c r="QGQ86" s="347"/>
      <c r="QGR86" s="347"/>
      <c r="QGS86" s="347"/>
      <c r="QGT86" s="347"/>
      <c r="QGU86" s="347"/>
      <c r="QGV86" s="347"/>
      <c r="QGW86" s="347"/>
      <c r="QGX86" s="347"/>
      <c r="QGY86" s="347"/>
      <c r="QGZ86" s="347"/>
      <c r="QHA86" s="347"/>
      <c r="QHB86" s="347"/>
      <c r="QHC86" s="347"/>
      <c r="QHD86" s="347"/>
      <c r="QHE86" s="347"/>
      <c r="QHF86" s="347"/>
      <c r="QHG86" s="347"/>
      <c r="QHH86" s="347"/>
      <c r="QHI86" s="347"/>
      <c r="QHJ86" s="347"/>
      <c r="QHK86" s="347"/>
      <c r="QHL86" s="347"/>
      <c r="QHM86" s="347"/>
      <c r="QHN86" s="347"/>
      <c r="QHO86" s="347"/>
      <c r="QHP86" s="347"/>
      <c r="QHQ86" s="347"/>
      <c r="QHR86" s="347"/>
      <c r="QHS86" s="347"/>
      <c r="QHT86" s="347"/>
      <c r="QHU86" s="347"/>
      <c r="QHV86" s="347"/>
      <c r="QHW86" s="347"/>
      <c r="QHX86" s="347"/>
      <c r="QHY86" s="347"/>
      <c r="QHZ86" s="347"/>
      <c r="QIA86" s="347"/>
      <c r="QIB86" s="347"/>
      <c r="QIC86" s="347"/>
      <c r="QID86" s="347"/>
      <c r="QIE86" s="347"/>
      <c r="QIF86" s="347"/>
      <c r="QIG86" s="347"/>
      <c r="QIH86" s="347"/>
      <c r="QII86" s="347"/>
      <c r="QIJ86" s="347"/>
      <c r="QIK86" s="347"/>
      <c r="QIL86" s="347"/>
      <c r="QIM86" s="347"/>
      <c r="QIN86" s="347"/>
      <c r="QIO86" s="347"/>
      <c r="QIP86" s="347"/>
      <c r="QIQ86" s="347"/>
      <c r="QIR86" s="347"/>
      <c r="QIS86" s="347"/>
      <c r="QIT86" s="347"/>
      <c r="QIU86" s="347"/>
      <c r="QIV86" s="347"/>
      <c r="QIW86" s="347"/>
      <c r="QIX86" s="347"/>
      <c r="QIY86" s="347"/>
      <c r="QIZ86" s="347"/>
      <c r="QJA86" s="347"/>
      <c r="QJB86" s="347"/>
      <c r="QJC86" s="347"/>
      <c r="QJD86" s="347"/>
      <c r="QJE86" s="347"/>
      <c r="QJF86" s="347"/>
      <c r="QJG86" s="347"/>
      <c r="QJH86" s="347"/>
      <c r="QJI86" s="347"/>
      <c r="QJJ86" s="347"/>
      <c r="QJK86" s="347"/>
      <c r="QJL86" s="347"/>
      <c r="QJM86" s="347"/>
      <c r="QJN86" s="347"/>
      <c r="QJO86" s="347"/>
      <c r="QJP86" s="347"/>
      <c r="QJQ86" s="347"/>
      <c r="QJR86" s="347"/>
      <c r="QJS86" s="347"/>
      <c r="QJT86" s="347"/>
      <c r="QJU86" s="347"/>
      <c r="QJV86" s="347"/>
      <c r="QJW86" s="347"/>
      <c r="QJX86" s="347"/>
      <c r="QJY86" s="347"/>
      <c r="QJZ86" s="347"/>
      <c r="QKA86" s="347"/>
      <c r="QKB86" s="347"/>
      <c r="QKC86" s="347"/>
      <c r="QKD86" s="347"/>
      <c r="QKE86" s="347"/>
      <c r="QKF86" s="347"/>
      <c r="QKG86" s="347"/>
      <c r="QKH86" s="347"/>
      <c r="QKI86" s="347"/>
      <c r="QKJ86" s="347"/>
      <c r="QKK86" s="347"/>
      <c r="QKL86" s="347"/>
      <c r="QKM86" s="347"/>
      <c r="QKN86" s="347"/>
      <c r="QKO86" s="347"/>
      <c r="QKP86" s="347"/>
      <c r="QKQ86" s="347"/>
      <c r="QKR86" s="347"/>
      <c r="QKS86" s="347"/>
      <c r="QKT86" s="347"/>
      <c r="QKU86" s="347"/>
      <c r="QKV86" s="347"/>
      <c r="QKW86" s="347"/>
      <c r="QKX86" s="347"/>
      <c r="QKY86" s="347"/>
      <c r="QKZ86" s="347"/>
      <c r="QLA86" s="347"/>
      <c r="QLB86" s="347"/>
      <c r="QLC86" s="347"/>
      <c r="QLD86" s="347"/>
      <c r="QLE86" s="347"/>
      <c r="QLF86" s="347"/>
      <c r="QLG86" s="347"/>
      <c r="QLH86" s="347"/>
      <c r="QLI86" s="347"/>
      <c r="QLJ86" s="347"/>
      <c r="QLK86" s="347"/>
      <c r="QLL86" s="347"/>
      <c r="QLM86" s="347"/>
      <c r="QLN86" s="347"/>
      <c r="QLO86" s="347"/>
      <c r="QLP86" s="347"/>
      <c r="QLQ86" s="347"/>
      <c r="QLR86" s="347"/>
      <c r="QLS86" s="347"/>
      <c r="QLT86" s="347"/>
      <c r="QLU86" s="347"/>
      <c r="QLV86" s="347"/>
      <c r="QLW86" s="347"/>
      <c r="QLX86" s="347"/>
      <c r="QLY86" s="347"/>
      <c r="QLZ86" s="347"/>
      <c r="QMA86" s="347"/>
      <c r="QMB86" s="347"/>
      <c r="QMC86" s="347"/>
      <c r="QMD86" s="347"/>
      <c r="QME86" s="347"/>
      <c r="QMF86" s="347"/>
      <c r="QMG86" s="347"/>
      <c r="QMH86" s="347"/>
      <c r="QMI86" s="347"/>
      <c r="QMJ86" s="347"/>
      <c r="QMK86" s="347"/>
      <c r="QML86" s="347"/>
      <c r="QMM86" s="347"/>
      <c r="QMN86" s="347"/>
      <c r="QMO86" s="347"/>
      <c r="QMP86" s="347"/>
      <c r="QMQ86" s="347"/>
      <c r="QMR86" s="347"/>
      <c r="QMS86" s="347"/>
      <c r="QMT86" s="347"/>
      <c r="QMU86" s="347"/>
      <c r="QMV86" s="347"/>
      <c r="QMW86" s="347"/>
      <c r="QMX86" s="347"/>
      <c r="QMY86" s="347"/>
      <c r="QMZ86" s="347"/>
      <c r="QNA86" s="347"/>
      <c r="QNB86" s="347"/>
      <c r="QNC86" s="347"/>
      <c r="QND86" s="347"/>
      <c r="QNE86" s="347"/>
      <c r="QNF86" s="347"/>
      <c r="QNG86" s="347"/>
      <c r="QNH86" s="347"/>
      <c r="QNI86" s="347"/>
      <c r="QNJ86" s="347"/>
      <c r="QNK86" s="347"/>
      <c r="QNL86" s="347"/>
      <c r="QNM86" s="347"/>
      <c r="QNN86" s="347"/>
      <c r="QNO86" s="347"/>
      <c r="QNP86" s="347"/>
      <c r="QNQ86" s="347"/>
      <c r="QNR86" s="347"/>
      <c r="QNS86" s="347"/>
      <c r="QNT86" s="347"/>
      <c r="QNU86" s="347"/>
      <c r="QNV86" s="347"/>
      <c r="QNW86" s="347"/>
      <c r="QNX86" s="347"/>
      <c r="QNY86" s="347"/>
      <c r="QNZ86" s="347"/>
      <c r="QOA86" s="347"/>
      <c r="QOB86" s="347"/>
      <c r="QOC86" s="347"/>
      <c r="QOD86" s="347"/>
      <c r="QOE86" s="347"/>
      <c r="QOF86" s="347"/>
      <c r="QOG86" s="347"/>
      <c r="QOH86" s="347"/>
      <c r="QOI86" s="347"/>
      <c r="QOJ86" s="347"/>
      <c r="QOK86" s="347"/>
      <c r="QOL86" s="347"/>
      <c r="QOM86" s="347"/>
      <c r="QON86" s="347"/>
      <c r="QOO86" s="347"/>
      <c r="QOP86" s="347"/>
      <c r="QOQ86" s="347"/>
      <c r="QOR86" s="347"/>
      <c r="QOS86" s="347"/>
      <c r="QOT86" s="347"/>
      <c r="QOU86" s="347"/>
      <c r="QOV86" s="347"/>
      <c r="QOW86" s="347"/>
      <c r="QOX86" s="347"/>
      <c r="QOY86" s="347"/>
      <c r="QOZ86" s="347"/>
      <c r="QPA86" s="347"/>
      <c r="QPB86" s="347"/>
      <c r="QPC86" s="347"/>
      <c r="QPD86" s="347"/>
      <c r="QPE86" s="347"/>
      <c r="QPF86" s="347"/>
      <c r="QPG86" s="347"/>
      <c r="QPH86" s="347"/>
      <c r="QPI86" s="347"/>
      <c r="QPJ86" s="347"/>
      <c r="QPK86" s="347"/>
      <c r="QPL86" s="347"/>
      <c r="QPM86" s="347"/>
      <c r="QPN86" s="347"/>
      <c r="QPO86" s="347"/>
      <c r="QPP86" s="347"/>
      <c r="QPQ86" s="347"/>
      <c r="QPR86" s="347"/>
      <c r="QPS86" s="347"/>
      <c r="QPT86" s="347"/>
      <c r="QPU86" s="347"/>
      <c r="QPV86" s="347"/>
      <c r="QPW86" s="347"/>
      <c r="QPX86" s="347"/>
      <c r="QPY86" s="347"/>
      <c r="QPZ86" s="347"/>
      <c r="QQA86" s="347"/>
      <c r="QQB86" s="347"/>
      <c r="QQC86" s="347"/>
      <c r="QQD86" s="347"/>
      <c r="QQE86" s="347"/>
      <c r="QQF86" s="347"/>
      <c r="QQG86" s="347"/>
      <c r="QQH86" s="347"/>
      <c r="QQI86" s="347"/>
      <c r="QQJ86" s="347"/>
      <c r="QQK86" s="347"/>
      <c r="QQL86" s="347"/>
      <c r="QQM86" s="347"/>
      <c r="QQN86" s="347"/>
      <c r="QQO86" s="347"/>
      <c r="QQP86" s="347"/>
      <c r="QQQ86" s="347"/>
      <c r="QQR86" s="347"/>
      <c r="QQS86" s="347"/>
      <c r="QQT86" s="347"/>
      <c r="QQU86" s="347"/>
      <c r="QQV86" s="347"/>
      <c r="QQW86" s="347"/>
      <c r="QQX86" s="347"/>
      <c r="QQY86" s="347"/>
      <c r="QQZ86" s="347"/>
      <c r="QRA86" s="347"/>
      <c r="QRB86" s="347"/>
      <c r="QRC86" s="347"/>
      <c r="QRD86" s="347"/>
      <c r="QRE86" s="347"/>
      <c r="QRF86" s="347"/>
      <c r="QRG86" s="347"/>
      <c r="QRH86" s="347"/>
      <c r="QRI86" s="347"/>
      <c r="QRJ86" s="347"/>
      <c r="QRK86" s="347"/>
      <c r="QRL86" s="347"/>
      <c r="QRM86" s="347"/>
      <c r="QRN86" s="347"/>
      <c r="QRO86" s="347"/>
      <c r="QRP86" s="347"/>
      <c r="QRQ86" s="347"/>
      <c r="QRR86" s="347"/>
      <c r="QRS86" s="347"/>
      <c r="QRT86" s="347"/>
      <c r="QRU86" s="347"/>
      <c r="QRV86" s="347"/>
      <c r="QRW86" s="347"/>
      <c r="QRX86" s="347"/>
      <c r="QRY86" s="347"/>
      <c r="QRZ86" s="347"/>
      <c r="QSA86" s="347"/>
      <c r="QSB86" s="347"/>
      <c r="QSC86" s="347"/>
      <c r="QSD86" s="347"/>
      <c r="QSE86" s="347"/>
      <c r="QSF86" s="347"/>
      <c r="QSG86" s="347"/>
      <c r="QSH86" s="347"/>
      <c r="QSI86" s="347"/>
      <c r="QSJ86" s="347"/>
      <c r="QSK86" s="347"/>
      <c r="QSL86" s="347"/>
      <c r="QSM86" s="347"/>
      <c r="QSN86" s="347"/>
      <c r="QSO86" s="347"/>
      <c r="QSP86" s="347"/>
      <c r="QSQ86" s="347"/>
      <c r="QSR86" s="347"/>
      <c r="QSS86" s="347"/>
      <c r="QST86" s="347"/>
      <c r="QSU86" s="347"/>
      <c r="QSV86" s="347"/>
      <c r="QSW86" s="347"/>
      <c r="QSX86" s="347"/>
      <c r="QSY86" s="347"/>
      <c r="QSZ86" s="347"/>
      <c r="QTA86" s="347"/>
      <c r="QTB86" s="347"/>
      <c r="QTC86" s="347"/>
      <c r="QTD86" s="347"/>
      <c r="QTE86" s="347"/>
      <c r="QTF86" s="347"/>
      <c r="QTG86" s="347"/>
      <c r="QTH86" s="347"/>
      <c r="QTI86" s="347"/>
      <c r="QTJ86" s="347"/>
      <c r="QTK86" s="347"/>
      <c r="QTL86" s="347"/>
      <c r="QTM86" s="347"/>
      <c r="QTN86" s="347"/>
      <c r="QTO86" s="347"/>
      <c r="QTP86" s="347"/>
      <c r="QTQ86" s="347"/>
      <c r="QTR86" s="347"/>
      <c r="QTS86" s="347"/>
      <c r="QTT86" s="347"/>
      <c r="QTU86" s="347"/>
      <c r="QTV86" s="347"/>
      <c r="QTW86" s="347"/>
      <c r="QTX86" s="347"/>
      <c r="QTY86" s="347"/>
      <c r="QTZ86" s="347"/>
      <c r="QUA86" s="347"/>
      <c r="QUB86" s="347"/>
      <c r="QUC86" s="347"/>
      <c r="QUD86" s="347"/>
      <c r="QUE86" s="347"/>
      <c r="QUF86" s="347"/>
      <c r="QUG86" s="347"/>
      <c r="QUH86" s="347"/>
      <c r="QUI86" s="347"/>
      <c r="QUJ86" s="347"/>
      <c r="QUK86" s="347"/>
      <c r="QUL86" s="347"/>
      <c r="QUM86" s="347"/>
      <c r="QUN86" s="347"/>
      <c r="QUO86" s="347"/>
      <c r="QUP86" s="347"/>
      <c r="QUQ86" s="347"/>
      <c r="QUR86" s="347"/>
      <c r="QUS86" s="347"/>
      <c r="QUT86" s="347"/>
      <c r="QUU86" s="347"/>
      <c r="QUV86" s="347"/>
      <c r="QUW86" s="347"/>
      <c r="QUX86" s="347"/>
      <c r="QUY86" s="347"/>
      <c r="QUZ86" s="347"/>
      <c r="QVA86" s="347"/>
      <c r="QVB86" s="347"/>
      <c r="QVC86" s="347"/>
      <c r="QVD86" s="347"/>
      <c r="QVE86" s="347"/>
      <c r="QVF86" s="347"/>
      <c r="QVG86" s="347"/>
      <c r="QVH86" s="347"/>
      <c r="QVI86" s="347"/>
      <c r="QVJ86" s="347"/>
      <c r="QVK86" s="347"/>
      <c r="QVL86" s="347"/>
      <c r="QVM86" s="347"/>
      <c r="QVN86" s="347"/>
      <c r="QVO86" s="347"/>
      <c r="QVP86" s="347"/>
      <c r="QVQ86" s="347"/>
      <c r="QVR86" s="347"/>
      <c r="QVS86" s="347"/>
      <c r="QVT86" s="347"/>
      <c r="QVU86" s="347"/>
      <c r="QVV86" s="347"/>
      <c r="QVW86" s="347"/>
      <c r="QVX86" s="347"/>
      <c r="QVY86" s="347"/>
      <c r="QVZ86" s="347"/>
      <c r="QWA86" s="347"/>
      <c r="QWB86" s="347"/>
      <c r="QWC86" s="347"/>
      <c r="QWD86" s="347"/>
      <c r="QWE86" s="347"/>
      <c r="QWF86" s="347"/>
      <c r="QWG86" s="347"/>
      <c r="QWH86" s="347"/>
      <c r="QWI86" s="347"/>
      <c r="QWJ86" s="347"/>
      <c r="QWK86" s="347"/>
      <c r="QWL86" s="347"/>
      <c r="QWM86" s="347"/>
      <c r="QWN86" s="347"/>
      <c r="QWO86" s="347"/>
      <c r="QWP86" s="347"/>
      <c r="QWQ86" s="347"/>
      <c r="QWR86" s="347"/>
      <c r="QWS86" s="347"/>
      <c r="QWT86" s="347"/>
      <c r="QWU86" s="347"/>
      <c r="QWV86" s="347"/>
      <c r="QWW86" s="347"/>
      <c r="QWX86" s="347"/>
      <c r="QWY86" s="347"/>
      <c r="QWZ86" s="347"/>
      <c r="QXA86" s="347"/>
      <c r="QXB86" s="347"/>
      <c r="QXC86" s="347"/>
      <c r="QXD86" s="347"/>
      <c r="QXE86" s="347"/>
      <c r="QXF86" s="347"/>
      <c r="QXG86" s="347"/>
      <c r="QXH86" s="347"/>
      <c r="QXI86" s="347"/>
      <c r="QXJ86" s="347"/>
      <c r="QXK86" s="347"/>
      <c r="QXL86" s="347"/>
      <c r="QXM86" s="347"/>
      <c r="QXN86" s="347"/>
      <c r="QXO86" s="347"/>
      <c r="QXP86" s="347"/>
      <c r="QXQ86" s="347"/>
      <c r="QXR86" s="347"/>
      <c r="QXS86" s="347"/>
      <c r="QXT86" s="347"/>
      <c r="QXU86" s="347"/>
      <c r="QXV86" s="347"/>
      <c r="QXW86" s="347"/>
      <c r="QXX86" s="347"/>
      <c r="QXY86" s="347"/>
      <c r="QXZ86" s="347"/>
      <c r="QYA86" s="347"/>
      <c r="QYB86" s="347"/>
      <c r="QYC86" s="347"/>
      <c r="QYD86" s="347"/>
      <c r="QYE86" s="347"/>
      <c r="QYF86" s="347"/>
      <c r="QYG86" s="347"/>
      <c r="QYH86" s="347"/>
      <c r="QYI86" s="347"/>
      <c r="QYJ86" s="347"/>
      <c r="QYK86" s="347"/>
      <c r="QYL86" s="347"/>
      <c r="QYM86" s="347"/>
      <c r="QYN86" s="347"/>
      <c r="QYO86" s="347"/>
      <c r="QYP86" s="347"/>
      <c r="QYQ86" s="347"/>
      <c r="QYR86" s="347"/>
      <c r="QYS86" s="347"/>
      <c r="QYT86" s="347"/>
      <c r="QYU86" s="347"/>
      <c r="QYV86" s="347"/>
      <c r="QYW86" s="347"/>
      <c r="QYX86" s="347"/>
      <c r="QYY86" s="347"/>
      <c r="QYZ86" s="347"/>
      <c r="QZA86" s="347"/>
      <c r="QZB86" s="347"/>
      <c r="QZC86" s="347"/>
      <c r="QZD86" s="347"/>
      <c r="QZE86" s="347"/>
      <c r="QZF86" s="347"/>
      <c r="QZG86" s="347"/>
      <c r="QZH86" s="347"/>
      <c r="QZI86" s="347"/>
      <c r="QZJ86" s="347"/>
      <c r="QZK86" s="347"/>
      <c r="QZL86" s="347"/>
      <c r="QZM86" s="347"/>
      <c r="QZN86" s="347"/>
      <c r="QZO86" s="347"/>
      <c r="QZP86" s="347"/>
      <c r="QZQ86" s="347"/>
      <c r="QZR86" s="347"/>
      <c r="QZS86" s="347"/>
      <c r="QZT86" s="347"/>
      <c r="QZU86" s="347"/>
      <c r="QZV86" s="347"/>
      <c r="QZW86" s="347"/>
      <c r="QZX86" s="347"/>
      <c r="QZY86" s="347"/>
      <c r="QZZ86" s="347"/>
      <c r="RAA86" s="347"/>
      <c r="RAB86" s="347"/>
      <c r="RAC86" s="347"/>
      <c r="RAD86" s="347"/>
      <c r="RAE86" s="347"/>
      <c r="RAF86" s="347"/>
      <c r="RAG86" s="347"/>
      <c r="RAH86" s="347"/>
      <c r="RAI86" s="347"/>
      <c r="RAJ86" s="347"/>
      <c r="RAK86" s="347"/>
      <c r="RAL86" s="347"/>
      <c r="RAM86" s="347"/>
      <c r="RAN86" s="347"/>
      <c r="RAO86" s="347"/>
      <c r="RAP86" s="347"/>
      <c r="RAQ86" s="347"/>
      <c r="RAR86" s="347"/>
      <c r="RAS86" s="347"/>
      <c r="RAT86" s="347"/>
      <c r="RAU86" s="347"/>
      <c r="RAV86" s="347"/>
      <c r="RAW86" s="347"/>
      <c r="RAX86" s="347"/>
      <c r="RAY86" s="347"/>
      <c r="RAZ86" s="347"/>
      <c r="RBA86" s="347"/>
      <c r="RBB86" s="347"/>
      <c r="RBC86" s="347"/>
      <c r="RBD86" s="347"/>
      <c r="RBE86" s="347"/>
      <c r="RBF86" s="347"/>
      <c r="RBG86" s="347"/>
      <c r="RBH86" s="347"/>
      <c r="RBI86" s="347"/>
      <c r="RBJ86" s="347"/>
      <c r="RBK86" s="347"/>
      <c r="RBL86" s="347"/>
      <c r="RBM86" s="347"/>
      <c r="RBN86" s="347"/>
      <c r="RBO86" s="347"/>
      <c r="RBP86" s="347"/>
      <c r="RBQ86" s="347"/>
      <c r="RBR86" s="347"/>
      <c r="RBS86" s="347"/>
      <c r="RBT86" s="347"/>
      <c r="RBU86" s="347"/>
      <c r="RBV86" s="347"/>
      <c r="RBW86" s="347"/>
      <c r="RBX86" s="347"/>
      <c r="RBY86" s="347"/>
      <c r="RBZ86" s="347"/>
      <c r="RCA86" s="347"/>
      <c r="RCB86" s="347"/>
      <c r="RCC86" s="347"/>
      <c r="RCD86" s="347"/>
      <c r="RCE86" s="347"/>
      <c r="RCF86" s="347"/>
      <c r="RCG86" s="347"/>
      <c r="RCH86" s="347"/>
      <c r="RCI86" s="347"/>
      <c r="RCJ86" s="347"/>
      <c r="RCK86" s="347"/>
      <c r="RCL86" s="347"/>
      <c r="RCM86" s="347"/>
      <c r="RCN86" s="347"/>
      <c r="RCO86" s="347"/>
      <c r="RCP86" s="347"/>
      <c r="RCQ86" s="347"/>
      <c r="RCR86" s="347"/>
      <c r="RCS86" s="347"/>
      <c r="RCT86" s="347"/>
      <c r="RCU86" s="347"/>
      <c r="RCV86" s="347"/>
      <c r="RCW86" s="347"/>
      <c r="RCX86" s="347"/>
      <c r="RCY86" s="347"/>
      <c r="RCZ86" s="347"/>
      <c r="RDA86" s="347"/>
      <c r="RDB86" s="347"/>
      <c r="RDC86" s="347"/>
      <c r="RDD86" s="347"/>
      <c r="RDE86" s="347"/>
      <c r="RDF86" s="347"/>
      <c r="RDG86" s="347"/>
      <c r="RDH86" s="347"/>
      <c r="RDI86" s="347"/>
      <c r="RDJ86" s="347"/>
      <c r="RDK86" s="347"/>
      <c r="RDL86" s="347"/>
      <c r="RDM86" s="347"/>
      <c r="RDN86" s="347"/>
      <c r="RDO86" s="347"/>
      <c r="RDP86" s="347"/>
      <c r="RDQ86" s="347"/>
      <c r="RDR86" s="347"/>
      <c r="RDS86" s="347"/>
      <c r="RDT86" s="347"/>
      <c r="RDU86" s="347"/>
      <c r="RDV86" s="347"/>
      <c r="RDW86" s="347"/>
      <c r="RDX86" s="347"/>
      <c r="RDY86" s="347"/>
      <c r="RDZ86" s="347"/>
      <c r="REA86" s="347"/>
      <c r="REB86" s="347"/>
      <c r="REC86" s="347"/>
      <c r="RED86" s="347"/>
      <c r="REE86" s="347"/>
      <c r="REF86" s="347"/>
      <c r="REG86" s="347"/>
      <c r="REH86" s="347"/>
      <c r="REI86" s="347"/>
      <c r="REJ86" s="347"/>
      <c r="REK86" s="347"/>
      <c r="REL86" s="347"/>
      <c r="REM86" s="347"/>
      <c r="REN86" s="347"/>
      <c r="REO86" s="347"/>
      <c r="REP86" s="347"/>
      <c r="REQ86" s="347"/>
      <c r="RER86" s="347"/>
      <c r="RES86" s="347"/>
      <c r="RET86" s="347"/>
      <c r="REU86" s="347"/>
      <c r="REV86" s="347"/>
      <c r="REW86" s="347"/>
      <c r="REX86" s="347"/>
      <c r="REY86" s="347"/>
      <c r="REZ86" s="347"/>
      <c r="RFA86" s="347"/>
      <c r="RFB86" s="347"/>
      <c r="RFC86" s="347"/>
      <c r="RFD86" s="347"/>
      <c r="RFE86" s="347"/>
      <c r="RFF86" s="347"/>
      <c r="RFG86" s="347"/>
      <c r="RFH86" s="347"/>
      <c r="RFI86" s="347"/>
      <c r="RFJ86" s="347"/>
      <c r="RFK86" s="347"/>
      <c r="RFL86" s="347"/>
      <c r="RFM86" s="347"/>
      <c r="RFN86" s="347"/>
      <c r="RFO86" s="347"/>
      <c r="RFP86" s="347"/>
      <c r="RFQ86" s="347"/>
      <c r="RFR86" s="347"/>
      <c r="RFS86" s="347"/>
      <c r="RFT86" s="347"/>
      <c r="RFU86" s="347"/>
      <c r="RFV86" s="347"/>
      <c r="RFW86" s="347"/>
      <c r="RFX86" s="347"/>
      <c r="RFY86" s="347"/>
      <c r="RFZ86" s="347"/>
      <c r="RGA86" s="347"/>
      <c r="RGB86" s="347"/>
      <c r="RGC86" s="347"/>
      <c r="RGD86" s="347"/>
      <c r="RGE86" s="347"/>
      <c r="RGF86" s="347"/>
      <c r="RGG86" s="347"/>
      <c r="RGH86" s="347"/>
      <c r="RGI86" s="347"/>
      <c r="RGJ86" s="347"/>
      <c r="RGK86" s="347"/>
      <c r="RGL86" s="347"/>
      <c r="RGM86" s="347"/>
      <c r="RGN86" s="347"/>
      <c r="RGO86" s="347"/>
      <c r="RGP86" s="347"/>
      <c r="RGQ86" s="347"/>
      <c r="RGR86" s="347"/>
      <c r="RGS86" s="347"/>
      <c r="RGT86" s="347"/>
      <c r="RGU86" s="347"/>
      <c r="RGV86" s="347"/>
      <c r="RGW86" s="347"/>
      <c r="RGX86" s="347"/>
      <c r="RGY86" s="347"/>
      <c r="RGZ86" s="347"/>
      <c r="RHA86" s="347"/>
      <c r="RHB86" s="347"/>
      <c r="RHC86" s="347"/>
      <c r="RHD86" s="347"/>
      <c r="RHE86" s="347"/>
      <c r="RHF86" s="347"/>
      <c r="RHG86" s="347"/>
      <c r="RHH86" s="347"/>
      <c r="RHI86" s="347"/>
      <c r="RHJ86" s="347"/>
      <c r="RHK86" s="347"/>
      <c r="RHL86" s="347"/>
      <c r="RHM86" s="347"/>
      <c r="RHN86" s="347"/>
      <c r="RHO86" s="347"/>
      <c r="RHP86" s="347"/>
      <c r="RHQ86" s="347"/>
      <c r="RHR86" s="347"/>
      <c r="RHS86" s="347"/>
      <c r="RHT86" s="347"/>
      <c r="RHU86" s="347"/>
      <c r="RHV86" s="347"/>
      <c r="RHW86" s="347"/>
      <c r="RHX86" s="347"/>
      <c r="RHY86" s="347"/>
      <c r="RHZ86" s="347"/>
      <c r="RIA86" s="347"/>
      <c r="RIB86" s="347"/>
      <c r="RIC86" s="347"/>
      <c r="RID86" s="347"/>
      <c r="RIE86" s="347"/>
      <c r="RIF86" s="347"/>
      <c r="RIG86" s="347"/>
      <c r="RIH86" s="347"/>
      <c r="RII86" s="347"/>
      <c r="RIJ86" s="347"/>
      <c r="RIK86" s="347"/>
      <c r="RIL86" s="347"/>
      <c r="RIM86" s="347"/>
      <c r="RIN86" s="347"/>
      <c r="RIO86" s="347"/>
      <c r="RIP86" s="347"/>
      <c r="RIQ86" s="347"/>
      <c r="RIR86" s="347"/>
      <c r="RIS86" s="347"/>
      <c r="RIT86" s="347"/>
      <c r="RIU86" s="347"/>
      <c r="RIV86" s="347"/>
      <c r="RIW86" s="347"/>
      <c r="RIX86" s="347"/>
      <c r="RIY86" s="347"/>
      <c r="RIZ86" s="347"/>
      <c r="RJA86" s="347"/>
      <c r="RJB86" s="347"/>
      <c r="RJC86" s="347"/>
      <c r="RJD86" s="347"/>
      <c r="RJE86" s="347"/>
      <c r="RJF86" s="347"/>
      <c r="RJG86" s="347"/>
      <c r="RJH86" s="347"/>
      <c r="RJI86" s="347"/>
      <c r="RJJ86" s="347"/>
      <c r="RJK86" s="347"/>
      <c r="RJL86" s="347"/>
      <c r="RJM86" s="347"/>
      <c r="RJN86" s="347"/>
      <c r="RJO86" s="347"/>
      <c r="RJP86" s="347"/>
      <c r="RJQ86" s="347"/>
      <c r="RJR86" s="347"/>
      <c r="RJS86" s="347"/>
      <c r="RJT86" s="347"/>
      <c r="RJU86" s="347"/>
      <c r="RJV86" s="347"/>
      <c r="RJW86" s="347"/>
      <c r="RJX86" s="347"/>
      <c r="RJY86" s="347"/>
      <c r="RJZ86" s="347"/>
      <c r="RKA86" s="347"/>
      <c r="RKB86" s="347"/>
      <c r="RKC86" s="347"/>
      <c r="RKD86" s="347"/>
      <c r="RKE86" s="347"/>
      <c r="RKF86" s="347"/>
      <c r="RKG86" s="347"/>
      <c r="RKH86" s="347"/>
      <c r="RKI86" s="347"/>
      <c r="RKJ86" s="347"/>
      <c r="RKK86" s="347"/>
      <c r="RKL86" s="347"/>
      <c r="RKM86" s="347"/>
      <c r="RKN86" s="347"/>
      <c r="RKO86" s="347"/>
      <c r="RKP86" s="347"/>
      <c r="RKQ86" s="347"/>
      <c r="RKR86" s="347"/>
      <c r="RKS86" s="347"/>
      <c r="RKT86" s="347"/>
      <c r="RKU86" s="347"/>
      <c r="RKV86" s="347"/>
      <c r="RKW86" s="347"/>
      <c r="RKX86" s="347"/>
      <c r="RKY86" s="347"/>
      <c r="RKZ86" s="347"/>
      <c r="RLA86" s="347"/>
      <c r="RLB86" s="347"/>
      <c r="RLC86" s="347"/>
      <c r="RLD86" s="347"/>
      <c r="RLE86" s="347"/>
      <c r="RLF86" s="347"/>
      <c r="RLG86" s="347"/>
      <c r="RLH86" s="347"/>
      <c r="RLI86" s="347"/>
      <c r="RLJ86" s="347"/>
      <c r="RLK86" s="347"/>
      <c r="RLL86" s="347"/>
      <c r="RLM86" s="347"/>
      <c r="RLN86" s="347"/>
      <c r="RLO86" s="347"/>
      <c r="RLP86" s="347"/>
      <c r="RLQ86" s="347"/>
      <c r="RLR86" s="347"/>
      <c r="RLS86" s="347"/>
      <c r="RLT86" s="347"/>
      <c r="RLU86" s="347"/>
      <c r="RLV86" s="347"/>
      <c r="RLW86" s="347"/>
      <c r="RLX86" s="347"/>
      <c r="RLY86" s="347"/>
      <c r="RLZ86" s="347"/>
      <c r="RMA86" s="347"/>
      <c r="RMB86" s="347"/>
      <c r="RMC86" s="347"/>
      <c r="RMD86" s="347"/>
      <c r="RME86" s="347"/>
      <c r="RMF86" s="347"/>
      <c r="RMG86" s="347"/>
      <c r="RMH86" s="347"/>
      <c r="RMI86" s="347"/>
      <c r="RMJ86" s="347"/>
      <c r="RMK86" s="347"/>
      <c r="RML86" s="347"/>
      <c r="RMM86" s="347"/>
      <c r="RMN86" s="347"/>
      <c r="RMO86" s="347"/>
      <c r="RMP86" s="347"/>
      <c r="RMQ86" s="347"/>
      <c r="RMR86" s="347"/>
      <c r="RMS86" s="347"/>
      <c r="RMT86" s="347"/>
      <c r="RMU86" s="347"/>
      <c r="RMV86" s="347"/>
      <c r="RMW86" s="347"/>
      <c r="RMX86" s="347"/>
      <c r="RMY86" s="347"/>
      <c r="RMZ86" s="347"/>
      <c r="RNA86" s="347"/>
      <c r="RNB86" s="347"/>
      <c r="RNC86" s="347"/>
      <c r="RND86" s="347"/>
      <c r="RNE86" s="347"/>
      <c r="RNF86" s="347"/>
      <c r="RNG86" s="347"/>
      <c r="RNH86" s="347"/>
      <c r="RNI86" s="347"/>
      <c r="RNJ86" s="347"/>
      <c r="RNK86" s="347"/>
      <c r="RNL86" s="347"/>
      <c r="RNM86" s="347"/>
      <c r="RNN86" s="347"/>
      <c r="RNO86" s="347"/>
      <c r="RNP86" s="347"/>
      <c r="RNQ86" s="347"/>
      <c r="RNR86" s="347"/>
      <c r="RNS86" s="347"/>
      <c r="RNT86" s="347"/>
      <c r="RNU86" s="347"/>
      <c r="RNV86" s="347"/>
      <c r="RNW86" s="347"/>
      <c r="RNX86" s="347"/>
      <c r="RNY86" s="347"/>
      <c r="RNZ86" s="347"/>
      <c r="ROA86" s="347"/>
      <c r="ROB86" s="347"/>
      <c r="ROC86" s="347"/>
      <c r="ROD86" s="347"/>
      <c r="ROE86" s="347"/>
      <c r="ROF86" s="347"/>
      <c r="ROG86" s="347"/>
      <c r="ROH86" s="347"/>
      <c r="ROI86" s="347"/>
      <c r="ROJ86" s="347"/>
      <c r="ROK86" s="347"/>
      <c r="ROL86" s="347"/>
      <c r="ROM86" s="347"/>
      <c r="RON86" s="347"/>
      <c r="ROO86" s="347"/>
      <c r="ROP86" s="347"/>
      <c r="ROQ86" s="347"/>
      <c r="ROR86" s="347"/>
      <c r="ROS86" s="347"/>
      <c r="ROT86" s="347"/>
      <c r="ROU86" s="347"/>
      <c r="ROV86" s="347"/>
      <c r="ROW86" s="347"/>
      <c r="ROX86" s="347"/>
      <c r="ROY86" s="347"/>
      <c r="ROZ86" s="347"/>
      <c r="RPA86" s="347"/>
      <c r="RPB86" s="347"/>
      <c r="RPC86" s="347"/>
      <c r="RPD86" s="347"/>
      <c r="RPE86" s="347"/>
      <c r="RPF86" s="347"/>
      <c r="RPG86" s="347"/>
      <c r="RPH86" s="347"/>
      <c r="RPI86" s="347"/>
      <c r="RPJ86" s="347"/>
      <c r="RPK86" s="347"/>
      <c r="RPL86" s="347"/>
      <c r="RPM86" s="347"/>
      <c r="RPN86" s="347"/>
      <c r="RPO86" s="347"/>
      <c r="RPP86" s="347"/>
      <c r="RPQ86" s="347"/>
      <c r="RPR86" s="347"/>
      <c r="RPS86" s="347"/>
      <c r="RPT86" s="347"/>
      <c r="RPU86" s="347"/>
      <c r="RPV86" s="347"/>
      <c r="RPW86" s="347"/>
      <c r="RPX86" s="347"/>
      <c r="RPY86" s="347"/>
      <c r="RPZ86" s="347"/>
      <c r="RQA86" s="347"/>
      <c r="RQB86" s="347"/>
      <c r="RQC86" s="347"/>
      <c r="RQD86" s="347"/>
      <c r="RQE86" s="347"/>
      <c r="RQF86" s="347"/>
      <c r="RQG86" s="347"/>
      <c r="RQH86" s="347"/>
      <c r="RQI86" s="347"/>
      <c r="RQJ86" s="347"/>
      <c r="RQK86" s="347"/>
      <c r="RQL86" s="347"/>
      <c r="RQM86" s="347"/>
      <c r="RQN86" s="347"/>
      <c r="RQO86" s="347"/>
      <c r="RQP86" s="347"/>
      <c r="RQQ86" s="347"/>
      <c r="RQR86" s="347"/>
      <c r="RQS86" s="347"/>
      <c r="RQT86" s="347"/>
      <c r="RQU86" s="347"/>
      <c r="RQV86" s="347"/>
      <c r="RQW86" s="347"/>
      <c r="RQX86" s="347"/>
      <c r="RQY86" s="347"/>
      <c r="RQZ86" s="347"/>
      <c r="RRA86" s="347"/>
      <c r="RRB86" s="347"/>
      <c r="RRC86" s="347"/>
      <c r="RRD86" s="347"/>
      <c r="RRE86" s="347"/>
      <c r="RRF86" s="347"/>
      <c r="RRG86" s="347"/>
      <c r="RRH86" s="347"/>
      <c r="RRI86" s="347"/>
      <c r="RRJ86" s="347"/>
      <c r="RRK86" s="347"/>
      <c r="RRL86" s="347"/>
      <c r="RRM86" s="347"/>
      <c r="RRN86" s="347"/>
      <c r="RRO86" s="347"/>
      <c r="RRP86" s="347"/>
      <c r="RRQ86" s="347"/>
      <c r="RRR86" s="347"/>
      <c r="RRS86" s="347"/>
      <c r="RRT86" s="347"/>
      <c r="RRU86" s="347"/>
      <c r="RRV86" s="347"/>
      <c r="RRW86" s="347"/>
      <c r="RRX86" s="347"/>
      <c r="RRY86" s="347"/>
      <c r="RRZ86" s="347"/>
      <c r="RSA86" s="347"/>
      <c r="RSB86" s="347"/>
      <c r="RSC86" s="347"/>
      <c r="RSD86" s="347"/>
      <c r="RSE86" s="347"/>
      <c r="RSF86" s="347"/>
      <c r="RSG86" s="347"/>
      <c r="RSH86" s="347"/>
      <c r="RSI86" s="347"/>
      <c r="RSJ86" s="347"/>
      <c r="RSK86" s="347"/>
      <c r="RSL86" s="347"/>
      <c r="RSM86" s="347"/>
      <c r="RSN86" s="347"/>
      <c r="RSO86" s="347"/>
      <c r="RSP86" s="347"/>
      <c r="RSQ86" s="347"/>
      <c r="RSR86" s="347"/>
      <c r="RSS86" s="347"/>
      <c r="RST86" s="347"/>
      <c r="RSU86" s="347"/>
      <c r="RSV86" s="347"/>
      <c r="RSW86" s="347"/>
      <c r="RSX86" s="347"/>
      <c r="RSY86" s="347"/>
      <c r="RSZ86" s="347"/>
      <c r="RTA86" s="347"/>
      <c r="RTB86" s="347"/>
      <c r="RTC86" s="347"/>
      <c r="RTD86" s="347"/>
      <c r="RTE86" s="347"/>
      <c r="RTF86" s="347"/>
      <c r="RTG86" s="347"/>
      <c r="RTH86" s="347"/>
      <c r="RTI86" s="347"/>
      <c r="RTJ86" s="347"/>
      <c r="RTK86" s="347"/>
      <c r="RTL86" s="347"/>
      <c r="RTM86" s="347"/>
      <c r="RTN86" s="347"/>
      <c r="RTO86" s="347"/>
      <c r="RTP86" s="347"/>
      <c r="RTQ86" s="347"/>
      <c r="RTR86" s="347"/>
      <c r="RTS86" s="347"/>
      <c r="RTT86" s="347"/>
      <c r="RTU86" s="347"/>
      <c r="RTV86" s="347"/>
      <c r="RTW86" s="347"/>
      <c r="RTX86" s="347"/>
      <c r="RTY86" s="347"/>
      <c r="RTZ86" s="347"/>
      <c r="RUA86" s="347"/>
      <c r="RUB86" s="347"/>
      <c r="RUC86" s="347"/>
      <c r="RUD86" s="347"/>
      <c r="RUE86" s="347"/>
      <c r="RUF86" s="347"/>
      <c r="RUG86" s="347"/>
      <c r="RUH86" s="347"/>
      <c r="RUI86" s="347"/>
      <c r="RUJ86" s="347"/>
      <c r="RUK86" s="347"/>
      <c r="RUL86" s="347"/>
      <c r="RUM86" s="347"/>
      <c r="RUN86" s="347"/>
      <c r="RUO86" s="347"/>
      <c r="RUP86" s="347"/>
      <c r="RUQ86" s="347"/>
      <c r="RUR86" s="347"/>
      <c r="RUS86" s="347"/>
      <c r="RUT86" s="347"/>
      <c r="RUU86" s="347"/>
      <c r="RUV86" s="347"/>
      <c r="RUW86" s="347"/>
      <c r="RUX86" s="347"/>
      <c r="RUY86" s="347"/>
      <c r="RUZ86" s="347"/>
      <c r="RVA86" s="347"/>
      <c r="RVB86" s="347"/>
      <c r="RVC86" s="347"/>
      <c r="RVD86" s="347"/>
      <c r="RVE86" s="347"/>
      <c r="RVF86" s="347"/>
      <c r="RVG86" s="347"/>
      <c r="RVH86" s="347"/>
      <c r="RVI86" s="347"/>
      <c r="RVJ86" s="347"/>
      <c r="RVK86" s="347"/>
      <c r="RVL86" s="347"/>
      <c r="RVM86" s="347"/>
      <c r="RVN86" s="347"/>
      <c r="RVO86" s="347"/>
      <c r="RVP86" s="347"/>
      <c r="RVQ86" s="347"/>
      <c r="RVR86" s="347"/>
      <c r="RVS86" s="347"/>
      <c r="RVT86" s="347"/>
      <c r="RVU86" s="347"/>
      <c r="RVV86" s="347"/>
      <c r="RVW86" s="347"/>
      <c r="RVX86" s="347"/>
      <c r="RVY86" s="347"/>
      <c r="RVZ86" s="347"/>
      <c r="RWA86" s="347"/>
      <c r="RWB86" s="347"/>
      <c r="RWC86" s="347"/>
      <c r="RWD86" s="347"/>
      <c r="RWE86" s="347"/>
      <c r="RWF86" s="347"/>
      <c r="RWG86" s="347"/>
      <c r="RWH86" s="347"/>
      <c r="RWI86" s="347"/>
      <c r="RWJ86" s="347"/>
      <c r="RWK86" s="347"/>
      <c r="RWL86" s="347"/>
      <c r="RWM86" s="347"/>
      <c r="RWN86" s="347"/>
      <c r="RWO86" s="347"/>
      <c r="RWP86" s="347"/>
      <c r="RWQ86" s="347"/>
      <c r="RWR86" s="347"/>
      <c r="RWS86" s="347"/>
      <c r="RWT86" s="347"/>
      <c r="RWU86" s="347"/>
      <c r="RWV86" s="347"/>
      <c r="RWW86" s="347"/>
      <c r="RWX86" s="347"/>
      <c r="RWY86" s="347"/>
      <c r="RWZ86" s="347"/>
      <c r="RXA86" s="347"/>
      <c r="RXB86" s="347"/>
      <c r="RXC86" s="347"/>
      <c r="RXD86" s="347"/>
      <c r="RXE86" s="347"/>
      <c r="RXF86" s="347"/>
      <c r="RXG86" s="347"/>
      <c r="RXH86" s="347"/>
      <c r="RXI86" s="347"/>
      <c r="RXJ86" s="347"/>
      <c r="RXK86" s="347"/>
      <c r="RXL86" s="347"/>
      <c r="RXM86" s="347"/>
      <c r="RXN86" s="347"/>
      <c r="RXO86" s="347"/>
      <c r="RXP86" s="347"/>
      <c r="RXQ86" s="347"/>
      <c r="RXR86" s="347"/>
      <c r="RXS86" s="347"/>
      <c r="RXT86" s="347"/>
      <c r="RXU86" s="347"/>
      <c r="RXV86" s="347"/>
      <c r="RXW86" s="347"/>
      <c r="RXX86" s="347"/>
      <c r="RXY86" s="347"/>
      <c r="RXZ86" s="347"/>
      <c r="RYA86" s="347"/>
      <c r="RYB86" s="347"/>
      <c r="RYC86" s="347"/>
      <c r="RYD86" s="347"/>
      <c r="RYE86" s="347"/>
      <c r="RYF86" s="347"/>
      <c r="RYG86" s="347"/>
      <c r="RYH86" s="347"/>
      <c r="RYI86" s="347"/>
      <c r="RYJ86" s="347"/>
      <c r="RYK86" s="347"/>
      <c r="RYL86" s="347"/>
      <c r="RYM86" s="347"/>
      <c r="RYN86" s="347"/>
      <c r="RYO86" s="347"/>
      <c r="RYP86" s="347"/>
      <c r="RYQ86" s="347"/>
      <c r="RYR86" s="347"/>
      <c r="RYS86" s="347"/>
      <c r="RYT86" s="347"/>
      <c r="RYU86" s="347"/>
      <c r="RYV86" s="347"/>
      <c r="RYW86" s="347"/>
      <c r="RYX86" s="347"/>
      <c r="RYY86" s="347"/>
      <c r="RYZ86" s="347"/>
      <c r="RZA86" s="347"/>
      <c r="RZB86" s="347"/>
      <c r="RZC86" s="347"/>
      <c r="RZD86" s="347"/>
      <c r="RZE86" s="347"/>
      <c r="RZF86" s="347"/>
      <c r="RZG86" s="347"/>
      <c r="RZH86" s="347"/>
      <c r="RZI86" s="347"/>
      <c r="RZJ86" s="347"/>
      <c r="RZK86" s="347"/>
      <c r="RZL86" s="347"/>
      <c r="RZM86" s="347"/>
      <c r="RZN86" s="347"/>
      <c r="RZO86" s="347"/>
      <c r="RZP86" s="347"/>
      <c r="RZQ86" s="347"/>
      <c r="RZR86" s="347"/>
      <c r="RZS86" s="347"/>
      <c r="RZT86" s="347"/>
      <c r="RZU86" s="347"/>
      <c r="RZV86" s="347"/>
      <c r="RZW86" s="347"/>
      <c r="RZX86" s="347"/>
      <c r="RZY86" s="347"/>
      <c r="RZZ86" s="347"/>
      <c r="SAA86" s="347"/>
      <c r="SAB86" s="347"/>
      <c r="SAC86" s="347"/>
      <c r="SAD86" s="347"/>
      <c r="SAE86" s="347"/>
      <c r="SAF86" s="347"/>
      <c r="SAG86" s="347"/>
      <c r="SAH86" s="347"/>
      <c r="SAI86" s="347"/>
      <c r="SAJ86" s="347"/>
      <c r="SAK86" s="347"/>
      <c r="SAL86" s="347"/>
      <c r="SAM86" s="347"/>
      <c r="SAN86" s="347"/>
      <c r="SAO86" s="347"/>
      <c r="SAP86" s="347"/>
      <c r="SAQ86" s="347"/>
      <c r="SAR86" s="347"/>
      <c r="SAS86" s="347"/>
      <c r="SAT86" s="347"/>
      <c r="SAU86" s="347"/>
      <c r="SAV86" s="347"/>
      <c r="SAW86" s="347"/>
      <c r="SAX86" s="347"/>
      <c r="SAY86" s="347"/>
      <c r="SAZ86" s="347"/>
      <c r="SBA86" s="347"/>
      <c r="SBB86" s="347"/>
      <c r="SBC86" s="347"/>
      <c r="SBD86" s="347"/>
      <c r="SBE86" s="347"/>
      <c r="SBF86" s="347"/>
      <c r="SBG86" s="347"/>
      <c r="SBH86" s="347"/>
      <c r="SBI86" s="347"/>
      <c r="SBJ86" s="347"/>
      <c r="SBK86" s="347"/>
      <c r="SBL86" s="347"/>
      <c r="SBM86" s="347"/>
      <c r="SBN86" s="347"/>
      <c r="SBO86" s="347"/>
      <c r="SBP86" s="347"/>
      <c r="SBQ86" s="347"/>
      <c r="SBR86" s="347"/>
      <c r="SBS86" s="347"/>
      <c r="SBT86" s="347"/>
      <c r="SBU86" s="347"/>
      <c r="SBV86" s="347"/>
      <c r="SBW86" s="347"/>
      <c r="SBX86" s="347"/>
      <c r="SBY86" s="347"/>
      <c r="SBZ86" s="347"/>
      <c r="SCA86" s="347"/>
      <c r="SCB86" s="347"/>
      <c r="SCC86" s="347"/>
      <c r="SCD86" s="347"/>
      <c r="SCE86" s="347"/>
      <c r="SCF86" s="347"/>
      <c r="SCG86" s="347"/>
      <c r="SCH86" s="347"/>
      <c r="SCI86" s="347"/>
      <c r="SCJ86" s="347"/>
      <c r="SCK86" s="347"/>
      <c r="SCL86" s="347"/>
      <c r="SCM86" s="347"/>
      <c r="SCN86" s="347"/>
      <c r="SCO86" s="347"/>
      <c r="SCP86" s="347"/>
      <c r="SCQ86" s="347"/>
      <c r="SCR86" s="347"/>
      <c r="SCS86" s="347"/>
      <c r="SCT86" s="347"/>
      <c r="SCU86" s="347"/>
      <c r="SCV86" s="347"/>
      <c r="SCW86" s="347"/>
      <c r="SCX86" s="347"/>
      <c r="SCY86" s="347"/>
      <c r="SCZ86" s="347"/>
      <c r="SDA86" s="347"/>
      <c r="SDB86" s="347"/>
      <c r="SDC86" s="347"/>
      <c r="SDD86" s="347"/>
      <c r="SDE86" s="347"/>
      <c r="SDF86" s="347"/>
      <c r="SDG86" s="347"/>
      <c r="SDH86" s="347"/>
      <c r="SDI86" s="347"/>
      <c r="SDJ86" s="347"/>
      <c r="SDK86" s="347"/>
      <c r="SDL86" s="347"/>
      <c r="SDM86" s="347"/>
      <c r="SDN86" s="347"/>
      <c r="SDO86" s="347"/>
      <c r="SDP86" s="347"/>
      <c r="SDQ86" s="347"/>
      <c r="SDR86" s="347"/>
      <c r="SDS86" s="347"/>
      <c r="SDT86" s="347"/>
      <c r="SDU86" s="347"/>
      <c r="SDV86" s="347"/>
      <c r="SDW86" s="347"/>
      <c r="SDX86" s="347"/>
      <c r="SDY86" s="347"/>
      <c r="SDZ86" s="347"/>
      <c r="SEA86" s="347"/>
      <c r="SEB86" s="347"/>
      <c r="SEC86" s="347"/>
      <c r="SED86" s="347"/>
      <c r="SEE86" s="347"/>
      <c r="SEF86" s="347"/>
      <c r="SEG86" s="347"/>
      <c r="SEH86" s="347"/>
      <c r="SEI86" s="347"/>
      <c r="SEJ86" s="347"/>
      <c r="SEK86" s="347"/>
      <c r="SEL86" s="347"/>
      <c r="SEM86" s="347"/>
      <c r="SEN86" s="347"/>
      <c r="SEO86" s="347"/>
      <c r="SEP86" s="347"/>
      <c r="SEQ86" s="347"/>
      <c r="SER86" s="347"/>
      <c r="SES86" s="347"/>
      <c r="SET86" s="347"/>
      <c r="SEU86" s="347"/>
      <c r="SEV86" s="347"/>
      <c r="SEW86" s="347"/>
      <c r="SEX86" s="347"/>
      <c r="SEY86" s="347"/>
      <c r="SEZ86" s="347"/>
      <c r="SFA86" s="347"/>
      <c r="SFB86" s="347"/>
      <c r="SFC86" s="347"/>
      <c r="SFD86" s="347"/>
      <c r="SFE86" s="347"/>
      <c r="SFF86" s="347"/>
      <c r="SFG86" s="347"/>
      <c r="SFH86" s="347"/>
      <c r="SFI86" s="347"/>
      <c r="SFJ86" s="347"/>
      <c r="SFK86" s="347"/>
      <c r="SFL86" s="347"/>
      <c r="SFM86" s="347"/>
      <c r="SFN86" s="347"/>
      <c r="SFO86" s="347"/>
      <c r="SFP86" s="347"/>
      <c r="SFQ86" s="347"/>
      <c r="SFR86" s="347"/>
      <c r="SFS86" s="347"/>
      <c r="SFT86" s="347"/>
      <c r="SFU86" s="347"/>
      <c r="SFV86" s="347"/>
      <c r="SFW86" s="347"/>
      <c r="SFX86" s="347"/>
      <c r="SFY86" s="347"/>
      <c r="SFZ86" s="347"/>
      <c r="SGA86" s="347"/>
      <c r="SGB86" s="347"/>
      <c r="SGC86" s="347"/>
      <c r="SGD86" s="347"/>
      <c r="SGE86" s="347"/>
      <c r="SGF86" s="347"/>
      <c r="SGG86" s="347"/>
      <c r="SGH86" s="347"/>
      <c r="SGI86" s="347"/>
      <c r="SGJ86" s="347"/>
      <c r="SGK86" s="347"/>
      <c r="SGL86" s="347"/>
      <c r="SGM86" s="347"/>
      <c r="SGN86" s="347"/>
      <c r="SGO86" s="347"/>
      <c r="SGP86" s="347"/>
      <c r="SGQ86" s="347"/>
      <c r="SGR86" s="347"/>
      <c r="SGS86" s="347"/>
      <c r="SGT86" s="347"/>
      <c r="SGU86" s="347"/>
      <c r="SGV86" s="347"/>
      <c r="SGW86" s="347"/>
      <c r="SGX86" s="347"/>
      <c r="SGY86" s="347"/>
      <c r="SGZ86" s="347"/>
      <c r="SHA86" s="347"/>
      <c r="SHB86" s="347"/>
      <c r="SHC86" s="347"/>
      <c r="SHD86" s="347"/>
      <c r="SHE86" s="347"/>
      <c r="SHF86" s="347"/>
      <c r="SHG86" s="347"/>
      <c r="SHH86" s="347"/>
      <c r="SHI86" s="347"/>
      <c r="SHJ86" s="347"/>
      <c r="SHK86" s="347"/>
      <c r="SHL86" s="347"/>
      <c r="SHM86" s="347"/>
      <c r="SHN86" s="347"/>
      <c r="SHO86" s="347"/>
      <c r="SHP86" s="347"/>
      <c r="SHQ86" s="347"/>
      <c r="SHR86" s="347"/>
      <c r="SHS86" s="347"/>
      <c r="SHT86" s="347"/>
      <c r="SHU86" s="347"/>
      <c r="SHV86" s="347"/>
      <c r="SHW86" s="347"/>
      <c r="SHX86" s="347"/>
      <c r="SHY86" s="347"/>
      <c r="SHZ86" s="347"/>
      <c r="SIA86" s="347"/>
      <c r="SIB86" s="347"/>
      <c r="SIC86" s="347"/>
      <c r="SID86" s="347"/>
      <c r="SIE86" s="347"/>
      <c r="SIF86" s="347"/>
      <c r="SIG86" s="347"/>
      <c r="SIH86" s="347"/>
      <c r="SII86" s="347"/>
      <c r="SIJ86" s="347"/>
      <c r="SIK86" s="347"/>
      <c r="SIL86" s="347"/>
      <c r="SIM86" s="347"/>
      <c r="SIN86" s="347"/>
      <c r="SIO86" s="347"/>
      <c r="SIP86" s="347"/>
      <c r="SIQ86" s="347"/>
      <c r="SIR86" s="347"/>
      <c r="SIS86" s="347"/>
      <c r="SIT86" s="347"/>
      <c r="SIU86" s="347"/>
      <c r="SIV86" s="347"/>
      <c r="SIW86" s="347"/>
      <c r="SIX86" s="347"/>
      <c r="SIY86" s="347"/>
      <c r="SIZ86" s="347"/>
      <c r="SJA86" s="347"/>
      <c r="SJB86" s="347"/>
      <c r="SJC86" s="347"/>
      <c r="SJD86" s="347"/>
      <c r="SJE86" s="347"/>
      <c r="SJF86" s="347"/>
      <c r="SJG86" s="347"/>
      <c r="SJH86" s="347"/>
      <c r="SJI86" s="347"/>
      <c r="SJJ86" s="347"/>
      <c r="SJK86" s="347"/>
      <c r="SJL86" s="347"/>
      <c r="SJM86" s="347"/>
      <c r="SJN86" s="347"/>
      <c r="SJO86" s="347"/>
      <c r="SJP86" s="347"/>
      <c r="SJQ86" s="347"/>
      <c r="SJR86" s="347"/>
      <c r="SJS86" s="347"/>
      <c r="SJT86" s="347"/>
      <c r="SJU86" s="347"/>
      <c r="SJV86" s="347"/>
      <c r="SJW86" s="347"/>
      <c r="SJX86" s="347"/>
      <c r="SJY86" s="347"/>
      <c r="SJZ86" s="347"/>
      <c r="SKA86" s="347"/>
      <c r="SKB86" s="347"/>
      <c r="SKC86" s="347"/>
      <c r="SKD86" s="347"/>
      <c r="SKE86" s="347"/>
      <c r="SKF86" s="347"/>
      <c r="SKG86" s="347"/>
      <c r="SKH86" s="347"/>
      <c r="SKI86" s="347"/>
      <c r="SKJ86" s="347"/>
      <c r="SKK86" s="347"/>
      <c r="SKL86" s="347"/>
      <c r="SKM86" s="347"/>
      <c r="SKN86" s="347"/>
      <c r="SKO86" s="347"/>
      <c r="SKP86" s="347"/>
      <c r="SKQ86" s="347"/>
      <c r="SKR86" s="347"/>
      <c r="SKS86" s="347"/>
      <c r="SKT86" s="347"/>
      <c r="SKU86" s="347"/>
      <c r="SKV86" s="347"/>
      <c r="SKW86" s="347"/>
      <c r="SKX86" s="347"/>
      <c r="SKY86" s="347"/>
      <c r="SKZ86" s="347"/>
      <c r="SLA86" s="347"/>
      <c r="SLB86" s="347"/>
      <c r="SLC86" s="347"/>
      <c r="SLD86" s="347"/>
      <c r="SLE86" s="347"/>
      <c r="SLF86" s="347"/>
      <c r="SLG86" s="347"/>
      <c r="SLH86" s="347"/>
      <c r="SLI86" s="347"/>
      <c r="SLJ86" s="347"/>
      <c r="SLK86" s="347"/>
      <c r="SLL86" s="347"/>
      <c r="SLM86" s="347"/>
      <c r="SLN86" s="347"/>
      <c r="SLO86" s="347"/>
      <c r="SLP86" s="347"/>
      <c r="SLQ86" s="347"/>
      <c r="SLR86" s="347"/>
      <c r="SLS86" s="347"/>
      <c r="SLT86" s="347"/>
      <c r="SLU86" s="347"/>
      <c r="SLV86" s="347"/>
      <c r="SLW86" s="347"/>
      <c r="SLX86" s="347"/>
      <c r="SLY86" s="347"/>
      <c r="SLZ86" s="347"/>
      <c r="SMA86" s="347"/>
      <c r="SMB86" s="347"/>
      <c r="SMC86" s="347"/>
      <c r="SMD86" s="347"/>
      <c r="SME86" s="347"/>
      <c r="SMF86" s="347"/>
      <c r="SMG86" s="347"/>
      <c r="SMH86" s="347"/>
      <c r="SMI86" s="347"/>
      <c r="SMJ86" s="347"/>
      <c r="SMK86" s="347"/>
      <c r="SML86" s="347"/>
      <c r="SMM86" s="347"/>
      <c r="SMN86" s="347"/>
      <c r="SMO86" s="347"/>
      <c r="SMP86" s="347"/>
      <c r="SMQ86" s="347"/>
      <c r="SMR86" s="347"/>
      <c r="SMS86" s="347"/>
      <c r="SMT86" s="347"/>
      <c r="SMU86" s="347"/>
      <c r="SMV86" s="347"/>
      <c r="SMW86" s="347"/>
      <c r="SMX86" s="347"/>
      <c r="SMY86" s="347"/>
      <c r="SMZ86" s="347"/>
      <c r="SNA86" s="347"/>
      <c r="SNB86" s="347"/>
      <c r="SNC86" s="347"/>
      <c r="SND86" s="347"/>
      <c r="SNE86" s="347"/>
      <c r="SNF86" s="347"/>
      <c r="SNG86" s="347"/>
      <c r="SNH86" s="347"/>
      <c r="SNI86" s="347"/>
      <c r="SNJ86" s="347"/>
      <c r="SNK86" s="347"/>
      <c r="SNL86" s="347"/>
      <c r="SNM86" s="347"/>
      <c r="SNN86" s="347"/>
      <c r="SNO86" s="347"/>
      <c r="SNP86" s="347"/>
      <c r="SNQ86" s="347"/>
      <c r="SNR86" s="347"/>
      <c r="SNS86" s="347"/>
      <c r="SNT86" s="347"/>
      <c r="SNU86" s="347"/>
      <c r="SNV86" s="347"/>
      <c r="SNW86" s="347"/>
      <c r="SNX86" s="347"/>
      <c r="SNY86" s="347"/>
      <c r="SNZ86" s="347"/>
      <c r="SOA86" s="347"/>
      <c r="SOB86" s="347"/>
      <c r="SOC86" s="347"/>
      <c r="SOD86" s="347"/>
      <c r="SOE86" s="347"/>
      <c r="SOF86" s="347"/>
      <c r="SOG86" s="347"/>
      <c r="SOH86" s="347"/>
      <c r="SOI86" s="347"/>
      <c r="SOJ86" s="347"/>
      <c r="SOK86" s="347"/>
      <c r="SOL86" s="347"/>
      <c r="SOM86" s="347"/>
      <c r="SON86" s="347"/>
      <c r="SOO86" s="347"/>
      <c r="SOP86" s="347"/>
      <c r="SOQ86" s="347"/>
      <c r="SOR86" s="347"/>
      <c r="SOS86" s="347"/>
      <c r="SOT86" s="347"/>
      <c r="SOU86" s="347"/>
      <c r="SOV86" s="347"/>
      <c r="SOW86" s="347"/>
      <c r="SOX86" s="347"/>
      <c r="SOY86" s="347"/>
      <c r="SOZ86" s="347"/>
      <c r="SPA86" s="347"/>
      <c r="SPB86" s="347"/>
      <c r="SPC86" s="347"/>
      <c r="SPD86" s="347"/>
      <c r="SPE86" s="347"/>
      <c r="SPF86" s="347"/>
      <c r="SPG86" s="347"/>
      <c r="SPH86" s="347"/>
      <c r="SPI86" s="347"/>
      <c r="SPJ86" s="347"/>
      <c r="SPK86" s="347"/>
      <c r="SPL86" s="347"/>
      <c r="SPM86" s="347"/>
      <c r="SPN86" s="347"/>
      <c r="SPO86" s="347"/>
      <c r="SPP86" s="347"/>
      <c r="SPQ86" s="347"/>
      <c r="SPR86" s="347"/>
      <c r="SPS86" s="347"/>
      <c r="SPT86" s="347"/>
      <c r="SPU86" s="347"/>
      <c r="SPV86" s="347"/>
      <c r="SPW86" s="347"/>
      <c r="SPX86" s="347"/>
      <c r="SPY86" s="347"/>
      <c r="SPZ86" s="347"/>
      <c r="SQA86" s="347"/>
      <c r="SQB86" s="347"/>
      <c r="SQC86" s="347"/>
      <c r="SQD86" s="347"/>
      <c r="SQE86" s="347"/>
      <c r="SQF86" s="347"/>
      <c r="SQG86" s="347"/>
      <c r="SQH86" s="347"/>
      <c r="SQI86" s="347"/>
      <c r="SQJ86" s="347"/>
      <c r="SQK86" s="347"/>
      <c r="SQL86" s="347"/>
      <c r="SQM86" s="347"/>
      <c r="SQN86" s="347"/>
      <c r="SQO86" s="347"/>
      <c r="SQP86" s="347"/>
      <c r="SQQ86" s="347"/>
      <c r="SQR86" s="347"/>
      <c r="SQS86" s="347"/>
      <c r="SQT86" s="347"/>
      <c r="SQU86" s="347"/>
      <c r="SQV86" s="347"/>
      <c r="SQW86" s="347"/>
      <c r="SQX86" s="347"/>
      <c r="SQY86" s="347"/>
      <c r="SQZ86" s="347"/>
      <c r="SRA86" s="347"/>
      <c r="SRB86" s="347"/>
      <c r="SRC86" s="347"/>
      <c r="SRD86" s="347"/>
      <c r="SRE86" s="347"/>
      <c r="SRF86" s="347"/>
      <c r="SRG86" s="347"/>
      <c r="SRH86" s="347"/>
      <c r="SRI86" s="347"/>
      <c r="SRJ86" s="347"/>
      <c r="SRK86" s="347"/>
      <c r="SRL86" s="347"/>
      <c r="SRM86" s="347"/>
      <c r="SRN86" s="347"/>
      <c r="SRO86" s="347"/>
      <c r="SRP86" s="347"/>
      <c r="SRQ86" s="347"/>
      <c r="SRR86" s="347"/>
      <c r="SRS86" s="347"/>
      <c r="SRT86" s="347"/>
      <c r="SRU86" s="347"/>
      <c r="SRV86" s="347"/>
      <c r="SRW86" s="347"/>
      <c r="SRX86" s="347"/>
      <c r="SRY86" s="347"/>
      <c r="SRZ86" s="347"/>
      <c r="SSA86" s="347"/>
      <c r="SSB86" s="347"/>
      <c r="SSC86" s="347"/>
      <c r="SSD86" s="347"/>
      <c r="SSE86" s="347"/>
      <c r="SSF86" s="347"/>
      <c r="SSG86" s="347"/>
      <c r="SSH86" s="347"/>
      <c r="SSI86" s="347"/>
      <c r="SSJ86" s="347"/>
      <c r="SSK86" s="347"/>
      <c r="SSL86" s="347"/>
      <c r="SSM86" s="347"/>
      <c r="SSN86" s="347"/>
      <c r="SSO86" s="347"/>
      <c r="SSP86" s="347"/>
      <c r="SSQ86" s="347"/>
      <c r="SSR86" s="347"/>
      <c r="SSS86" s="347"/>
      <c r="SST86" s="347"/>
      <c r="SSU86" s="347"/>
      <c r="SSV86" s="347"/>
      <c r="SSW86" s="347"/>
      <c r="SSX86" s="347"/>
      <c r="SSY86" s="347"/>
      <c r="SSZ86" s="347"/>
      <c r="STA86" s="347"/>
      <c r="STB86" s="347"/>
      <c r="STC86" s="347"/>
      <c r="STD86" s="347"/>
      <c r="STE86" s="347"/>
      <c r="STF86" s="347"/>
      <c r="STG86" s="347"/>
      <c r="STH86" s="347"/>
      <c r="STI86" s="347"/>
      <c r="STJ86" s="347"/>
      <c r="STK86" s="347"/>
      <c r="STL86" s="347"/>
      <c r="STM86" s="347"/>
      <c r="STN86" s="347"/>
      <c r="STO86" s="347"/>
      <c r="STP86" s="347"/>
      <c r="STQ86" s="347"/>
      <c r="STR86" s="347"/>
      <c r="STS86" s="347"/>
      <c r="STT86" s="347"/>
      <c r="STU86" s="347"/>
      <c r="STV86" s="347"/>
      <c r="STW86" s="347"/>
      <c r="STX86" s="347"/>
      <c r="STY86" s="347"/>
      <c r="STZ86" s="347"/>
      <c r="SUA86" s="347"/>
      <c r="SUB86" s="347"/>
      <c r="SUC86" s="347"/>
      <c r="SUD86" s="347"/>
      <c r="SUE86" s="347"/>
      <c r="SUF86" s="347"/>
      <c r="SUG86" s="347"/>
      <c r="SUH86" s="347"/>
      <c r="SUI86" s="347"/>
      <c r="SUJ86" s="347"/>
      <c r="SUK86" s="347"/>
      <c r="SUL86" s="347"/>
      <c r="SUM86" s="347"/>
      <c r="SUN86" s="347"/>
      <c r="SUO86" s="347"/>
      <c r="SUP86" s="347"/>
      <c r="SUQ86" s="347"/>
      <c r="SUR86" s="347"/>
      <c r="SUS86" s="347"/>
      <c r="SUT86" s="347"/>
      <c r="SUU86" s="347"/>
      <c r="SUV86" s="347"/>
      <c r="SUW86" s="347"/>
      <c r="SUX86" s="347"/>
      <c r="SUY86" s="347"/>
      <c r="SUZ86" s="347"/>
      <c r="SVA86" s="347"/>
      <c r="SVB86" s="347"/>
      <c r="SVC86" s="347"/>
      <c r="SVD86" s="347"/>
      <c r="SVE86" s="347"/>
      <c r="SVF86" s="347"/>
      <c r="SVG86" s="347"/>
      <c r="SVH86" s="347"/>
      <c r="SVI86" s="347"/>
      <c r="SVJ86" s="347"/>
      <c r="SVK86" s="347"/>
      <c r="SVL86" s="347"/>
      <c r="SVM86" s="347"/>
      <c r="SVN86" s="347"/>
      <c r="SVO86" s="347"/>
      <c r="SVP86" s="347"/>
      <c r="SVQ86" s="347"/>
      <c r="SVR86" s="347"/>
      <c r="SVS86" s="347"/>
      <c r="SVT86" s="347"/>
      <c r="SVU86" s="347"/>
      <c r="SVV86" s="347"/>
      <c r="SVW86" s="347"/>
      <c r="SVX86" s="347"/>
      <c r="SVY86" s="347"/>
      <c r="SVZ86" s="347"/>
      <c r="SWA86" s="347"/>
      <c r="SWB86" s="347"/>
      <c r="SWC86" s="347"/>
      <c r="SWD86" s="347"/>
      <c r="SWE86" s="347"/>
      <c r="SWF86" s="347"/>
      <c r="SWG86" s="347"/>
      <c r="SWH86" s="347"/>
      <c r="SWI86" s="347"/>
      <c r="SWJ86" s="347"/>
      <c r="SWK86" s="347"/>
      <c r="SWL86" s="347"/>
      <c r="SWM86" s="347"/>
      <c r="SWN86" s="347"/>
      <c r="SWO86" s="347"/>
      <c r="SWP86" s="347"/>
      <c r="SWQ86" s="347"/>
      <c r="SWR86" s="347"/>
      <c r="SWS86" s="347"/>
      <c r="SWT86" s="347"/>
      <c r="SWU86" s="347"/>
      <c r="SWV86" s="347"/>
      <c r="SWW86" s="347"/>
      <c r="SWX86" s="347"/>
      <c r="SWY86" s="347"/>
      <c r="SWZ86" s="347"/>
      <c r="SXA86" s="347"/>
      <c r="SXB86" s="347"/>
      <c r="SXC86" s="347"/>
      <c r="SXD86" s="347"/>
      <c r="SXE86" s="347"/>
      <c r="SXF86" s="347"/>
      <c r="SXG86" s="347"/>
      <c r="SXH86" s="347"/>
      <c r="SXI86" s="347"/>
      <c r="SXJ86" s="347"/>
      <c r="SXK86" s="347"/>
      <c r="SXL86" s="347"/>
      <c r="SXM86" s="347"/>
      <c r="SXN86" s="347"/>
      <c r="SXO86" s="347"/>
      <c r="SXP86" s="347"/>
      <c r="SXQ86" s="347"/>
      <c r="SXR86" s="347"/>
      <c r="SXS86" s="347"/>
      <c r="SXT86" s="347"/>
      <c r="SXU86" s="347"/>
      <c r="SXV86" s="347"/>
      <c r="SXW86" s="347"/>
      <c r="SXX86" s="347"/>
      <c r="SXY86" s="347"/>
      <c r="SXZ86" s="347"/>
      <c r="SYA86" s="347"/>
      <c r="SYB86" s="347"/>
      <c r="SYC86" s="347"/>
      <c r="SYD86" s="347"/>
      <c r="SYE86" s="347"/>
      <c r="SYF86" s="347"/>
      <c r="SYG86" s="347"/>
      <c r="SYH86" s="347"/>
      <c r="SYI86" s="347"/>
      <c r="SYJ86" s="347"/>
      <c r="SYK86" s="347"/>
      <c r="SYL86" s="347"/>
      <c r="SYM86" s="347"/>
      <c r="SYN86" s="347"/>
      <c r="SYO86" s="347"/>
      <c r="SYP86" s="347"/>
      <c r="SYQ86" s="347"/>
      <c r="SYR86" s="347"/>
      <c r="SYS86" s="347"/>
      <c r="SYT86" s="347"/>
      <c r="SYU86" s="347"/>
      <c r="SYV86" s="347"/>
      <c r="SYW86" s="347"/>
      <c r="SYX86" s="347"/>
      <c r="SYY86" s="347"/>
      <c r="SYZ86" s="347"/>
      <c r="SZA86" s="347"/>
      <c r="SZB86" s="347"/>
      <c r="SZC86" s="347"/>
      <c r="SZD86" s="347"/>
      <c r="SZE86" s="347"/>
      <c r="SZF86" s="347"/>
      <c r="SZG86" s="347"/>
      <c r="SZH86" s="347"/>
      <c r="SZI86" s="347"/>
      <c r="SZJ86" s="347"/>
      <c r="SZK86" s="347"/>
      <c r="SZL86" s="347"/>
      <c r="SZM86" s="347"/>
      <c r="SZN86" s="347"/>
      <c r="SZO86" s="347"/>
      <c r="SZP86" s="347"/>
      <c r="SZQ86" s="347"/>
      <c r="SZR86" s="347"/>
      <c r="SZS86" s="347"/>
      <c r="SZT86" s="347"/>
      <c r="SZU86" s="347"/>
      <c r="SZV86" s="347"/>
      <c r="SZW86" s="347"/>
      <c r="SZX86" s="347"/>
      <c r="SZY86" s="347"/>
      <c r="SZZ86" s="347"/>
      <c r="TAA86" s="347"/>
      <c r="TAB86" s="347"/>
      <c r="TAC86" s="347"/>
      <c r="TAD86" s="347"/>
      <c r="TAE86" s="347"/>
      <c r="TAF86" s="347"/>
      <c r="TAG86" s="347"/>
      <c r="TAH86" s="347"/>
      <c r="TAI86" s="347"/>
      <c r="TAJ86" s="347"/>
      <c r="TAK86" s="347"/>
      <c r="TAL86" s="347"/>
      <c r="TAM86" s="347"/>
      <c r="TAN86" s="347"/>
      <c r="TAO86" s="347"/>
      <c r="TAP86" s="347"/>
      <c r="TAQ86" s="347"/>
      <c r="TAR86" s="347"/>
      <c r="TAS86" s="347"/>
      <c r="TAT86" s="347"/>
      <c r="TAU86" s="347"/>
      <c r="TAV86" s="347"/>
      <c r="TAW86" s="347"/>
      <c r="TAX86" s="347"/>
      <c r="TAY86" s="347"/>
      <c r="TAZ86" s="347"/>
      <c r="TBA86" s="347"/>
      <c r="TBB86" s="347"/>
      <c r="TBC86" s="347"/>
      <c r="TBD86" s="347"/>
      <c r="TBE86" s="347"/>
      <c r="TBF86" s="347"/>
      <c r="TBG86" s="347"/>
      <c r="TBH86" s="347"/>
      <c r="TBI86" s="347"/>
      <c r="TBJ86" s="347"/>
      <c r="TBK86" s="347"/>
      <c r="TBL86" s="347"/>
      <c r="TBM86" s="347"/>
      <c r="TBN86" s="347"/>
      <c r="TBO86" s="347"/>
      <c r="TBP86" s="347"/>
      <c r="TBQ86" s="347"/>
      <c r="TBR86" s="347"/>
      <c r="TBS86" s="347"/>
      <c r="TBT86" s="347"/>
      <c r="TBU86" s="347"/>
      <c r="TBV86" s="347"/>
      <c r="TBW86" s="347"/>
      <c r="TBX86" s="347"/>
      <c r="TBY86" s="347"/>
      <c r="TBZ86" s="347"/>
      <c r="TCA86" s="347"/>
      <c r="TCB86" s="347"/>
      <c r="TCC86" s="347"/>
      <c r="TCD86" s="347"/>
      <c r="TCE86" s="347"/>
      <c r="TCF86" s="347"/>
      <c r="TCG86" s="347"/>
      <c r="TCH86" s="347"/>
      <c r="TCI86" s="347"/>
      <c r="TCJ86" s="347"/>
      <c r="TCK86" s="347"/>
      <c r="TCL86" s="347"/>
      <c r="TCM86" s="347"/>
      <c r="TCN86" s="347"/>
      <c r="TCO86" s="347"/>
      <c r="TCP86" s="347"/>
      <c r="TCQ86" s="347"/>
      <c r="TCR86" s="347"/>
      <c r="TCS86" s="347"/>
      <c r="TCT86" s="347"/>
      <c r="TCU86" s="347"/>
      <c r="TCV86" s="347"/>
      <c r="TCW86" s="347"/>
      <c r="TCX86" s="347"/>
      <c r="TCY86" s="347"/>
      <c r="TCZ86" s="347"/>
      <c r="TDA86" s="347"/>
      <c r="TDB86" s="347"/>
      <c r="TDC86" s="347"/>
      <c r="TDD86" s="347"/>
      <c r="TDE86" s="347"/>
      <c r="TDF86" s="347"/>
      <c r="TDG86" s="347"/>
      <c r="TDH86" s="347"/>
      <c r="TDI86" s="347"/>
      <c r="TDJ86" s="347"/>
      <c r="TDK86" s="347"/>
      <c r="TDL86" s="347"/>
      <c r="TDM86" s="347"/>
      <c r="TDN86" s="347"/>
      <c r="TDO86" s="347"/>
      <c r="TDP86" s="347"/>
      <c r="TDQ86" s="347"/>
      <c r="TDR86" s="347"/>
      <c r="TDS86" s="347"/>
      <c r="TDT86" s="347"/>
      <c r="TDU86" s="347"/>
      <c r="TDV86" s="347"/>
      <c r="TDW86" s="347"/>
      <c r="TDX86" s="347"/>
      <c r="TDY86" s="347"/>
      <c r="TDZ86" s="347"/>
      <c r="TEA86" s="347"/>
      <c r="TEB86" s="347"/>
      <c r="TEC86" s="347"/>
      <c r="TED86" s="347"/>
      <c r="TEE86" s="347"/>
      <c r="TEF86" s="347"/>
      <c r="TEG86" s="347"/>
      <c r="TEH86" s="347"/>
      <c r="TEI86" s="347"/>
      <c r="TEJ86" s="347"/>
      <c r="TEK86" s="347"/>
      <c r="TEL86" s="347"/>
      <c r="TEM86" s="347"/>
      <c r="TEN86" s="347"/>
      <c r="TEO86" s="347"/>
      <c r="TEP86" s="347"/>
      <c r="TEQ86" s="347"/>
      <c r="TER86" s="347"/>
      <c r="TES86" s="347"/>
      <c r="TET86" s="347"/>
      <c r="TEU86" s="347"/>
      <c r="TEV86" s="347"/>
      <c r="TEW86" s="347"/>
      <c r="TEX86" s="347"/>
      <c r="TEY86" s="347"/>
      <c r="TEZ86" s="347"/>
      <c r="TFA86" s="347"/>
      <c r="TFB86" s="347"/>
      <c r="TFC86" s="347"/>
      <c r="TFD86" s="347"/>
      <c r="TFE86" s="347"/>
      <c r="TFF86" s="347"/>
      <c r="TFG86" s="347"/>
      <c r="TFH86" s="347"/>
      <c r="TFI86" s="347"/>
      <c r="TFJ86" s="347"/>
      <c r="TFK86" s="347"/>
      <c r="TFL86" s="347"/>
      <c r="TFM86" s="347"/>
      <c r="TFN86" s="347"/>
      <c r="TFO86" s="347"/>
      <c r="TFP86" s="347"/>
      <c r="TFQ86" s="347"/>
      <c r="TFR86" s="347"/>
      <c r="TFS86" s="347"/>
      <c r="TFT86" s="347"/>
      <c r="TFU86" s="347"/>
      <c r="TFV86" s="347"/>
      <c r="TFW86" s="347"/>
      <c r="TFX86" s="347"/>
      <c r="TFY86" s="347"/>
      <c r="TFZ86" s="347"/>
      <c r="TGA86" s="347"/>
      <c r="TGB86" s="347"/>
      <c r="TGC86" s="347"/>
      <c r="TGD86" s="347"/>
      <c r="TGE86" s="347"/>
      <c r="TGF86" s="347"/>
      <c r="TGG86" s="347"/>
      <c r="TGH86" s="347"/>
      <c r="TGI86" s="347"/>
      <c r="TGJ86" s="347"/>
      <c r="TGK86" s="347"/>
      <c r="TGL86" s="347"/>
      <c r="TGM86" s="347"/>
      <c r="TGN86" s="347"/>
      <c r="TGO86" s="347"/>
      <c r="TGP86" s="347"/>
      <c r="TGQ86" s="347"/>
      <c r="TGR86" s="347"/>
      <c r="TGS86" s="347"/>
      <c r="TGT86" s="347"/>
      <c r="TGU86" s="347"/>
      <c r="TGV86" s="347"/>
      <c r="TGW86" s="347"/>
      <c r="TGX86" s="347"/>
      <c r="TGY86" s="347"/>
      <c r="TGZ86" s="347"/>
      <c r="THA86" s="347"/>
      <c r="THB86" s="347"/>
      <c r="THC86" s="347"/>
      <c r="THD86" s="347"/>
      <c r="THE86" s="347"/>
      <c r="THF86" s="347"/>
      <c r="THG86" s="347"/>
      <c r="THH86" s="347"/>
      <c r="THI86" s="347"/>
      <c r="THJ86" s="347"/>
      <c r="THK86" s="347"/>
      <c r="THL86" s="347"/>
      <c r="THM86" s="347"/>
      <c r="THN86" s="347"/>
      <c r="THO86" s="347"/>
      <c r="THP86" s="347"/>
      <c r="THQ86" s="347"/>
      <c r="THR86" s="347"/>
      <c r="THS86" s="347"/>
      <c r="THT86" s="347"/>
      <c r="THU86" s="347"/>
      <c r="THV86" s="347"/>
      <c r="THW86" s="347"/>
      <c r="THX86" s="347"/>
      <c r="THY86" s="347"/>
      <c r="THZ86" s="347"/>
      <c r="TIA86" s="347"/>
      <c r="TIB86" s="347"/>
      <c r="TIC86" s="347"/>
      <c r="TID86" s="347"/>
      <c r="TIE86" s="347"/>
      <c r="TIF86" s="347"/>
      <c r="TIG86" s="347"/>
      <c r="TIH86" s="347"/>
      <c r="TII86" s="347"/>
      <c r="TIJ86" s="347"/>
      <c r="TIK86" s="347"/>
      <c r="TIL86" s="347"/>
      <c r="TIM86" s="347"/>
      <c r="TIN86" s="347"/>
      <c r="TIO86" s="347"/>
      <c r="TIP86" s="347"/>
      <c r="TIQ86" s="347"/>
      <c r="TIR86" s="347"/>
      <c r="TIS86" s="347"/>
      <c r="TIT86" s="347"/>
      <c r="TIU86" s="347"/>
      <c r="TIV86" s="347"/>
      <c r="TIW86" s="347"/>
      <c r="TIX86" s="347"/>
      <c r="TIY86" s="347"/>
      <c r="TIZ86" s="347"/>
      <c r="TJA86" s="347"/>
      <c r="TJB86" s="347"/>
      <c r="TJC86" s="347"/>
      <c r="TJD86" s="347"/>
      <c r="TJE86" s="347"/>
      <c r="TJF86" s="347"/>
      <c r="TJG86" s="347"/>
      <c r="TJH86" s="347"/>
      <c r="TJI86" s="347"/>
      <c r="TJJ86" s="347"/>
      <c r="TJK86" s="347"/>
      <c r="TJL86" s="347"/>
      <c r="TJM86" s="347"/>
      <c r="TJN86" s="347"/>
      <c r="TJO86" s="347"/>
      <c r="TJP86" s="347"/>
      <c r="TJQ86" s="347"/>
      <c r="TJR86" s="347"/>
      <c r="TJS86" s="347"/>
      <c r="TJT86" s="347"/>
      <c r="TJU86" s="347"/>
      <c r="TJV86" s="347"/>
      <c r="TJW86" s="347"/>
      <c r="TJX86" s="347"/>
      <c r="TJY86" s="347"/>
      <c r="TJZ86" s="347"/>
      <c r="TKA86" s="347"/>
      <c r="TKB86" s="347"/>
      <c r="TKC86" s="347"/>
      <c r="TKD86" s="347"/>
      <c r="TKE86" s="347"/>
      <c r="TKF86" s="347"/>
      <c r="TKG86" s="347"/>
      <c r="TKH86" s="347"/>
      <c r="TKI86" s="347"/>
      <c r="TKJ86" s="347"/>
      <c r="TKK86" s="347"/>
      <c r="TKL86" s="347"/>
      <c r="TKM86" s="347"/>
      <c r="TKN86" s="347"/>
      <c r="TKO86" s="347"/>
      <c r="TKP86" s="347"/>
      <c r="TKQ86" s="347"/>
      <c r="TKR86" s="347"/>
      <c r="TKS86" s="347"/>
      <c r="TKT86" s="347"/>
      <c r="TKU86" s="347"/>
      <c r="TKV86" s="347"/>
      <c r="TKW86" s="347"/>
      <c r="TKX86" s="347"/>
      <c r="TKY86" s="347"/>
      <c r="TKZ86" s="347"/>
      <c r="TLA86" s="347"/>
      <c r="TLB86" s="347"/>
      <c r="TLC86" s="347"/>
      <c r="TLD86" s="347"/>
      <c r="TLE86" s="347"/>
      <c r="TLF86" s="347"/>
      <c r="TLG86" s="347"/>
      <c r="TLH86" s="347"/>
      <c r="TLI86" s="347"/>
      <c r="TLJ86" s="347"/>
      <c r="TLK86" s="347"/>
      <c r="TLL86" s="347"/>
      <c r="TLM86" s="347"/>
      <c r="TLN86" s="347"/>
      <c r="TLO86" s="347"/>
      <c r="TLP86" s="347"/>
      <c r="TLQ86" s="347"/>
      <c r="TLR86" s="347"/>
      <c r="TLS86" s="347"/>
      <c r="TLT86" s="347"/>
      <c r="TLU86" s="347"/>
      <c r="TLV86" s="347"/>
      <c r="TLW86" s="347"/>
      <c r="TLX86" s="347"/>
      <c r="TLY86" s="347"/>
      <c r="TLZ86" s="347"/>
      <c r="TMA86" s="347"/>
      <c r="TMB86" s="347"/>
      <c r="TMC86" s="347"/>
      <c r="TMD86" s="347"/>
      <c r="TME86" s="347"/>
      <c r="TMF86" s="347"/>
      <c r="TMG86" s="347"/>
      <c r="TMH86" s="347"/>
      <c r="TMI86" s="347"/>
      <c r="TMJ86" s="347"/>
      <c r="TMK86" s="347"/>
      <c r="TML86" s="347"/>
      <c r="TMM86" s="347"/>
      <c r="TMN86" s="347"/>
      <c r="TMO86" s="347"/>
      <c r="TMP86" s="347"/>
      <c r="TMQ86" s="347"/>
      <c r="TMR86" s="347"/>
      <c r="TMS86" s="347"/>
      <c r="TMT86" s="347"/>
      <c r="TMU86" s="347"/>
      <c r="TMV86" s="347"/>
      <c r="TMW86" s="347"/>
      <c r="TMX86" s="347"/>
      <c r="TMY86" s="347"/>
      <c r="TMZ86" s="347"/>
      <c r="TNA86" s="347"/>
      <c r="TNB86" s="347"/>
      <c r="TNC86" s="347"/>
      <c r="TND86" s="347"/>
      <c r="TNE86" s="347"/>
      <c r="TNF86" s="347"/>
      <c r="TNG86" s="347"/>
      <c r="TNH86" s="347"/>
      <c r="TNI86" s="347"/>
      <c r="TNJ86" s="347"/>
      <c r="TNK86" s="347"/>
      <c r="TNL86" s="347"/>
      <c r="TNM86" s="347"/>
      <c r="TNN86" s="347"/>
      <c r="TNO86" s="347"/>
      <c r="TNP86" s="347"/>
      <c r="TNQ86" s="347"/>
      <c r="TNR86" s="347"/>
      <c r="TNS86" s="347"/>
      <c r="TNT86" s="347"/>
      <c r="TNU86" s="347"/>
      <c r="TNV86" s="347"/>
      <c r="TNW86" s="347"/>
      <c r="TNX86" s="347"/>
      <c r="TNY86" s="347"/>
      <c r="TNZ86" s="347"/>
      <c r="TOA86" s="347"/>
      <c r="TOB86" s="347"/>
      <c r="TOC86" s="347"/>
      <c r="TOD86" s="347"/>
      <c r="TOE86" s="347"/>
      <c r="TOF86" s="347"/>
      <c r="TOG86" s="347"/>
      <c r="TOH86" s="347"/>
      <c r="TOI86" s="347"/>
      <c r="TOJ86" s="347"/>
      <c r="TOK86" s="347"/>
      <c r="TOL86" s="347"/>
      <c r="TOM86" s="347"/>
      <c r="TON86" s="347"/>
      <c r="TOO86" s="347"/>
      <c r="TOP86" s="347"/>
      <c r="TOQ86" s="347"/>
      <c r="TOR86" s="347"/>
      <c r="TOS86" s="347"/>
      <c r="TOT86" s="347"/>
      <c r="TOU86" s="347"/>
      <c r="TOV86" s="347"/>
      <c r="TOW86" s="347"/>
      <c r="TOX86" s="347"/>
      <c r="TOY86" s="347"/>
      <c r="TOZ86" s="347"/>
      <c r="TPA86" s="347"/>
      <c r="TPB86" s="347"/>
      <c r="TPC86" s="347"/>
      <c r="TPD86" s="347"/>
      <c r="TPE86" s="347"/>
      <c r="TPF86" s="347"/>
      <c r="TPG86" s="347"/>
      <c r="TPH86" s="347"/>
      <c r="TPI86" s="347"/>
      <c r="TPJ86" s="347"/>
      <c r="TPK86" s="347"/>
      <c r="TPL86" s="347"/>
      <c r="TPM86" s="347"/>
      <c r="TPN86" s="347"/>
      <c r="TPO86" s="347"/>
      <c r="TPP86" s="347"/>
      <c r="TPQ86" s="347"/>
      <c r="TPR86" s="347"/>
      <c r="TPS86" s="347"/>
      <c r="TPT86" s="347"/>
      <c r="TPU86" s="347"/>
      <c r="TPV86" s="347"/>
      <c r="TPW86" s="347"/>
      <c r="TPX86" s="347"/>
      <c r="TPY86" s="347"/>
      <c r="TPZ86" s="347"/>
      <c r="TQA86" s="347"/>
      <c r="TQB86" s="347"/>
      <c r="TQC86" s="347"/>
      <c r="TQD86" s="347"/>
      <c r="TQE86" s="347"/>
      <c r="TQF86" s="347"/>
      <c r="TQG86" s="347"/>
      <c r="TQH86" s="347"/>
      <c r="TQI86" s="347"/>
      <c r="TQJ86" s="347"/>
      <c r="TQK86" s="347"/>
      <c r="TQL86" s="347"/>
      <c r="TQM86" s="347"/>
      <c r="TQN86" s="347"/>
      <c r="TQO86" s="347"/>
      <c r="TQP86" s="347"/>
      <c r="TQQ86" s="347"/>
      <c r="TQR86" s="347"/>
      <c r="TQS86" s="347"/>
      <c r="TQT86" s="347"/>
      <c r="TQU86" s="347"/>
      <c r="TQV86" s="347"/>
      <c r="TQW86" s="347"/>
      <c r="TQX86" s="347"/>
      <c r="TQY86" s="347"/>
      <c r="TQZ86" s="347"/>
      <c r="TRA86" s="347"/>
      <c r="TRB86" s="347"/>
      <c r="TRC86" s="347"/>
      <c r="TRD86" s="347"/>
      <c r="TRE86" s="347"/>
      <c r="TRF86" s="347"/>
      <c r="TRG86" s="347"/>
      <c r="TRH86" s="347"/>
      <c r="TRI86" s="347"/>
      <c r="TRJ86" s="347"/>
      <c r="TRK86" s="347"/>
      <c r="TRL86" s="347"/>
      <c r="TRM86" s="347"/>
      <c r="TRN86" s="347"/>
      <c r="TRO86" s="347"/>
      <c r="TRP86" s="347"/>
      <c r="TRQ86" s="347"/>
      <c r="TRR86" s="347"/>
      <c r="TRS86" s="347"/>
      <c r="TRT86" s="347"/>
      <c r="TRU86" s="347"/>
      <c r="TRV86" s="347"/>
      <c r="TRW86" s="347"/>
      <c r="TRX86" s="347"/>
      <c r="TRY86" s="347"/>
      <c r="TRZ86" s="347"/>
      <c r="TSA86" s="347"/>
      <c r="TSB86" s="347"/>
      <c r="TSC86" s="347"/>
      <c r="TSD86" s="347"/>
      <c r="TSE86" s="347"/>
      <c r="TSF86" s="347"/>
      <c r="TSG86" s="347"/>
      <c r="TSH86" s="347"/>
      <c r="TSI86" s="347"/>
      <c r="TSJ86" s="347"/>
      <c r="TSK86" s="347"/>
      <c r="TSL86" s="347"/>
      <c r="TSM86" s="347"/>
      <c r="TSN86" s="347"/>
      <c r="TSO86" s="347"/>
      <c r="TSP86" s="347"/>
      <c r="TSQ86" s="347"/>
      <c r="TSR86" s="347"/>
      <c r="TSS86" s="347"/>
      <c r="TST86" s="347"/>
      <c r="TSU86" s="347"/>
      <c r="TSV86" s="347"/>
      <c r="TSW86" s="347"/>
      <c r="TSX86" s="347"/>
      <c r="TSY86" s="347"/>
      <c r="TSZ86" s="347"/>
      <c r="TTA86" s="347"/>
      <c r="TTB86" s="347"/>
      <c r="TTC86" s="347"/>
      <c r="TTD86" s="347"/>
      <c r="TTE86" s="347"/>
      <c r="TTF86" s="347"/>
      <c r="TTG86" s="347"/>
      <c r="TTH86" s="347"/>
      <c r="TTI86" s="347"/>
      <c r="TTJ86" s="347"/>
      <c r="TTK86" s="347"/>
      <c r="TTL86" s="347"/>
      <c r="TTM86" s="347"/>
      <c r="TTN86" s="347"/>
      <c r="TTO86" s="347"/>
      <c r="TTP86" s="347"/>
      <c r="TTQ86" s="347"/>
      <c r="TTR86" s="347"/>
      <c r="TTS86" s="347"/>
      <c r="TTT86" s="347"/>
      <c r="TTU86" s="347"/>
      <c r="TTV86" s="347"/>
      <c r="TTW86" s="347"/>
      <c r="TTX86" s="347"/>
      <c r="TTY86" s="347"/>
      <c r="TTZ86" s="347"/>
      <c r="TUA86" s="347"/>
      <c r="TUB86" s="347"/>
      <c r="TUC86" s="347"/>
      <c r="TUD86" s="347"/>
      <c r="TUE86" s="347"/>
      <c r="TUF86" s="347"/>
      <c r="TUG86" s="347"/>
      <c r="TUH86" s="347"/>
      <c r="TUI86" s="347"/>
      <c r="TUJ86" s="347"/>
      <c r="TUK86" s="347"/>
      <c r="TUL86" s="347"/>
      <c r="TUM86" s="347"/>
      <c r="TUN86" s="347"/>
      <c r="TUO86" s="347"/>
      <c r="TUP86" s="347"/>
      <c r="TUQ86" s="347"/>
      <c r="TUR86" s="347"/>
      <c r="TUS86" s="347"/>
      <c r="TUT86" s="347"/>
      <c r="TUU86" s="347"/>
      <c r="TUV86" s="347"/>
      <c r="TUW86" s="347"/>
      <c r="TUX86" s="347"/>
      <c r="TUY86" s="347"/>
      <c r="TUZ86" s="347"/>
      <c r="TVA86" s="347"/>
      <c r="TVB86" s="347"/>
      <c r="TVC86" s="347"/>
      <c r="TVD86" s="347"/>
      <c r="TVE86" s="347"/>
      <c r="TVF86" s="347"/>
      <c r="TVG86" s="347"/>
      <c r="TVH86" s="347"/>
      <c r="TVI86" s="347"/>
      <c r="TVJ86" s="347"/>
      <c r="TVK86" s="347"/>
      <c r="TVL86" s="347"/>
      <c r="TVM86" s="347"/>
      <c r="TVN86" s="347"/>
      <c r="TVO86" s="347"/>
      <c r="TVP86" s="347"/>
      <c r="TVQ86" s="347"/>
      <c r="TVR86" s="347"/>
      <c r="TVS86" s="347"/>
      <c r="TVT86" s="347"/>
      <c r="TVU86" s="347"/>
      <c r="TVV86" s="347"/>
      <c r="TVW86" s="347"/>
      <c r="TVX86" s="347"/>
      <c r="TVY86" s="347"/>
      <c r="TVZ86" s="347"/>
      <c r="TWA86" s="347"/>
      <c r="TWB86" s="347"/>
      <c r="TWC86" s="347"/>
      <c r="TWD86" s="347"/>
      <c r="TWE86" s="347"/>
      <c r="TWF86" s="347"/>
      <c r="TWG86" s="347"/>
      <c r="TWH86" s="347"/>
      <c r="TWI86" s="347"/>
      <c r="TWJ86" s="347"/>
      <c r="TWK86" s="347"/>
      <c r="TWL86" s="347"/>
      <c r="TWM86" s="347"/>
      <c r="TWN86" s="347"/>
      <c r="TWO86" s="347"/>
      <c r="TWP86" s="347"/>
      <c r="TWQ86" s="347"/>
      <c r="TWR86" s="347"/>
      <c r="TWS86" s="347"/>
      <c r="TWT86" s="347"/>
      <c r="TWU86" s="347"/>
      <c r="TWV86" s="347"/>
      <c r="TWW86" s="347"/>
      <c r="TWX86" s="347"/>
      <c r="TWY86" s="347"/>
      <c r="TWZ86" s="347"/>
      <c r="TXA86" s="347"/>
      <c r="TXB86" s="347"/>
      <c r="TXC86" s="347"/>
      <c r="TXD86" s="347"/>
      <c r="TXE86" s="347"/>
      <c r="TXF86" s="347"/>
      <c r="TXG86" s="347"/>
      <c r="TXH86" s="347"/>
      <c r="TXI86" s="347"/>
      <c r="TXJ86" s="347"/>
      <c r="TXK86" s="347"/>
      <c r="TXL86" s="347"/>
      <c r="TXM86" s="347"/>
      <c r="TXN86" s="347"/>
      <c r="TXO86" s="347"/>
      <c r="TXP86" s="347"/>
      <c r="TXQ86" s="347"/>
      <c r="TXR86" s="347"/>
      <c r="TXS86" s="347"/>
      <c r="TXT86" s="347"/>
      <c r="TXU86" s="347"/>
      <c r="TXV86" s="347"/>
      <c r="TXW86" s="347"/>
      <c r="TXX86" s="347"/>
      <c r="TXY86" s="347"/>
      <c r="TXZ86" s="347"/>
      <c r="TYA86" s="347"/>
      <c r="TYB86" s="347"/>
      <c r="TYC86" s="347"/>
      <c r="TYD86" s="347"/>
      <c r="TYE86" s="347"/>
      <c r="TYF86" s="347"/>
      <c r="TYG86" s="347"/>
      <c r="TYH86" s="347"/>
      <c r="TYI86" s="347"/>
      <c r="TYJ86" s="347"/>
      <c r="TYK86" s="347"/>
      <c r="TYL86" s="347"/>
      <c r="TYM86" s="347"/>
      <c r="TYN86" s="347"/>
      <c r="TYO86" s="347"/>
      <c r="TYP86" s="347"/>
      <c r="TYQ86" s="347"/>
      <c r="TYR86" s="347"/>
      <c r="TYS86" s="347"/>
      <c r="TYT86" s="347"/>
      <c r="TYU86" s="347"/>
      <c r="TYV86" s="347"/>
      <c r="TYW86" s="347"/>
      <c r="TYX86" s="347"/>
      <c r="TYY86" s="347"/>
      <c r="TYZ86" s="347"/>
      <c r="TZA86" s="347"/>
      <c r="TZB86" s="347"/>
      <c r="TZC86" s="347"/>
      <c r="TZD86" s="347"/>
      <c r="TZE86" s="347"/>
      <c r="TZF86" s="347"/>
      <c r="TZG86" s="347"/>
      <c r="TZH86" s="347"/>
      <c r="TZI86" s="347"/>
      <c r="TZJ86" s="347"/>
      <c r="TZK86" s="347"/>
      <c r="TZL86" s="347"/>
      <c r="TZM86" s="347"/>
      <c r="TZN86" s="347"/>
      <c r="TZO86" s="347"/>
      <c r="TZP86" s="347"/>
      <c r="TZQ86" s="347"/>
      <c r="TZR86" s="347"/>
      <c r="TZS86" s="347"/>
      <c r="TZT86" s="347"/>
      <c r="TZU86" s="347"/>
      <c r="TZV86" s="347"/>
      <c r="TZW86" s="347"/>
      <c r="TZX86" s="347"/>
      <c r="TZY86" s="347"/>
      <c r="TZZ86" s="347"/>
      <c r="UAA86" s="347"/>
      <c r="UAB86" s="347"/>
      <c r="UAC86" s="347"/>
      <c r="UAD86" s="347"/>
      <c r="UAE86" s="347"/>
      <c r="UAF86" s="347"/>
      <c r="UAG86" s="347"/>
      <c r="UAH86" s="347"/>
      <c r="UAI86" s="347"/>
      <c r="UAJ86" s="347"/>
      <c r="UAK86" s="347"/>
      <c r="UAL86" s="347"/>
      <c r="UAM86" s="347"/>
      <c r="UAN86" s="347"/>
      <c r="UAO86" s="347"/>
      <c r="UAP86" s="347"/>
      <c r="UAQ86" s="347"/>
      <c r="UAR86" s="347"/>
      <c r="UAS86" s="347"/>
      <c r="UAT86" s="347"/>
      <c r="UAU86" s="347"/>
      <c r="UAV86" s="347"/>
      <c r="UAW86" s="347"/>
      <c r="UAX86" s="347"/>
      <c r="UAY86" s="347"/>
      <c r="UAZ86" s="347"/>
      <c r="UBA86" s="347"/>
      <c r="UBB86" s="347"/>
      <c r="UBC86" s="347"/>
      <c r="UBD86" s="347"/>
      <c r="UBE86" s="347"/>
      <c r="UBF86" s="347"/>
      <c r="UBG86" s="347"/>
      <c r="UBH86" s="347"/>
      <c r="UBI86" s="347"/>
      <c r="UBJ86" s="347"/>
      <c r="UBK86" s="347"/>
      <c r="UBL86" s="347"/>
      <c r="UBM86" s="347"/>
      <c r="UBN86" s="347"/>
      <c r="UBO86" s="347"/>
      <c r="UBP86" s="347"/>
      <c r="UBQ86" s="347"/>
      <c r="UBR86" s="347"/>
      <c r="UBS86" s="347"/>
      <c r="UBT86" s="347"/>
      <c r="UBU86" s="347"/>
      <c r="UBV86" s="347"/>
      <c r="UBW86" s="347"/>
      <c r="UBX86" s="347"/>
      <c r="UBY86" s="347"/>
      <c r="UBZ86" s="347"/>
      <c r="UCA86" s="347"/>
      <c r="UCB86" s="347"/>
      <c r="UCC86" s="347"/>
      <c r="UCD86" s="347"/>
      <c r="UCE86" s="347"/>
      <c r="UCF86" s="347"/>
      <c r="UCG86" s="347"/>
      <c r="UCH86" s="347"/>
      <c r="UCI86" s="347"/>
      <c r="UCJ86" s="347"/>
      <c r="UCK86" s="347"/>
      <c r="UCL86" s="347"/>
      <c r="UCM86" s="347"/>
      <c r="UCN86" s="347"/>
      <c r="UCO86" s="347"/>
      <c r="UCP86" s="347"/>
      <c r="UCQ86" s="347"/>
      <c r="UCR86" s="347"/>
      <c r="UCS86" s="347"/>
      <c r="UCT86" s="347"/>
      <c r="UCU86" s="347"/>
      <c r="UCV86" s="347"/>
      <c r="UCW86" s="347"/>
      <c r="UCX86" s="347"/>
      <c r="UCY86" s="347"/>
      <c r="UCZ86" s="347"/>
      <c r="UDA86" s="347"/>
      <c r="UDB86" s="347"/>
      <c r="UDC86" s="347"/>
      <c r="UDD86" s="347"/>
      <c r="UDE86" s="347"/>
      <c r="UDF86" s="347"/>
      <c r="UDG86" s="347"/>
      <c r="UDH86" s="347"/>
      <c r="UDI86" s="347"/>
      <c r="UDJ86" s="347"/>
      <c r="UDK86" s="347"/>
      <c r="UDL86" s="347"/>
      <c r="UDM86" s="347"/>
      <c r="UDN86" s="347"/>
      <c r="UDO86" s="347"/>
      <c r="UDP86" s="347"/>
      <c r="UDQ86" s="347"/>
      <c r="UDR86" s="347"/>
      <c r="UDS86" s="347"/>
      <c r="UDT86" s="347"/>
      <c r="UDU86" s="347"/>
      <c r="UDV86" s="347"/>
      <c r="UDW86" s="347"/>
      <c r="UDX86" s="347"/>
      <c r="UDY86" s="347"/>
      <c r="UDZ86" s="347"/>
      <c r="UEA86" s="347"/>
      <c r="UEB86" s="347"/>
      <c r="UEC86" s="347"/>
      <c r="UED86" s="347"/>
      <c r="UEE86" s="347"/>
      <c r="UEF86" s="347"/>
      <c r="UEG86" s="347"/>
      <c r="UEH86" s="347"/>
      <c r="UEI86" s="347"/>
      <c r="UEJ86" s="347"/>
      <c r="UEK86" s="347"/>
      <c r="UEL86" s="347"/>
      <c r="UEM86" s="347"/>
      <c r="UEN86" s="347"/>
      <c r="UEO86" s="347"/>
      <c r="UEP86" s="347"/>
      <c r="UEQ86" s="347"/>
      <c r="UER86" s="347"/>
      <c r="UES86" s="347"/>
      <c r="UET86" s="347"/>
      <c r="UEU86" s="347"/>
      <c r="UEV86" s="347"/>
      <c r="UEW86" s="347"/>
      <c r="UEX86" s="347"/>
      <c r="UEY86" s="347"/>
      <c r="UEZ86" s="347"/>
      <c r="UFA86" s="347"/>
      <c r="UFB86" s="347"/>
      <c r="UFC86" s="347"/>
      <c r="UFD86" s="347"/>
      <c r="UFE86" s="347"/>
      <c r="UFF86" s="347"/>
      <c r="UFG86" s="347"/>
      <c r="UFH86" s="347"/>
      <c r="UFI86" s="347"/>
      <c r="UFJ86" s="347"/>
      <c r="UFK86" s="347"/>
      <c r="UFL86" s="347"/>
      <c r="UFM86" s="347"/>
      <c r="UFN86" s="347"/>
      <c r="UFO86" s="347"/>
      <c r="UFP86" s="347"/>
      <c r="UFQ86" s="347"/>
      <c r="UFR86" s="347"/>
      <c r="UFS86" s="347"/>
      <c r="UFT86" s="347"/>
      <c r="UFU86" s="347"/>
      <c r="UFV86" s="347"/>
      <c r="UFW86" s="347"/>
      <c r="UFX86" s="347"/>
      <c r="UFY86" s="347"/>
      <c r="UFZ86" s="347"/>
      <c r="UGA86" s="347"/>
      <c r="UGB86" s="347"/>
      <c r="UGC86" s="347"/>
      <c r="UGD86" s="347"/>
      <c r="UGE86" s="347"/>
      <c r="UGF86" s="347"/>
      <c r="UGG86" s="347"/>
      <c r="UGH86" s="347"/>
      <c r="UGI86" s="347"/>
      <c r="UGJ86" s="347"/>
      <c r="UGK86" s="347"/>
      <c r="UGL86" s="347"/>
      <c r="UGM86" s="347"/>
      <c r="UGN86" s="347"/>
      <c r="UGO86" s="347"/>
      <c r="UGP86" s="347"/>
      <c r="UGQ86" s="347"/>
      <c r="UGR86" s="347"/>
      <c r="UGS86" s="347"/>
      <c r="UGT86" s="347"/>
      <c r="UGU86" s="347"/>
      <c r="UGV86" s="347"/>
      <c r="UGW86" s="347"/>
      <c r="UGX86" s="347"/>
      <c r="UGY86" s="347"/>
      <c r="UGZ86" s="347"/>
      <c r="UHA86" s="347"/>
      <c r="UHB86" s="347"/>
      <c r="UHC86" s="347"/>
      <c r="UHD86" s="347"/>
      <c r="UHE86" s="347"/>
      <c r="UHF86" s="347"/>
      <c r="UHG86" s="347"/>
      <c r="UHH86" s="347"/>
      <c r="UHI86" s="347"/>
      <c r="UHJ86" s="347"/>
      <c r="UHK86" s="347"/>
      <c r="UHL86" s="347"/>
      <c r="UHM86" s="347"/>
      <c r="UHN86" s="347"/>
      <c r="UHO86" s="347"/>
      <c r="UHP86" s="347"/>
      <c r="UHQ86" s="347"/>
      <c r="UHR86" s="347"/>
      <c r="UHS86" s="347"/>
      <c r="UHT86" s="347"/>
      <c r="UHU86" s="347"/>
      <c r="UHV86" s="347"/>
      <c r="UHW86" s="347"/>
      <c r="UHX86" s="347"/>
      <c r="UHY86" s="347"/>
      <c r="UHZ86" s="347"/>
      <c r="UIA86" s="347"/>
      <c r="UIB86" s="347"/>
      <c r="UIC86" s="347"/>
      <c r="UID86" s="347"/>
      <c r="UIE86" s="347"/>
      <c r="UIF86" s="347"/>
      <c r="UIG86" s="347"/>
      <c r="UIH86" s="347"/>
      <c r="UII86" s="347"/>
      <c r="UIJ86" s="347"/>
      <c r="UIK86" s="347"/>
      <c r="UIL86" s="347"/>
      <c r="UIM86" s="347"/>
      <c r="UIN86" s="347"/>
      <c r="UIO86" s="347"/>
      <c r="UIP86" s="347"/>
      <c r="UIQ86" s="347"/>
      <c r="UIR86" s="347"/>
      <c r="UIS86" s="347"/>
      <c r="UIT86" s="347"/>
      <c r="UIU86" s="347"/>
      <c r="UIV86" s="347"/>
      <c r="UIW86" s="347"/>
      <c r="UIX86" s="347"/>
      <c r="UIY86" s="347"/>
      <c r="UIZ86" s="347"/>
      <c r="UJA86" s="347"/>
      <c r="UJB86" s="347"/>
      <c r="UJC86" s="347"/>
      <c r="UJD86" s="347"/>
      <c r="UJE86" s="347"/>
      <c r="UJF86" s="347"/>
      <c r="UJG86" s="347"/>
      <c r="UJH86" s="347"/>
      <c r="UJI86" s="347"/>
      <c r="UJJ86" s="347"/>
      <c r="UJK86" s="347"/>
      <c r="UJL86" s="347"/>
      <c r="UJM86" s="347"/>
      <c r="UJN86" s="347"/>
      <c r="UJO86" s="347"/>
      <c r="UJP86" s="347"/>
      <c r="UJQ86" s="347"/>
      <c r="UJR86" s="347"/>
      <c r="UJS86" s="347"/>
      <c r="UJT86" s="347"/>
      <c r="UJU86" s="347"/>
      <c r="UJV86" s="347"/>
      <c r="UJW86" s="347"/>
      <c r="UJX86" s="347"/>
      <c r="UJY86" s="347"/>
      <c r="UJZ86" s="347"/>
      <c r="UKA86" s="347"/>
      <c r="UKB86" s="347"/>
      <c r="UKC86" s="347"/>
      <c r="UKD86" s="347"/>
      <c r="UKE86" s="347"/>
      <c r="UKF86" s="347"/>
      <c r="UKG86" s="347"/>
      <c r="UKH86" s="347"/>
      <c r="UKI86" s="347"/>
      <c r="UKJ86" s="347"/>
      <c r="UKK86" s="347"/>
      <c r="UKL86" s="347"/>
      <c r="UKM86" s="347"/>
      <c r="UKN86" s="347"/>
      <c r="UKO86" s="347"/>
      <c r="UKP86" s="347"/>
      <c r="UKQ86" s="347"/>
      <c r="UKR86" s="347"/>
      <c r="UKS86" s="347"/>
      <c r="UKT86" s="347"/>
      <c r="UKU86" s="347"/>
      <c r="UKV86" s="347"/>
      <c r="UKW86" s="347"/>
      <c r="UKX86" s="347"/>
      <c r="UKY86" s="347"/>
      <c r="UKZ86" s="347"/>
      <c r="ULA86" s="347"/>
      <c r="ULB86" s="347"/>
      <c r="ULC86" s="347"/>
      <c r="ULD86" s="347"/>
      <c r="ULE86" s="347"/>
      <c r="ULF86" s="347"/>
      <c r="ULG86" s="347"/>
      <c r="ULH86" s="347"/>
      <c r="ULI86" s="347"/>
      <c r="ULJ86" s="347"/>
      <c r="ULK86" s="347"/>
      <c r="ULL86" s="347"/>
      <c r="ULM86" s="347"/>
      <c r="ULN86" s="347"/>
      <c r="ULO86" s="347"/>
      <c r="ULP86" s="347"/>
      <c r="ULQ86" s="347"/>
      <c r="ULR86" s="347"/>
      <c r="ULS86" s="347"/>
      <c r="ULT86" s="347"/>
      <c r="ULU86" s="347"/>
      <c r="ULV86" s="347"/>
      <c r="ULW86" s="347"/>
      <c r="ULX86" s="347"/>
      <c r="ULY86" s="347"/>
      <c r="ULZ86" s="347"/>
      <c r="UMA86" s="347"/>
      <c r="UMB86" s="347"/>
      <c r="UMC86" s="347"/>
      <c r="UMD86" s="347"/>
      <c r="UME86" s="347"/>
      <c r="UMF86" s="347"/>
      <c r="UMG86" s="347"/>
      <c r="UMH86" s="347"/>
      <c r="UMI86" s="347"/>
      <c r="UMJ86" s="347"/>
      <c r="UMK86" s="347"/>
      <c r="UML86" s="347"/>
      <c r="UMM86" s="347"/>
      <c r="UMN86" s="347"/>
      <c r="UMO86" s="347"/>
      <c r="UMP86" s="347"/>
      <c r="UMQ86" s="347"/>
      <c r="UMR86" s="347"/>
      <c r="UMS86" s="347"/>
      <c r="UMT86" s="347"/>
      <c r="UMU86" s="347"/>
      <c r="UMV86" s="347"/>
      <c r="UMW86" s="347"/>
      <c r="UMX86" s="347"/>
      <c r="UMY86" s="347"/>
      <c r="UMZ86" s="347"/>
      <c r="UNA86" s="347"/>
      <c r="UNB86" s="347"/>
      <c r="UNC86" s="347"/>
      <c r="UND86" s="347"/>
      <c r="UNE86" s="347"/>
      <c r="UNF86" s="347"/>
      <c r="UNG86" s="347"/>
      <c r="UNH86" s="347"/>
      <c r="UNI86" s="347"/>
      <c r="UNJ86" s="347"/>
      <c r="UNK86" s="347"/>
      <c r="UNL86" s="347"/>
      <c r="UNM86" s="347"/>
      <c r="UNN86" s="347"/>
      <c r="UNO86" s="347"/>
      <c r="UNP86" s="347"/>
      <c r="UNQ86" s="347"/>
      <c r="UNR86" s="347"/>
      <c r="UNS86" s="347"/>
      <c r="UNT86" s="347"/>
      <c r="UNU86" s="347"/>
      <c r="UNV86" s="347"/>
      <c r="UNW86" s="347"/>
      <c r="UNX86" s="347"/>
      <c r="UNY86" s="347"/>
      <c r="UNZ86" s="347"/>
      <c r="UOA86" s="347"/>
      <c r="UOB86" s="347"/>
      <c r="UOC86" s="347"/>
      <c r="UOD86" s="347"/>
      <c r="UOE86" s="347"/>
      <c r="UOF86" s="347"/>
      <c r="UOG86" s="347"/>
      <c r="UOH86" s="347"/>
      <c r="UOI86" s="347"/>
      <c r="UOJ86" s="347"/>
      <c r="UOK86" s="347"/>
      <c r="UOL86" s="347"/>
      <c r="UOM86" s="347"/>
      <c r="UON86" s="347"/>
      <c r="UOO86" s="347"/>
      <c r="UOP86" s="347"/>
      <c r="UOQ86" s="347"/>
      <c r="UOR86" s="347"/>
      <c r="UOS86" s="347"/>
      <c r="UOT86" s="347"/>
      <c r="UOU86" s="347"/>
      <c r="UOV86" s="347"/>
      <c r="UOW86" s="347"/>
      <c r="UOX86" s="347"/>
      <c r="UOY86" s="347"/>
      <c r="UOZ86" s="347"/>
      <c r="UPA86" s="347"/>
      <c r="UPB86" s="347"/>
      <c r="UPC86" s="347"/>
      <c r="UPD86" s="347"/>
      <c r="UPE86" s="347"/>
      <c r="UPF86" s="347"/>
      <c r="UPG86" s="347"/>
      <c r="UPH86" s="347"/>
      <c r="UPI86" s="347"/>
      <c r="UPJ86" s="347"/>
      <c r="UPK86" s="347"/>
      <c r="UPL86" s="347"/>
      <c r="UPM86" s="347"/>
      <c r="UPN86" s="347"/>
      <c r="UPO86" s="347"/>
      <c r="UPP86" s="347"/>
      <c r="UPQ86" s="347"/>
      <c r="UPR86" s="347"/>
      <c r="UPS86" s="347"/>
      <c r="UPT86" s="347"/>
      <c r="UPU86" s="347"/>
      <c r="UPV86" s="347"/>
      <c r="UPW86" s="347"/>
      <c r="UPX86" s="347"/>
      <c r="UPY86" s="347"/>
      <c r="UPZ86" s="347"/>
      <c r="UQA86" s="347"/>
      <c r="UQB86" s="347"/>
      <c r="UQC86" s="347"/>
      <c r="UQD86" s="347"/>
      <c r="UQE86" s="347"/>
      <c r="UQF86" s="347"/>
      <c r="UQG86" s="347"/>
      <c r="UQH86" s="347"/>
      <c r="UQI86" s="347"/>
      <c r="UQJ86" s="347"/>
      <c r="UQK86" s="347"/>
      <c r="UQL86" s="347"/>
      <c r="UQM86" s="347"/>
      <c r="UQN86" s="347"/>
      <c r="UQO86" s="347"/>
      <c r="UQP86" s="347"/>
      <c r="UQQ86" s="347"/>
      <c r="UQR86" s="347"/>
      <c r="UQS86" s="347"/>
      <c r="UQT86" s="347"/>
      <c r="UQU86" s="347"/>
      <c r="UQV86" s="347"/>
      <c r="UQW86" s="347"/>
      <c r="UQX86" s="347"/>
      <c r="UQY86" s="347"/>
      <c r="UQZ86" s="347"/>
      <c r="URA86" s="347"/>
      <c r="URB86" s="347"/>
      <c r="URC86" s="347"/>
      <c r="URD86" s="347"/>
      <c r="URE86" s="347"/>
      <c r="URF86" s="347"/>
      <c r="URG86" s="347"/>
      <c r="URH86" s="347"/>
      <c r="URI86" s="347"/>
      <c r="URJ86" s="347"/>
      <c r="URK86" s="347"/>
      <c r="URL86" s="347"/>
      <c r="URM86" s="347"/>
      <c r="URN86" s="347"/>
      <c r="URO86" s="347"/>
      <c r="URP86" s="347"/>
      <c r="URQ86" s="347"/>
      <c r="URR86" s="347"/>
      <c r="URS86" s="347"/>
      <c r="URT86" s="347"/>
      <c r="URU86" s="347"/>
      <c r="URV86" s="347"/>
      <c r="URW86" s="347"/>
      <c r="URX86" s="347"/>
      <c r="URY86" s="347"/>
      <c r="URZ86" s="347"/>
      <c r="USA86" s="347"/>
      <c r="USB86" s="347"/>
      <c r="USC86" s="347"/>
      <c r="USD86" s="347"/>
      <c r="USE86" s="347"/>
      <c r="USF86" s="347"/>
      <c r="USG86" s="347"/>
      <c r="USH86" s="347"/>
      <c r="USI86" s="347"/>
      <c r="USJ86" s="347"/>
      <c r="USK86" s="347"/>
      <c r="USL86" s="347"/>
      <c r="USM86" s="347"/>
      <c r="USN86" s="347"/>
      <c r="USO86" s="347"/>
      <c r="USP86" s="347"/>
      <c r="USQ86" s="347"/>
      <c r="USR86" s="347"/>
      <c r="USS86" s="347"/>
      <c r="UST86" s="347"/>
      <c r="USU86" s="347"/>
      <c r="USV86" s="347"/>
      <c r="USW86" s="347"/>
      <c r="USX86" s="347"/>
      <c r="USY86" s="347"/>
      <c r="USZ86" s="347"/>
      <c r="UTA86" s="347"/>
      <c r="UTB86" s="347"/>
      <c r="UTC86" s="347"/>
      <c r="UTD86" s="347"/>
      <c r="UTE86" s="347"/>
      <c r="UTF86" s="347"/>
      <c r="UTG86" s="347"/>
      <c r="UTH86" s="347"/>
      <c r="UTI86" s="347"/>
      <c r="UTJ86" s="347"/>
      <c r="UTK86" s="347"/>
      <c r="UTL86" s="347"/>
      <c r="UTM86" s="347"/>
      <c r="UTN86" s="347"/>
      <c r="UTO86" s="347"/>
      <c r="UTP86" s="347"/>
      <c r="UTQ86" s="347"/>
      <c r="UTR86" s="347"/>
      <c r="UTS86" s="347"/>
      <c r="UTT86" s="347"/>
      <c r="UTU86" s="347"/>
      <c r="UTV86" s="347"/>
      <c r="UTW86" s="347"/>
      <c r="UTX86" s="347"/>
      <c r="UTY86" s="347"/>
      <c r="UTZ86" s="347"/>
      <c r="UUA86" s="347"/>
      <c r="UUB86" s="347"/>
      <c r="UUC86" s="347"/>
      <c r="UUD86" s="347"/>
      <c r="UUE86" s="347"/>
      <c r="UUF86" s="347"/>
      <c r="UUG86" s="347"/>
      <c r="UUH86" s="347"/>
      <c r="UUI86" s="347"/>
      <c r="UUJ86" s="347"/>
      <c r="UUK86" s="347"/>
      <c r="UUL86" s="347"/>
      <c r="UUM86" s="347"/>
      <c r="UUN86" s="347"/>
      <c r="UUO86" s="347"/>
      <c r="UUP86" s="347"/>
      <c r="UUQ86" s="347"/>
      <c r="UUR86" s="347"/>
      <c r="UUS86" s="347"/>
      <c r="UUT86" s="347"/>
      <c r="UUU86" s="347"/>
      <c r="UUV86" s="347"/>
      <c r="UUW86" s="347"/>
      <c r="UUX86" s="347"/>
      <c r="UUY86" s="347"/>
      <c r="UUZ86" s="347"/>
      <c r="UVA86" s="347"/>
      <c r="UVB86" s="347"/>
      <c r="UVC86" s="347"/>
      <c r="UVD86" s="347"/>
      <c r="UVE86" s="347"/>
      <c r="UVF86" s="347"/>
      <c r="UVG86" s="347"/>
      <c r="UVH86" s="347"/>
      <c r="UVI86" s="347"/>
      <c r="UVJ86" s="347"/>
      <c r="UVK86" s="347"/>
      <c r="UVL86" s="347"/>
      <c r="UVM86" s="347"/>
      <c r="UVN86" s="347"/>
      <c r="UVO86" s="347"/>
      <c r="UVP86" s="347"/>
      <c r="UVQ86" s="347"/>
      <c r="UVR86" s="347"/>
      <c r="UVS86" s="347"/>
      <c r="UVT86" s="347"/>
      <c r="UVU86" s="347"/>
      <c r="UVV86" s="347"/>
      <c r="UVW86" s="347"/>
      <c r="UVX86" s="347"/>
      <c r="UVY86" s="347"/>
      <c r="UVZ86" s="347"/>
      <c r="UWA86" s="347"/>
      <c r="UWB86" s="347"/>
      <c r="UWC86" s="347"/>
      <c r="UWD86" s="347"/>
      <c r="UWE86" s="347"/>
      <c r="UWF86" s="347"/>
      <c r="UWG86" s="347"/>
      <c r="UWH86" s="347"/>
      <c r="UWI86" s="347"/>
      <c r="UWJ86" s="347"/>
      <c r="UWK86" s="347"/>
      <c r="UWL86" s="347"/>
      <c r="UWM86" s="347"/>
      <c r="UWN86" s="347"/>
      <c r="UWO86" s="347"/>
      <c r="UWP86" s="347"/>
      <c r="UWQ86" s="347"/>
      <c r="UWR86" s="347"/>
      <c r="UWS86" s="347"/>
      <c r="UWT86" s="347"/>
      <c r="UWU86" s="347"/>
      <c r="UWV86" s="347"/>
      <c r="UWW86" s="347"/>
      <c r="UWX86" s="347"/>
      <c r="UWY86" s="347"/>
      <c r="UWZ86" s="347"/>
      <c r="UXA86" s="347"/>
      <c r="UXB86" s="347"/>
      <c r="UXC86" s="347"/>
      <c r="UXD86" s="347"/>
      <c r="UXE86" s="347"/>
      <c r="UXF86" s="347"/>
      <c r="UXG86" s="347"/>
      <c r="UXH86" s="347"/>
      <c r="UXI86" s="347"/>
      <c r="UXJ86" s="347"/>
      <c r="UXK86" s="347"/>
      <c r="UXL86" s="347"/>
      <c r="UXM86" s="347"/>
      <c r="UXN86" s="347"/>
      <c r="UXO86" s="347"/>
      <c r="UXP86" s="347"/>
      <c r="UXQ86" s="347"/>
      <c r="UXR86" s="347"/>
      <c r="UXS86" s="347"/>
      <c r="UXT86" s="347"/>
      <c r="UXU86" s="347"/>
      <c r="UXV86" s="347"/>
      <c r="UXW86" s="347"/>
      <c r="UXX86" s="347"/>
      <c r="UXY86" s="347"/>
      <c r="UXZ86" s="347"/>
      <c r="UYA86" s="347"/>
      <c r="UYB86" s="347"/>
      <c r="UYC86" s="347"/>
      <c r="UYD86" s="347"/>
      <c r="UYE86" s="347"/>
      <c r="UYF86" s="347"/>
      <c r="UYG86" s="347"/>
      <c r="UYH86" s="347"/>
      <c r="UYI86" s="347"/>
      <c r="UYJ86" s="347"/>
      <c r="UYK86" s="347"/>
      <c r="UYL86" s="347"/>
      <c r="UYM86" s="347"/>
      <c r="UYN86" s="347"/>
      <c r="UYO86" s="347"/>
      <c r="UYP86" s="347"/>
      <c r="UYQ86" s="347"/>
      <c r="UYR86" s="347"/>
      <c r="UYS86" s="347"/>
      <c r="UYT86" s="347"/>
      <c r="UYU86" s="347"/>
      <c r="UYV86" s="347"/>
      <c r="UYW86" s="347"/>
      <c r="UYX86" s="347"/>
      <c r="UYY86" s="347"/>
      <c r="UYZ86" s="347"/>
      <c r="UZA86" s="347"/>
      <c r="UZB86" s="347"/>
      <c r="UZC86" s="347"/>
      <c r="UZD86" s="347"/>
      <c r="UZE86" s="347"/>
      <c r="UZF86" s="347"/>
      <c r="UZG86" s="347"/>
      <c r="UZH86" s="347"/>
      <c r="UZI86" s="347"/>
      <c r="UZJ86" s="347"/>
      <c r="UZK86" s="347"/>
      <c r="UZL86" s="347"/>
      <c r="UZM86" s="347"/>
      <c r="UZN86" s="347"/>
      <c r="UZO86" s="347"/>
      <c r="UZP86" s="347"/>
      <c r="UZQ86" s="347"/>
      <c r="UZR86" s="347"/>
      <c r="UZS86" s="347"/>
      <c r="UZT86" s="347"/>
      <c r="UZU86" s="347"/>
      <c r="UZV86" s="347"/>
      <c r="UZW86" s="347"/>
      <c r="UZX86" s="347"/>
      <c r="UZY86" s="347"/>
      <c r="UZZ86" s="347"/>
      <c r="VAA86" s="347"/>
      <c r="VAB86" s="347"/>
      <c r="VAC86" s="347"/>
      <c r="VAD86" s="347"/>
      <c r="VAE86" s="347"/>
      <c r="VAF86" s="347"/>
      <c r="VAG86" s="347"/>
      <c r="VAH86" s="347"/>
      <c r="VAI86" s="347"/>
      <c r="VAJ86" s="347"/>
      <c r="VAK86" s="347"/>
      <c r="VAL86" s="347"/>
      <c r="VAM86" s="347"/>
      <c r="VAN86" s="347"/>
      <c r="VAO86" s="347"/>
      <c r="VAP86" s="347"/>
      <c r="VAQ86" s="347"/>
      <c r="VAR86" s="347"/>
      <c r="VAS86" s="347"/>
      <c r="VAT86" s="347"/>
      <c r="VAU86" s="347"/>
      <c r="VAV86" s="347"/>
      <c r="VAW86" s="347"/>
      <c r="VAX86" s="347"/>
      <c r="VAY86" s="347"/>
      <c r="VAZ86" s="347"/>
      <c r="VBA86" s="347"/>
      <c r="VBB86" s="347"/>
      <c r="VBC86" s="347"/>
      <c r="VBD86" s="347"/>
      <c r="VBE86" s="347"/>
      <c r="VBF86" s="347"/>
      <c r="VBG86" s="347"/>
      <c r="VBH86" s="347"/>
      <c r="VBI86" s="347"/>
      <c r="VBJ86" s="347"/>
      <c r="VBK86" s="347"/>
      <c r="VBL86" s="347"/>
      <c r="VBM86" s="347"/>
      <c r="VBN86" s="347"/>
      <c r="VBO86" s="347"/>
      <c r="VBP86" s="347"/>
      <c r="VBQ86" s="347"/>
      <c r="VBR86" s="347"/>
      <c r="VBS86" s="347"/>
      <c r="VBT86" s="347"/>
      <c r="VBU86" s="347"/>
      <c r="VBV86" s="347"/>
      <c r="VBW86" s="347"/>
      <c r="VBX86" s="347"/>
      <c r="VBY86" s="347"/>
      <c r="VBZ86" s="347"/>
      <c r="VCA86" s="347"/>
      <c r="VCB86" s="347"/>
      <c r="VCC86" s="347"/>
      <c r="VCD86" s="347"/>
      <c r="VCE86" s="347"/>
      <c r="VCF86" s="347"/>
      <c r="VCG86" s="347"/>
      <c r="VCH86" s="347"/>
      <c r="VCI86" s="347"/>
      <c r="VCJ86" s="347"/>
      <c r="VCK86" s="347"/>
      <c r="VCL86" s="347"/>
      <c r="VCM86" s="347"/>
      <c r="VCN86" s="347"/>
      <c r="VCO86" s="347"/>
      <c r="VCP86" s="347"/>
      <c r="VCQ86" s="347"/>
      <c r="VCR86" s="347"/>
      <c r="VCS86" s="347"/>
      <c r="VCT86" s="347"/>
      <c r="VCU86" s="347"/>
      <c r="VCV86" s="347"/>
      <c r="VCW86" s="347"/>
      <c r="VCX86" s="347"/>
      <c r="VCY86" s="347"/>
      <c r="VCZ86" s="347"/>
      <c r="VDA86" s="347"/>
      <c r="VDB86" s="347"/>
      <c r="VDC86" s="347"/>
      <c r="VDD86" s="347"/>
      <c r="VDE86" s="347"/>
      <c r="VDF86" s="347"/>
      <c r="VDG86" s="347"/>
      <c r="VDH86" s="347"/>
      <c r="VDI86" s="347"/>
      <c r="VDJ86" s="347"/>
      <c r="VDK86" s="347"/>
      <c r="VDL86" s="347"/>
      <c r="VDM86" s="347"/>
      <c r="VDN86" s="347"/>
      <c r="VDO86" s="347"/>
      <c r="VDP86" s="347"/>
      <c r="VDQ86" s="347"/>
      <c r="VDR86" s="347"/>
      <c r="VDS86" s="347"/>
      <c r="VDT86" s="347"/>
      <c r="VDU86" s="347"/>
      <c r="VDV86" s="347"/>
      <c r="VDW86" s="347"/>
      <c r="VDX86" s="347"/>
      <c r="VDY86" s="347"/>
      <c r="VDZ86" s="347"/>
      <c r="VEA86" s="347"/>
      <c r="VEB86" s="347"/>
      <c r="VEC86" s="347"/>
      <c r="VED86" s="347"/>
      <c r="VEE86" s="347"/>
      <c r="VEF86" s="347"/>
      <c r="VEG86" s="347"/>
      <c r="VEH86" s="347"/>
      <c r="VEI86" s="347"/>
      <c r="VEJ86" s="347"/>
      <c r="VEK86" s="347"/>
      <c r="VEL86" s="347"/>
      <c r="VEM86" s="347"/>
      <c r="VEN86" s="347"/>
      <c r="VEO86" s="347"/>
      <c r="VEP86" s="347"/>
      <c r="VEQ86" s="347"/>
      <c r="VER86" s="347"/>
      <c r="VES86" s="347"/>
      <c r="VET86" s="347"/>
      <c r="VEU86" s="347"/>
      <c r="VEV86" s="347"/>
      <c r="VEW86" s="347"/>
      <c r="VEX86" s="347"/>
      <c r="VEY86" s="347"/>
      <c r="VEZ86" s="347"/>
      <c r="VFA86" s="347"/>
      <c r="VFB86" s="347"/>
      <c r="VFC86" s="347"/>
      <c r="VFD86" s="347"/>
      <c r="VFE86" s="347"/>
      <c r="VFF86" s="347"/>
      <c r="VFG86" s="347"/>
      <c r="VFH86" s="347"/>
      <c r="VFI86" s="347"/>
      <c r="VFJ86" s="347"/>
      <c r="VFK86" s="347"/>
      <c r="VFL86" s="347"/>
      <c r="VFM86" s="347"/>
      <c r="VFN86" s="347"/>
      <c r="VFO86" s="347"/>
      <c r="VFP86" s="347"/>
      <c r="VFQ86" s="347"/>
      <c r="VFR86" s="347"/>
      <c r="VFS86" s="347"/>
      <c r="VFT86" s="347"/>
      <c r="VFU86" s="347"/>
      <c r="VFV86" s="347"/>
      <c r="VFW86" s="347"/>
      <c r="VFX86" s="347"/>
      <c r="VFY86" s="347"/>
      <c r="VFZ86" s="347"/>
      <c r="VGA86" s="347"/>
      <c r="VGB86" s="347"/>
      <c r="VGC86" s="347"/>
      <c r="VGD86" s="347"/>
      <c r="VGE86" s="347"/>
      <c r="VGF86" s="347"/>
      <c r="VGG86" s="347"/>
      <c r="VGH86" s="347"/>
      <c r="VGI86" s="347"/>
      <c r="VGJ86" s="347"/>
      <c r="VGK86" s="347"/>
      <c r="VGL86" s="347"/>
      <c r="VGM86" s="347"/>
      <c r="VGN86" s="347"/>
      <c r="VGO86" s="347"/>
      <c r="VGP86" s="347"/>
      <c r="VGQ86" s="347"/>
      <c r="VGR86" s="347"/>
      <c r="VGS86" s="347"/>
      <c r="VGT86" s="347"/>
      <c r="VGU86" s="347"/>
      <c r="VGV86" s="347"/>
      <c r="VGW86" s="347"/>
      <c r="VGX86" s="347"/>
      <c r="VGY86" s="347"/>
      <c r="VGZ86" s="347"/>
      <c r="VHA86" s="347"/>
      <c r="VHB86" s="347"/>
      <c r="VHC86" s="347"/>
      <c r="VHD86" s="347"/>
      <c r="VHE86" s="347"/>
      <c r="VHF86" s="347"/>
      <c r="VHG86" s="347"/>
      <c r="VHH86" s="347"/>
      <c r="VHI86" s="347"/>
      <c r="VHJ86" s="347"/>
      <c r="VHK86" s="347"/>
      <c r="VHL86" s="347"/>
      <c r="VHM86" s="347"/>
      <c r="VHN86" s="347"/>
      <c r="VHO86" s="347"/>
      <c r="VHP86" s="347"/>
      <c r="VHQ86" s="347"/>
      <c r="VHR86" s="347"/>
      <c r="VHS86" s="347"/>
      <c r="VHT86" s="347"/>
      <c r="VHU86" s="347"/>
      <c r="VHV86" s="347"/>
      <c r="VHW86" s="347"/>
      <c r="VHX86" s="347"/>
      <c r="VHY86" s="347"/>
      <c r="VHZ86" s="347"/>
      <c r="VIA86" s="347"/>
      <c r="VIB86" s="347"/>
      <c r="VIC86" s="347"/>
      <c r="VID86" s="347"/>
      <c r="VIE86" s="347"/>
      <c r="VIF86" s="347"/>
      <c r="VIG86" s="347"/>
      <c r="VIH86" s="347"/>
      <c r="VII86" s="347"/>
      <c r="VIJ86" s="347"/>
      <c r="VIK86" s="347"/>
      <c r="VIL86" s="347"/>
      <c r="VIM86" s="347"/>
      <c r="VIN86" s="347"/>
      <c r="VIO86" s="347"/>
      <c r="VIP86" s="347"/>
      <c r="VIQ86" s="347"/>
      <c r="VIR86" s="347"/>
      <c r="VIS86" s="347"/>
      <c r="VIT86" s="347"/>
      <c r="VIU86" s="347"/>
      <c r="VIV86" s="347"/>
      <c r="VIW86" s="347"/>
      <c r="VIX86" s="347"/>
      <c r="VIY86" s="347"/>
      <c r="VIZ86" s="347"/>
      <c r="VJA86" s="347"/>
      <c r="VJB86" s="347"/>
      <c r="VJC86" s="347"/>
      <c r="VJD86" s="347"/>
      <c r="VJE86" s="347"/>
      <c r="VJF86" s="347"/>
      <c r="VJG86" s="347"/>
      <c r="VJH86" s="347"/>
      <c r="VJI86" s="347"/>
      <c r="VJJ86" s="347"/>
      <c r="VJK86" s="347"/>
      <c r="VJL86" s="347"/>
      <c r="VJM86" s="347"/>
      <c r="VJN86" s="347"/>
      <c r="VJO86" s="347"/>
      <c r="VJP86" s="347"/>
      <c r="VJQ86" s="347"/>
      <c r="VJR86" s="347"/>
      <c r="VJS86" s="347"/>
      <c r="VJT86" s="347"/>
      <c r="VJU86" s="347"/>
      <c r="VJV86" s="347"/>
      <c r="VJW86" s="347"/>
      <c r="VJX86" s="347"/>
      <c r="VJY86" s="347"/>
      <c r="VJZ86" s="347"/>
      <c r="VKA86" s="347"/>
      <c r="VKB86" s="347"/>
      <c r="VKC86" s="347"/>
      <c r="VKD86" s="347"/>
      <c r="VKE86" s="347"/>
      <c r="VKF86" s="347"/>
      <c r="VKG86" s="347"/>
      <c r="VKH86" s="347"/>
      <c r="VKI86" s="347"/>
      <c r="VKJ86" s="347"/>
      <c r="VKK86" s="347"/>
      <c r="VKL86" s="347"/>
      <c r="VKM86" s="347"/>
      <c r="VKN86" s="347"/>
      <c r="VKO86" s="347"/>
      <c r="VKP86" s="347"/>
      <c r="VKQ86" s="347"/>
      <c r="VKR86" s="347"/>
      <c r="VKS86" s="347"/>
      <c r="VKT86" s="347"/>
      <c r="VKU86" s="347"/>
      <c r="VKV86" s="347"/>
      <c r="VKW86" s="347"/>
      <c r="VKX86" s="347"/>
      <c r="VKY86" s="347"/>
      <c r="VKZ86" s="347"/>
      <c r="VLA86" s="347"/>
      <c r="VLB86" s="347"/>
      <c r="VLC86" s="347"/>
      <c r="VLD86" s="347"/>
      <c r="VLE86" s="347"/>
      <c r="VLF86" s="347"/>
      <c r="VLG86" s="347"/>
      <c r="VLH86" s="347"/>
      <c r="VLI86" s="347"/>
      <c r="VLJ86" s="347"/>
      <c r="VLK86" s="347"/>
      <c r="VLL86" s="347"/>
      <c r="VLM86" s="347"/>
      <c r="VLN86" s="347"/>
      <c r="VLO86" s="347"/>
      <c r="VLP86" s="347"/>
      <c r="VLQ86" s="347"/>
      <c r="VLR86" s="347"/>
      <c r="VLS86" s="347"/>
      <c r="VLT86" s="347"/>
      <c r="VLU86" s="347"/>
      <c r="VLV86" s="347"/>
      <c r="VLW86" s="347"/>
      <c r="VLX86" s="347"/>
      <c r="VLY86" s="347"/>
      <c r="VLZ86" s="347"/>
      <c r="VMA86" s="347"/>
      <c r="VMB86" s="347"/>
      <c r="VMC86" s="347"/>
      <c r="VMD86" s="347"/>
      <c r="VME86" s="347"/>
      <c r="VMF86" s="347"/>
      <c r="VMG86" s="347"/>
      <c r="VMH86" s="347"/>
      <c r="VMI86" s="347"/>
      <c r="VMJ86" s="347"/>
      <c r="VMK86" s="347"/>
      <c r="VML86" s="347"/>
      <c r="VMM86" s="347"/>
      <c r="VMN86" s="347"/>
      <c r="VMO86" s="347"/>
      <c r="VMP86" s="347"/>
      <c r="VMQ86" s="347"/>
      <c r="VMR86" s="347"/>
      <c r="VMS86" s="347"/>
      <c r="VMT86" s="347"/>
      <c r="VMU86" s="347"/>
      <c r="VMV86" s="347"/>
      <c r="VMW86" s="347"/>
      <c r="VMX86" s="347"/>
      <c r="VMY86" s="347"/>
      <c r="VMZ86" s="347"/>
      <c r="VNA86" s="347"/>
      <c r="VNB86" s="347"/>
      <c r="VNC86" s="347"/>
      <c r="VND86" s="347"/>
      <c r="VNE86" s="347"/>
      <c r="VNF86" s="347"/>
      <c r="VNG86" s="347"/>
      <c r="VNH86" s="347"/>
      <c r="VNI86" s="347"/>
      <c r="VNJ86" s="347"/>
      <c r="VNK86" s="347"/>
      <c r="VNL86" s="347"/>
      <c r="VNM86" s="347"/>
      <c r="VNN86" s="347"/>
      <c r="VNO86" s="347"/>
      <c r="VNP86" s="347"/>
      <c r="VNQ86" s="347"/>
      <c r="VNR86" s="347"/>
      <c r="VNS86" s="347"/>
      <c r="VNT86" s="347"/>
      <c r="VNU86" s="347"/>
      <c r="VNV86" s="347"/>
      <c r="VNW86" s="347"/>
      <c r="VNX86" s="347"/>
      <c r="VNY86" s="347"/>
      <c r="VNZ86" s="347"/>
      <c r="VOA86" s="347"/>
      <c r="VOB86" s="347"/>
      <c r="VOC86" s="347"/>
      <c r="VOD86" s="347"/>
      <c r="VOE86" s="347"/>
      <c r="VOF86" s="347"/>
      <c r="VOG86" s="347"/>
      <c r="VOH86" s="347"/>
      <c r="VOI86" s="347"/>
      <c r="VOJ86" s="347"/>
      <c r="VOK86" s="347"/>
      <c r="VOL86" s="347"/>
      <c r="VOM86" s="347"/>
      <c r="VON86" s="347"/>
      <c r="VOO86" s="347"/>
      <c r="VOP86" s="347"/>
      <c r="VOQ86" s="347"/>
      <c r="VOR86" s="347"/>
      <c r="VOS86" s="347"/>
      <c r="VOT86" s="347"/>
      <c r="VOU86" s="347"/>
      <c r="VOV86" s="347"/>
      <c r="VOW86" s="347"/>
      <c r="VOX86" s="347"/>
      <c r="VOY86" s="347"/>
      <c r="VOZ86" s="347"/>
      <c r="VPA86" s="347"/>
      <c r="VPB86" s="347"/>
      <c r="VPC86" s="347"/>
      <c r="VPD86" s="347"/>
      <c r="VPE86" s="347"/>
      <c r="VPF86" s="347"/>
      <c r="VPG86" s="347"/>
      <c r="VPH86" s="347"/>
      <c r="VPI86" s="347"/>
      <c r="VPJ86" s="347"/>
      <c r="VPK86" s="347"/>
      <c r="VPL86" s="347"/>
      <c r="VPM86" s="347"/>
      <c r="VPN86" s="347"/>
      <c r="VPO86" s="347"/>
      <c r="VPP86" s="347"/>
      <c r="VPQ86" s="347"/>
      <c r="VPR86" s="347"/>
      <c r="VPS86" s="347"/>
      <c r="VPT86" s="347"/>
      <c r="VPU86" s="347"/>
      <c r="VPV86" s="347"/>
      <c r="VPW86" s="347"/>
      <c r="VPX86" s="347"/>
      <c r="VPY86" s="347"/>
      <c r="VPZ86" s="347"/>
      <c r="VQA86" s="347"/>
      <c r="VQB86" s="347"/>
      <c r="VQC86" s="347"/>
      <c r="VQD86" s="347"/>
      <c r="VQE86" s="347"/>
      <c r="VQF86" s="347"/>
      <c r="VQG86" s="347"/>
      <c r="VQH86" s="347"/>
      <c r="VQI86" s="347"/>
      <c r="VQJ86" s="347"/>
      <c r="VQK86" s="347"/>
      <c r="VQL86" s="347"/>
      <c r="VQM86" s="347"/>
      <c r="VQN86" s="347"/>
      <c r="VQO86" s="347"/>
      <c r="VQP86" s="347"/>
      <c r="VQQ86" s="347"/>
      <c r="VQR86" s="347"/>
      <c r="VQS86" s="347"/>
      <c r="VQT86" s="347"/>
      <c r="VQU86" s="347"/>
      <c r="VQV86" s="347"/>
      <c r="VQW86" s="347"/>
      <c r="VQX86" s="347"/>
      <c r="VQY86" s="347"/>
      <c r="VQZ86" s="347"/>
      <c r="VRA86" s="347"/>
      <c r="VRB86" s="347"/>
      <c r="VRC86" s="347"/>
      <c r="VRD86" s="347"/>
      <c r="VRE86" s="347"/>
      <c r="VRF86" s="347"/>
      <c r="VRG86" s="347"/>
      <c r="VRH86" s="347"/>
      <c r="VRI86" s="347"/>
      <c r="VRJ86" s="347"/>
      <c r="VRK86" s="347"/>
      <c r="VRL86" s="347"/>
      <c r="VRM86" s="347"/>
      <c r="VRN86" s="347"/>
      <c r="VRO86" s="347"/>
      <c r="VRP86" s="347"/>
      <c r="VRQ86" s="347"/>
      <c r="VRR86" s="347"/>
      <c r="VRS86" s="347"/>
      <c r="VRT86" s="347"/>
      <c r="VRU86" s="347"/>
      <c r="VRV86" s="347"/>
      <c r="VRW86" s="347"/>
      <c r="VRX86" s="347"/>
      <c r="VRY86" s="347"/>
      <c r="VRZ86" s="347"/>
      <c r="VSA86" s="347"/>
      <c r="VSB86" s="347"/>
      <c r="VSC86" s="347"/>
      <c r="VSD86" s="347"/>
      <c r="VSE86" s="347"/>
      <c r="VSF86" s="347"/>
      <c r="VSG86" s="347"/>
      <c r="VSH86" s="347"/>
      <c r="VSI86" s="347"/>
      <c r="VSJ86" s="347"/>
      <c r="VSK86" s="347"/>
      <c r="VSL86" s="347"/>
      <c r="VSM86" s="347"/>
      <c r="VSN86" s="347"/>
      <c r="VSO86" s="347"/>
      <c r="VSP86" s="347"/>
      <c r="VSQ86" s="347"/>
      <c r="VSR86" s="347"/>
      <c r="VSS86" s="347"/>
      <c r="VST86" s="347"/>
      <c r="VSU86" s="347"/>
      <c r="VSV86" s="347"/>
      <c r="VSW86" s="347"/>
      <c r="VSX86" s="347"/>
      <c r="VSY86" s="347"/>
      <c r="VSZ86" s="347"/>
      <c r="VTA86" s="347"/>
      <c r="VTB86" s="347"/>
      <c r="VTC86" s="347"/>
      <c r="VTD86" s="347"/>
      <c r="VTE86" s="347"/>
      <c r="VTF86" s="347"/>
      <c r="VTG86" s="347"/>
      <c r="VTH86" s="347"/>
      <c r="VTI86" s="347"/>
      <c r="VTJ86" s="347"/>
      <c r="VTK86" s="347"/>
      <c r="VTL86" s="347"/>
      <c r="VTM86" s="347"/>
      <c r="VTN86" s="347"/>
      <c r="VTO86" s="347"/>
      <c r="VTP86" s="347"/>
      <c r="VTQ86" s="347"/>
      <c r="VTR86" s="347"/>
      <c r="VTS86" s="347"/>
      <c r="VTT86" s="347"/>
      <c r="VTU86" s="347"/>
      <c r="VTV86" s="347"/>
      <c r="VTW86" s="347"/>
      <c r="VTX86" s="347"/>
      <c r="VTY86" s="347"/>
      <c r="VTZ86" s="347"/>
      <c r="VUA86" s="347"/>
      <c r="VUB86" s="347"/>
      <c r="VUC86" s="347"/>
      <c r="VUD86" s="347"/>
      <c r="VUE86" s="347"/>
      <c r="VUF86" s="347"/>
      <c r="VUG86" s="347"/>
      <c r="VUH86" s="347"/>
      <c r="VUI86" s="347"/>
      <c r="VUJ86" s="347"/>
      <c r="VUK86" s="347"/>
      <c r="VUL86" s="347"/>
      <c r="VUM86" s="347"/>
      <c r="VUN86" s="347"/>
      <c r="VUO86" s="347"/>
      <c r="VUP86" s="347"/>
      <c r="VUQ86" s="347"/>
      <c r="VUR86" s="347"/>
      <c r="VUS86" s="347"/>
      <c r="VUT86" s="347"/>
      <c r="VUU86" s="347"/>
      <c r="VUV86" s="347"/>
      <c r="VUW86" s="347"/>
      <c r="VUX86" s="347"/>
      <c r="VUY86" s="347"/>
      <c r="VUZ86" s="347"/>
      <c r="VVA86" s="347"/>
      <c r="VVB86" s="347"/>
      <c r="VVC86" s="347"/>
      <c r="VVD86" s="347"/>
      <c r="VVE86" s="347"/>
      <c r="VVF86" s="347"/>
      <c r="VVG86" s="347"/>
      <c r="VVH86" s="347"/>
      <c r="VVI86" s="347"/>
      <c r="VVJ86" s="347"/>
      <c r="VVK86" s="347"/>
      <c r="VVL86" s="347"/>
      <c r="VVM86" s="347"/>
      <c r="VVN86" s="347"/>
      <c r="VVO86" s="347"/>
      <c r="VVP86" s="347"/>
      <c r="VVQ86" s="347"/>
      <c r="VVR86" s="347"/>
      <c r="VVS86" s="347"/>
      <c r="VVT86" s="347"/>
      <c r="VVU86" s="347"/>
      <c r="VVV86" s="347"/>
      <c r="VVW86" s="347"/>
      <c r="VVX86" s="347"/>
      <c r="VVY86" s="347"/>
      <c r="VVZ86" s="347"/>
      <c r="VWA86" s="347"/>
      <c r="VWB86" s="347"/>
      <c r="VWC86" s="347"/>
      <c r="VWD86" s="347"/>
      <c r="VWE86" s="347"/>
      <c r="VWF86" s="347"/>
      <c r="VWG86" s="347"/>
      <c r="VWH86" s="347"/>
      <c r="VWI86" s="347"/>
      <c r="VWJ86" s="347"/>
      <c r="VWK86" s="347"/>
      <c r="VWL86" s="347"/>
      <c r="VWM86" s="347"/>
      <c r="VWN86" s="347"/>
      <c r="VWO86" s="347"/>
      <c r="VWP86" s="347"/>
      <c r="VWQ86" s="347"/>
      <c r="VWR86" s="347"/>
      <c r="VWS86" s="347"/>
      <c r="VWT86" s="347"/>
      <c r="VWU86" s="347"/>
      <c r="VWV86" s="347"/>
      <c r="VWW86" s="347"/>
      <c r="VWX86" s="347"/>
      <c r="VWY86" s="347"/>
      <c r="VWZ86" s="347"/>
      <c r="VXA86" s="347"/>
      <c r="VXB86" s="347"/>
      <c r="VXC86" s="347"/>
      <c r="VXD86" s="347"/>
      <c r="VXE86" s="347"/>
      <c r="VXF86" s="347"/>
      <c r="VXG86" s="347"/>
      <c r="VXH86" s="347"/>
      <c r="VXI86" s="347"/>
      <c r="VXJ86" s="347"/>
      <c r="VXK86" s="347"/>
      <c r="VXL86" s="347"/>
      <c r="VXM86" s="347"/>
      <c r="VXN86" s="347"/>
      <c r="VXO86" s="347"/>
      <c r="VXP86" s="347"/>
      <c r="VXQ86" s="347"/>
      <c r="VXR86" s="347"/>
      <c r="VXS86" s="347"/>
      <c r="VXT86" s="347"/>
      <c r="VXU86" s="347"/>
      <c r="VXV86" s="347"/>
      <c r="VXW86" s="347"/>
      <c r="VXX86" s="347"/>
      <c r="VXY86" s="347"/>
      <c r="VXZ86" s="347"/>
      <c r="VYA86" s="347"/>
      <c r="VYB86" s="347"/>
      <c r="VYC86" s="347"/>
      <c r="VYD86" s="347"/>
      <c r="VYE86" s="347"/>
      <c r="VYF86" s="347"/>
      <c r="VYG86" s="347"/>
      <c r="VYH86" s="347"/>
      <c r="VYI86" s="347"/>
      <c r="VYJ86" s="347"/>
      <c r="VYK86" s="347"/>
      <c r="VYL86" s="347"/>
      <c r="VYM86" s="347"/>
      <c r="VYN86" s="347"/>
      <c r="VYO86" s="347"/>
      <c r="VYP86" s="347"/>
      <c r="VYQ86" s="347"/>
      <c r="VYR86" s="347"/>
      <c r="VYS86" s="347"/>
      <c r="VYT86" s="347"/>
      <c r="VYU86" s="347"/>
      <c r="VYV86" s="347"/>
      <c r="VYW86" s="347"/>
      <c r="VYX86" s="347"/>
      <c r="VYY86" s="347"/>
      <c r="VYZ86" s="347"/>
      <c r="VZA86" s="347"/>
      <c r="VZB86" s="347"/>
      <c r="VZC86" s="347"/>
      <c r="VZD86" s="347"/>
      <c r="VZE86" s="347"/>
      <c r="VZF86" s="347"/>
      <c r="VZG86" s="347"/>
      <c r="VZH86" s="347"/>
      <c r="VZI86" s="347"/>
      <c r="VZJ86" s="347"/>
      <c r="VZK86" s="347"/>
      <c r="VZL86" s="347"/>
      <c r="VZM86" s="347"/>
      <c r="VZN86" s="347"/>
      <c r="VZO86" s="347"/>
      <c r="VZP86" s="347"/>
      <c r="VZQ86" s="347"/>
      <c r="VZR86" s="347"/>
      <c r="VZS86" s="347"/>
      <c r="VZT86" s="347"/>
      <c r="VZU86" s="347"/>
      <c r="VZV86" s="347"/>
      <c r="VZW86" s="347"/>
      <c r="VZX86" s="347"/>
      <c r="VZY86" s="347"/>
      <c r="VZZ86" s="347"/>
      <c r="WAA86" s="347"/>
      <c r="WAB86" s="347"/>
      <c r="WAC86" s="347"/>
      <c r="WAD86" s="347"/>
      <c r="WAE86" s="347"/>
      <c r="WAF86" s="347"/>
      <c r="WAG86" s="347"/>
      <c r="WAH86" s="347"/>
      <c r="WAI86" s="347"/>
      <c r="WAJ86" s="347"/>
      <c r="WAK86" s="347"/>
      <c r="WAL86" s="347"/>
      <c r="WAM86" s="347"/>
      <c r="WAN86" s="347"/>
      <c r="WAO86" s="347"/>
      <c r="WAP86" s="347"/>
      <c r="WAQ86" s="347"/>
      <c r="WAR86" s="347"/>
      <c r="WAS86" s="347"/>
      <c r="WAT86" s="347"/>
      <c r="WAU86" s="347"/>
      <c r="WAV86" s="347"/>
      <c r="WAW86" s="347"/>
      <c r="WAX86" s="347"/>
      <c r="WAY86" s="347"/>
      <c r="WAZ86" s="347"/>
      <c r="WBA86" s="347"/>
      <c r="WBB86" s="347"/>
      <c r="WBC86" s="347"/>
      <c r="WBD86" s="347"/>
      <c r="WBE86" s="347"/>
      <c r="WBF86" s="347"/>
      <c r="WBG86" s="347"/>
      <c r="WBH86" s="347"/>
      <c r="WBI86" s="347"/>
      <c r="WBJ86" s="347"/>
      <c r="WBK86" s="347"/>
      <c r="WBL86" s="347"/>
      <c r="WBM86" s="347"/>
      <c r="WBN86" s="347"/>
      <c r="WBO86" s="347"/>
      <c r="WBP86" s="347"/>
      <c r="WBQ86" s="347"/>
      <c r="WBR86" s="347"/>
      <c r="WBS86" s="347"/>
      <c r="WBT86" s="347"/>
      <c r="WBU86" s="347"/>
      <c r="WBV86" s="347"/>
      <c r="WBW86" s="347"/>
      <c r="WBX86" s="347"/>
      <c r="WBY86" s="347"/>
      <c r="WBZ86" s="347"/>
      <c r="WCA86" s="347"/>
      <c r="WCB86" s="347"/>
      <c r="WCC86" s="347"/>
      <c r="WCD86" s="347"/>
      <c r="WCE86" s="347"/>
      <c r="WCF86" s="347"/>
      <c r="WCG86" s="347"/>
      <c r="WCH86" s="347"/>
      <c r="WCI86" s="347"/>
      <c r="WCJ86" s="347"/>
      <c r="WCK86" s="347"/>
      <c r="WCL86" s="347"/>
      <c r="WCM86" s="347"/>
      <c r="WCN86" s="347"/>
      <c r="WCO86" s="347"/>
      <c r="WCP86" s="347"/>
      <c r="WCQ86" s="347"/>
      <c r="WCR86" s="347"/>
      <c r="WCS86" s="347"/>
      <c r="WCT86" s="347"/>
      <c r="WCU86" s="347"/>
      <c r="WCV86" s="347"/>
      <c r="WCW86" s="347"/>
      <c r="WCX86" s="347"/>
      <c r="WCY86" s="347"/>
      <c r="WCZ86" s="347"/>
      <c r="WDA86" s="347"/>
      <c r="WDB86" s="347"/>
      <c r="WDC86" s="347"/>
      <c r="WDD86" s="347"/>
      <c r="WDE86" s="347"/>
      <c r="WDF86" s="347"/>
      <c r="WDG86" s="347"/>
      <c r="WDH86" s="347"/>
      <c r="WDI86" s="347"/>
      <c r="WDJ86" s="347"/>
      <c r="WDK86" s="347"/>
      <c r="WDL86" s="347"/>
      <c r="WDM86" s="347"/>
      <c r="WDN86" s="347"/>
      <c r="WDO86" s="347"/>
      <c r="WDP86" s="347"/>
      <c r="WDQ86" s="347"/>
      <c r="WDR86" s="347"/>
      <c r="WDS86" s="347"/>
      <c r="WDT86" s="347"/>
      <c r="WDU86" s="347"/>
      <c r="WDV86" s="347"/>
      <c r="WDW86" s="347"/>
      <c r="WDX86" s="347"/>
      <c r="WDY86" s="347"/>
      <c r="WDZ86" s="347"/>
      <c r="WEA86" s="347"/>
      <c r="WEB86" s="347"/>
      <c r="WEC86" s="347"/>
      <c r="WED86" s="347"/>
      <c r="WEE86" s="347"/>
      <c r="WEF86" s="347"/>
      <c r="WEG86" s="347"/>
      <c r="WEH86" s="347"/>
      <c r="WEI86" s="347"/>
      <c r="WEJ86" s="347"/>
      <c r="WEK86" s="347"/>
      <c r="WEL86" s="347"/>
      <c r="WEM86" s="347"/>
      <c r="WEN86" s="347"/>
      <c r="WEO86" s="347"/>
      <c r="WEP86" s="347"/>
      <c r="WEQ86" s="347"/>
      <c r="WER86" s="347"/>
      <c r="WES86" s="347"/>
      <c r="WET86" s="347"/>
      <c r="WEU86" s="347"/>
      <c r="WEV86" s="347"/>
      <c r="WEW86" s="347"/>
      <c r="WEX86" s="347"/>
      <c r="WEY86" s="347"/>
      <c r="WEZ86" s="347"/>
      <c r="WFA86" s="347"/>
      <c r="WFB86" s="347"/>
      <c r="WFC86" s="347"/>
      <c r="WFD86" s="347"/>
      <c r="WFE86" s="347"/>
      <c r="WFF86" s="347"/>
      <c r="WFG86" s="347"/>
      <c r="WFH86" s="347"/>
      <c r="WFI86" s="347"/>
      <c r="WFJ86" s="347"/>
      <c r="WFK86" s="347"/>
      <c r="WFL86" s="347"/>
      <c r="WFM86" s="347"/>
      <c r="WFN86" s="347"/>
      <c r="WFO86" s="347"/>
      <c r="WFP86" s="347"/>
      <c r="WFQ86" s="347"/>
      <c r="WFR86" s="347"/>
      <c r="WFS86" s="347"/>
      <c r="WFT86" s="347"/>
      <c r="WFU86" s="347"/>
      <c r="WFV86" s="347"/>
      <c r="WFW86" s="347"/>
      <c r="WFX86" s="347"/>
      <c r="WFY86" s="347"/>
      <c r="WFZ86" s="347"/>
      <c r="WGA86" s="347"/>
      <c r="WGB86" s="347"/>
      <c r="WGC86" s="347"/>
      <c r="WGD86" s="347"/>
      <c r="WGE86" s="347"/>
      <c r="WGF86" s="347"/>
      <c r="WGG86" s="347"/>
      <c r="WGH86" s="347"/>
      <c r="WGI86" s="347"/>
      <c r="WGJ86" s="347"/>
      <c r="WGK86" s="347"/>
      <c r="WGL86" s="347"/>
      <c r="WGM86" s="347"/>
      <c r="WGN86" s="347"/>
      <c r="WGO86" s="347"/>
      <c r="WGP86" s="347"/>
      <c r="WGQ86" s="347"/>
      <c r="WGR86" s="347"/>
      <c r="WGS86" s="347"/>
      <c r="WGT86" s="347"/>
      <c r="WGU86" s="347"/>
      <c r="WGV86" s="347"/>
      <c r="WGW86" s="347"/>
      <c r="WGX86" s="347"/>
      <c r="WGY86" s="347"/>
      <c r="WGZ86" s="347"/>
      <c r="WHA86" s="347"/>
      <c r="WHB86" s="347"/>
      <c r="WHC86" s="347"/>
      <c r="WHD86" s="347"/>
      <c r="WHE86" s="347"/>
      <c r="WHF86" s="347"/>
      <c r="WHG86" s="347"/>
      <c r="WHH86" s="347"/>
      <c r="WHI86" s="347"/>
      <c r="WHJ86" s="347"/>
      <c r="WHK86" s="347"/>
      <c r="WHL86" s="347"/>
      <c r="WHM86" s="347"/>
      <c r="WHN86" s="347"/>
      <c r="WHO86" s="347"/>
      <c r="WHP86" s="347"/>
      <c r="WHQ86" s="347"/>
      <c r="WHR86" s="347"/>
      <c r="WHS86" s="347"/>
      <c r="WHT86" s="347"/>
      <c r="WHU86" s="347"/>
      <c r="WHV86" s="347"/>
      <c r="WHW86" s="347"/>
      <c r="WHX86" s="347"/>
      <c r="WHY86" s="347"/>
      <c r="WHZ86" s="347"/>
      <c r="WIA86" s="347"/>
      <c r="WIB86" s="347"/>
      <c r="WIC86" s="347"/>
      <c r="WID86" s="347"/>
      <c r="WIE86" s="347"/>
      <c r="WIF86" s="347"/>
      <c r="WIG86" s="347"/>
      <c r="WIH86" s="347"/>
      <c r="WII86" s="347"/>
      <c r="WIJ86" s="347"/>
      <c r="WIK86" s="347"/>
      <c r="WIL86" s="347"/>
      <c r="WIM86" s="347"/>
      <c r="WIN86" s="347"/>
      <c r="WIO86" s="347"/>
      <c r="WIP86" s="347"/>
      <c r="WIQ86" s="347"/>
      <c r="WIR86" s="347"/>
      <c r="WIS86" s="347"/>
      <c r="WIT86" s="347"/>
      <c r="WIU86" s="347"/>
      <c r="WIV86" s="347"/>
      <c r="WIW86" s="347"/>
      <c r="WIX86" s="347"/>
      <c r="WIY86" s="347"/>
      <c r="WIZ86" s="347"/>
      <c r="WJA86" s="347"/>
      <c r="WJB86" s="347"/>
      <c r="WJC86" s="347"/>
      <c r="WJD86" s="347"/>
      <c r="WJE86" s="347"/>
      <c r="WJF86" s="347"/>
      <c r="WJG86" s="347"/>
      <c r="WJH86" s="347"/>
      <c r="WJI86" s="347"/>
      <c r="WJJ86" s="347"/>
      <c r="WJK86" s="347"/>
      <c r="WJL86" s="347"/>
      <c r="WJM86" s="347"/>
      <c r="WJN86" s="347"/>
      <c r="WJO86" s="347"/>
      <c r="WJP86" s="347"/>
      <c r="WJQ86" s="347"/>
      <c r="WJR86" s="347"/>
      <c r="WJS86" s="347"/>
      <c r="WJT86" s="347"/>
      <c r="WJU86" s="347"/>
      <c r="WJV86" s="347"/>
      <c r="WJW86" s="347"/>
      <c r="WJX86" s="347"/>
      <c r="WJY86" s="347"/>
      <c r="WJZ86" s="347"/>
      <c r="WKA86" s="347"/>
      <c r="WKB86" s="347"/>
      <c r="WKC86" s="347"/>
      <c r="WKD86" s="347"/>
      <c r="WKE86" s="347"/>
      <c r="WKF86" s="347"/>
      <c r="WKG86" s="347"/>
      <c r="WKH86" s="347"/>
      <c r="WKI86" s="347"/>
      <c r="WKJ86" s="347"/>
      <c r="WKK86" s="347"/>
      <c r="WKL86" s="347"/>
      <c r="WKM86" s="347"/>
      <c r="WKN86" s="347"/>
      <c r="WKO86" s="347"/>
      <c r="WKP86" s="347"/>
      <c r="WKQ86" s="347"/>
      <c r="WKR86" s="347"/>
      <c r="WKS86" s="347"/>
      <c r="WKT86" s="347"/>
      <c r="WKU86" s="347"/>
      <c r="WKV86" s="347"/>
      <c r="WKW86" s="347"/>
      <c r="WKX86" s="347"/>
      <c r="WKY86" s="347"/>
      <c r="WKZ86" s="347"/>
      <c r="WLA86" s="347"/>
      <c r="WLB86" s="347"/>
      <c r="WLC86" s="347"/>
      <c r="WLD86" s="347"/>
      <c r="WLE86" s="347"/>
      <c r="WLF86" s="347"/>
      <c r="WLG86" s="347"/>
      <c r="WLH86" s="347"/>
      <c r="WLI86" s="347"/>
      <c r="WLJ86" s="347"/>
      <c r="WLK86" s="347"/>
      <c r="WLL86" s="347"/>
      <c r="WLM86" s="347"/>
      <c r="WLN86" s="347"/>
      <c r="WLO86" s="347"/>
      <c r="WLP86" s="347"/>
      <c r="WLQ86" s="347"/>
      <c r="WLR86" s="347"/>
      <c r="WLS86" s="347"/>
      <c r="WLT86" s="347"/>
      <c r="WLU86" s="347"/>
      <c r="WLV86" s="347"/>
      <c r="WLW86" s="347"/>
      <c r="WLX86" s="347"/>
      <c r="WLY86" s="347"/>
      <c r="WLZ86" s="347"/>
      <c r="WMA86" s="347"/>
      <c r="WMB86" s="347"/>
      <c r="WMC86" s="347"/>
      <c r="WMD86" s="347"/>
      <c r="WME86" s="347"/>
      <c r="WMF86" s="347"/>
      <c r="WMG86" s="347"/>
      <c r="WMH86" s="347"/>
      <c r="WMI86" s="347"/>
      <c r="WMJ86" s="347"/>
      <c r="WMK86" s="347"/>
      <c r="WML86" s="347"/>
      <c r="WMM86" s="347"/>
      <c r="WMN86" s="347"/>
      <c r="WMO86" s="347"/>
      <c r="WMP86" s="347"/>
      <c r="WMQ86" s="347"/>
      <c r="WMR86" s="347"/>
      <c r="WMS86" s="347"/>
      <c r="WMT86" s="347"/>
      <c r="WMU86" s="347"/>
      <c r="WMV86" s="347"/>
      <c r="WMW86" s="347"/>
      <c r="WMX86" s="347"/>
      <c r="WMY86" s="347"/>
      <c r="WMZ86" s="347"/>
      <c r="WNA86" s="347"/>
      <c r="WNB86" s="347"/>
      <c r="WNC86" s="347"/>
      <c r="WND86" s="347"/>
      <c r="WNE86" s="347"/>
      <c r="WNF86" s="347"/>
      <c r="WNG86" s="347"/>
      <c r="WNH86" s="347"/>
      <c r="WNI86" s="347"/>
      <c r="WNJ86" s="347"/>
      <c r="WNK86" s="347"/>
      <c r="WNL86" s="347"/>
      <c r="WNM86" s="347"/>
      <c r="WNN86" s="347"/>
      <c r="WNO86" s="347"/>
      <c r="WNP86" s="347"/>
      <c r="WNQ86" s="347"/>
      <c r="WNR86" s="347"/>
      <c r="WNS86" s="347"/>
      <c r="WNT86" s="347"/>
      <c r="WNU86" s="347"/>
      <c r="WNV86" s="347"/>
      <c r="WNW86" s="347"/>
      <c r="WNX86" s="347"/>
      <c r="WNY86" s="347"/>
      <c r="WNZ86" s="347"/>
      <c r="WOA86" s="347"/>
      <c r="WOB86" s="347"/>
      <c r="WOC86" s="347"/>
      <c r="WOD86" s="347"/>
      <c r="WOE86" s="347"/>
      <c r="WOF86" s="347"/>
      <c r="WOG86" s="347"/>
      <c r="WOH86" s="347"/>
      <c r="WOI86" s="347"/>
      <c r="WOJ86" s="347"/>
      <c r="WOK86" s="347"/>
      <c r="WOL86" s="347"/>
      <c r="WOM86" s="347"/>
      <c r="WON86" s="347"/>
      <c r="WOO86" s="347"/>
      <c r="WOP86" s="347"/>
      <c r="WOQ86" s="347"/>
      <c r="WOR86" s="347"/>
      <c r="WOS86" s="347"/>
      <c r="WOT86" s="347"/>
      <c r="WOU86" s="347"/>
      <c r="WOV86" s="347"/>
      <c r="WOW86" s="347"/>
      <c r="WOX86" s="347"/>
      <c r="WOY86" s="347"/>
      <c r="WOZ86" s="347"/>
      <c r="WPA86" s="347"/>
      <c r="WPB86" s="347"/>
      <c r="WPC86" s="347"/>
      <c r="WPD86" s="347"/>
      <c r="WPE86" s="347"/>
      <c r="WPF86" s="347"/>
      <c r="WPG86" s="347"/>
      <c r="WPH86" s="347"/>
      <c r="WPI86" s="347"/>
      <c r="WPJ86" s="347"/>
      <c r="WPK86" s="347"/>
      <c r="WPL86" s="347"/>
      <c r="WPM86" s="347"/>
      <c r="WPN86" s="347"/>
      <c r="WPO86" s="347"/>
      <c r="WPP86" s="347"/>
      <c r="WPQ86" s="347"/>
      <c r="WPR86" s="347"/>
      <c r="WPS86" s="347"/>
      <c r="WPT86" s="347"/>
      <c r="WPU86" s="347"/>
      <c r="WPV86" s="347"/>
      <c r="WPW86" s="347"/>
      <c r="WPX86" s="347"/>
      <c r="WPY86" s="347"/>
      <c r="WPZ86" s="347"/>
      <c r="WQA86" s="347"/>
      <c r="WQB86" s="347"/>
      <c r="WQC86" s="347"/>
      <c r="WQD86" s="347"/>
      <c r="WQE86" s="347"/>
      <c r="WQF86" s="347"/>
      <c r="WQG86" s="347"/>
      <c r="WQH86" s="347"/>
      <c r="WQI86" s="347"/>
      <c r="WQJ86" s="347"/>
      <c r="WQK86" s="347"/>
      <c r="WQL86" s="347"/>
      <c r="WQM86" s="347"/>
      <c r="WQN86" s="347"/>
      <c r="WQO86" s="347"/>
      <c r="WQP86" s="347"/>
      <c r="WQQ86" s="347"/>
      <c r="WQR86" s="347"/>
      <c r="WQS86" s="347"/>
      <c r="WQT86" s="347"/>
      <c r="WQU86" s="347"/>
      <c r="WQV86" s="347"/>
      <c r="WQW86" s="347"/>
      <c r="WQX86" s="347"/>
      <c r="WQY86" s="347"/>
      <c r="WQZ86" s="347"/>
      <c r="WRA86" s="347"/>
      <c r="WRB86" s="347"/>
      <c r="WRC86" s="347"/>
      <c r="WRD86" s="347"/>
      <c r="WRE86" s="347"/>
      <c r="WRF86" s="347"/>
      <c r="WRG86" s="347"/>
      <c r="WRH86" s="347"/>
      <c r="WRI86" s="347"/>
      <c r="WRJ86" s="347"/>
      <c r="WRK86" s="347"/>
      <c r="WRL86" s="347"/>
      <c r="WRM86" s="347"/>
      <c r="WRN86" s="347"/>
      <c r="WRO86" s="347"/>
      <c r="WRP86" s="347"/>
      <c r="WRQ86" s="347"/>
      <c r="WRR86" s="347"/>
      <c r="WRS86" s="347"/>
      <c r="WRT86" s="347"/>
      <c r="WRU86" s="347"/>
      <c r="WRV86" s="347"/>
      <c r="WRW86" s="347"/>
      <c r="WRX86" s="347"/>
      <c r="WRY86" s="347"/>
      <c r="WRZ86" s="347"/>
      <c r="WSA86" s="347"/>
      <c r="WSB86" s="347"/>
      <c r="WSC86" s="347"/>
      <c r="WSD86" s="347"/>
      <c r="WSE86" s="347"/>
      <c r="WSF86" s="347"/>
      <c r="WSG86" s="347"/>
      <c r="WSH86" s="347"/>
      <c r="WSI86" s="347"/>
      <c r="WSJ86" s="347"/>
      <c r="WSK86" s="347"/>
      <c r="WSL86" s="347"/>
      <c r="WSM86" s="347"/>
      <c r="WSN86" s="347"/>
      <c r="WSO86" s="347"/>
      <c r="WSP86" s="347"/>
      <c r="WSQ86" s="347"/>
      <c r="WSR86" s="347"/>
      <c r="WSS86" s="347"/>
      <c r="WST86" s="347"/>
      <c r="WSU86" s="347"/>
      <c r="WSV86" s="347"/>
      <c r="WSW86" s="347"/>
      <c r="WSX86" s="347"/>
      <c r="WSY86" s="347"/>
      <c r="WSZ86" s="347"/>
      <c r="WTA86" s="347"/>
      <c r="WTB86" s="347"/>
      <c r="WTC86" s="347"/>
      <c r="WTD86" s="347"/>
      <c r="WTE86" s="347"/>
      <c r="WTF86" s="347"/>
      <c r="WTG86" s="347"/>
      <c r="WTH86" s="347"/>
      <c r="WTI86" s="347"/>
      <c r="WTJ86" s="347"/>
      <c r="WTK86" s="347"/>
      <c r="WTL86" s="347"/>
      <c r="WTM86" s="347"/>
      <c r="WTN86" s="347"/>
      <c r="WTO86" s="347"/>
      <c r="WTP86" s="347"/>
      <c r="WTQ86" s="347"/>
      <c r="WTR86" s="347"/>
      <c r="WTS86" s="347"/>
      <c r="WTT86" s="347"/>
      <c r="WTU86" s="347"/>
      <c r="WTV86" s="347"/>
      <c r="WTW86" s="347"/>
      <c r="WTX86" s="347"/>
      <c r="WTY86" s="347"/>
      <c r="WTZ86" s="347"/>
      <c r="WUA86" s="347"/>
      <c r="WUB86" s="347"/>
      <c r="WUC86" s="347"/>
      <c r="WUD86" s="347"/>
      <c r="WUE86" s="347"/>
      <c r="WUF86" s="347"/>
      <c r="WUG86" s="347"/>
      <c r="WUH86" s="347"/>
      <c r="WUI86" s="347"/>
      <c r="WUJ86" s="347"/>
      <c r="WUK86" s="347"/>
      <c r="WUL86" s="347"/>
      <c r="WUM86" s="347"/>
      <c r="WUN86" s="347"/>
      <c r="WUO86" s="347"/>
      <c r="WUP86" s="347"/>
      <c r="WUQ86" s="347"/>
      <c r="WUR86" s="347"/>
      <c r="WUS86" s="347"/>
      <c r="WUT86" s="347"/>
      <c r="WUU86" s="347"/>
      <c r="WUV86" s="347"/>
      <c r="WUW86" s="347"/>
      <c r="WUX86" s="347"/>
      <c r="WUY86" s="347"/>
      <c r="WUZ86" s="347"/>
      <c r="WVA86" s="347"/>
      <c r="WVB86" s="347"/>
      <c r="WVC86" s="347"/>
      <c r="WVD86" s="347"/>
      <c r="WVE86" s="347"/>
      <c r="WVF86" s="347"/>
      <c r="WVG86" s="347"/>
      <c r="WVH86" s="347"/>
      <c r="WVI86" s="347"/>
      <c r="WVJ86" s="347"/>
      <c r="WVK86" s="347"/>
      <c r="WVL86" s="347"/>
      <c r="WVM86" s="347"/>
      <c r="WVN86" s="347"/>
      <c r="WVO86" s="347"/>
      <c r="WVP86" s="347"/>
      <c r="WVQ86" s="347"/>
      <c r="WVR86" s="347"/>
      <c r="WVS86" s="347"/>
      <c r="WVT86" s="347"/>
      <c r="WVU86" s="347"/>
      <c r="WVV86" s="347"/>
      <c r="WVW86" s="347"/>
      <c r="WVX86" s="347"/>
      <c r="WVY86" s="347"/>
      <c r="WVZ86" s="347"/>
      <c r="WWA86" s="347"/>
      <c r="WWB86" s="347"/>
      <c r="WWC86" s="347"/>
      <c r="WWD86" s="347"/>
      <c r="WWE86" s="347"/>
      <c r="WWF86" s="347"/>
      <c r="WWG86" s="347"/>
      <c r="WWH86" s="347"/>
      <c r="WWI86" s="347"/>
      <c r="WWJ86" s="347"/>
      <c r="WWK86" s="347"/>
      <c r="WWL86" s="347"/>
      <c r="WWM86" s="347"/>
      <c r="WWN86" s="347"/>
      <c r="WWO86" s="347"/>
      <c r="WWP86" s="347"/>
      <c r="WWQ86" s="347"/>
      <c r="WWR86" s="347"/>
      <c r="WWS86" s="347"/>
      <c r="WWT86" s="347"/>
      <c r="WWU86" s="347"/>
      <c r="WWV86" s="347"/>
      <c r="WWW86" s="347"/>
      <c r="WWX86" s="347"/>
      <c r="WWY86" s="347"/>
      <c r="WWZ86" s="347"/>
      <c r="WXA86" s="347"/>
      <c r="WXB86" s="347"/>
      <c r="WXC86" s="347"/>
      <c r="WXD86" s="347"/>
      <c r="WXE86" s="347"/>
      <c r="WXF86" s="347"/>
      <c r="WXG86" s="347"/>
      <c r="WXH86" s="347"/>
      <c r="WXI86" s="347"/>
      <c r="WXJ86" s="347"/>
      <c r="WXK86" s="347"/>
      <c r="WXL86" s="347"/>
      <c r="WXM86" s="347"/>
      <c r="WXN86" s="347"/>
      <c r="WXO86" s="347"/>
      <c r="WXP86" s="347"/>
      <c r="WXQ86" s="347"/>
      <c r="WXR86" s="347"/>
      <c r="WXS86" s="347"/>
      <c r="WXT86" s="347"/>
      <c r="WXU86" s="347"/>
      <c r="WXV86" s="347"/>
      <c r="WXW86" s="347"/>
      <c r="WXX86" s="347"/>
      <c r="WXY86" s="347"/>
      <c r="WXZ86" s="347"/>
      <c r="WYA86" s="347"/>
      <c r="WYB86" s="347"/>
      <c r="WYC86" s="347"/>
      <c r="WYD86" s="347"/>
      <c r="WYE86" s="347"/>
      <c r="WYF86" s="347"/>
      <c r="WYG86" s="347"/>
      <c r="WYH86" s="347"/>
      <c r="WYI86" s="347"/>
      <c r="WYJ86" s="347"/>
      <c r="WYK86" s="347"/>
      <c r="WYL86" s="347"/>
      <c r="WYM86" s="347"/>
      <c r="WYN86" s="347"/>
      <c r="WYO86" s="347"/>
      <c r="WYP86" s="347"/>
      <c r="WYQ86" s="347"/>
      <c r="WYR86" s="347"/>
      <c r="WYS86" s="347"/>
      <c r="WYT86" s="347"/>
      <c r="WYU86" s="347"/>
      <c r="WYV86" s="347"/>
      <c r="WYW86" s="347"/>
      <c r="WYX86" s="347"/>
      <c r="WYY86" s="347"/>
      <c r="WYZ86" s="347"/>
      <c r="WZA86" s="347"/>
      <c r="WZB86" s="347"/>
      <c r="WZC86" s="347"/>
      <c r="WZD86" s="347"/>
      <c r="WZE86" s="347"/>
      <c r="WZF86" s="347"/>
      <c r="WZG86" s="347"/>
      <c r="WZH86" s="347"/>
      <c r="WZI86" s="347"/>
      <c r="WZJ86" s="347"/>
      <c r="WZK86" s="347"/>
      <c r="WZL86" s="347"/>
      <c r="WZM86" s="347"/>
      <c r="WZN86" s="347"/>
      <c r="WZO86" s="347"/>
      <c r="WZP86" s="347"/>
      <c r="WZQ86" s="347"/>
      <c r="WZR86" s="347"/>
      <c r="WZS86" s="347"/>
      <c r="WZT86" s="347"/>
      <c r="WZU86" s="347"/>
      <c r="WZV86" s="347"/>
      <c r="WZW86" s="347"/>
      <c r="WZX86" s="347"/>
      <c r="WZY86" s="347"/>
      <c r="WZZ86" s="347"/>
      <c r="XAA86" s="347"/>
      <c r="XAB86" s="347"/>
      <c r="XAC86" s="347"/>
      <c r="XAD86" s="347"/>
      <c r="XAE86" s="347"/>
      <c r="XAF86" s="347"/>
      <c r="XAG86" s="347"/>
      <c r="XAH86" s="347"/>
      <c r="XAI86" s="347"/>
      <c r="XAJ86" s="347"/>
      <c r="XAK86" s="347"/>
      <c r="XAL86" s="347"/>
      <c r="XAM86" s="347"/>
      <c r="XAN86" s="347"/>
      <c r="XAO86" s="347"/>
      <c r="XAP86" s="347"/>
      <c r="XAQ86" s="347"/>
      <c r="XAR86" s="347"/>
      <c r="XAS86" s="347"/>
      <c r="XAT86" s="347"/>
      <c r="XAU86" s="347"/>
      <c r="XAV86" s="347"/>
      <c r="XAW86" s="347"/>
      <c r="XAX86" s="347"/>
      <c r="XAY86" s="347"/>
      <c r="XAZ86" s="347"/>
      <c r="XBA86" s="347"/>
      <c r="XBB86" s="347"/>
      <c r="XBC86" s="347"/>
      <c r="XBD86" s="347"/>
      <c r="XBE86" s="347"/>
      <c r="XBF86" s="347"/>
      <c r="XBG86" s="347"/>
      <c r="XBH86" s="347"/>
      <c r="XBI86" s="347"/>
      <c r="XBJ86" s="347"/>
      <c r="XBK86" s="347"/>
      <c r="XBL86" s="347"/>
      <c r="XBM86" s="347"/>
      <c r="XBN86" s="347"/>
      <c r="XBO86" s="347"/>
      <c r="XBP86" s="347"/>
      <c r="XBQ86" s="347"/>
      <c r="XBR86" s="347"/>
      <c r="XBS86" s="347"/>
      <c r="XBT86" s="347"/>
      <c r="XBU86" s="347"/>
      <c r="XBV86" s="347"/>
      <c r="XBW86" s="347"/>
      <c r="XBX86" s="347"/>
      <c r="XBY86" s="347"/>
      <c r="XBZ86" s="347"/>
      <c r="XCA86" s="347"/>
      <c r="XCB86" s="347"/>
      <c r="XCC86" s="347"/>
      <c r="XCD86" s="347"/>
      <c r="XCE86" s="347"/>
      <c r="XCF86" s="347"/>
      <c r="XCG86" s="347"/>
      <c r="XCH86" s="347"/>
      <c r="XCI86" s="347"/>
      <c r="XCJ86" s="347"/>
      <c r="XCK86" s="347"/>
      <c r="XCL86" s="347"/>
      <c r="XCM86" s="347"/>
      <c r="XCN86" s="347"/>
      <c r="XCO86" s="347"/>
      <c r="XCP86" s="347"/>
      <c r="XCQ86" s="347"/>
      <c r="XCR86" s="347"/>
      <c r="XCS86" s="347"/>
      <c r="XCT86" s="347"/>
      <c r="XCU86" s="347"/>
      <c r="XCV86" s="347"/>
      <c r="XCW86" s="347"/>
      <c r="XCX86" s="347"/>
      <c r="XCY86" s="347"/>
      <c r="XCZ86" s="347"/>
      <c r="XDA86" s="347"/>
      <c r="XDB86" s="347"/>
      <c r="XDC86" s="347"/>
      <c r="XDD86" s="347"/>
      <c r="XDE86" s="347"/>
      <c r="XDF86" s="347"/>
      <c r="XDG86" s="347"/>
      <c r="XDH86" s="347"/>
      <c r="XDI86" s="347"/>
      <c r="XDJ86" s="347"/>
      <c r="XDK86" s="347"/>
      <c r="XDL86" s="347"/>
      <c r="XDM86" s="347"/>
      <c r="XDN86" s="347"/>
      <c r="XDO86" s="347"/>
      <c r="XDP86" s="347"/>
      <c r="XDQ86" s="347"/>
      <c r="XDR86" s="347"/>
      <c r="XDS86" s="347"/>
      <c r="XDT86" s="347"/>
      <c r="XDU86" s="347"/>
      <c r="XDV86" s="347"/>
      <c r="XDW86" s="347"/>
      <c r="XDX86" s="347"/>
      <c r="XDY86" s="347"/>
      <c r="XDZ86" s="347"/>
      <c r="XEA86" s="347"/>
      <c r="XEB86" s="347"/>
      <c r="XEC86" s="347"/>
      <c r="XED86" s="347"/>
      <c r="XEE86" s="347"/>
      <c r="XEF86" s="347"/>
      <c r="XEG86" s="347"/>
      <c r="XEH86" s="347"/>
      <c r="XEI86" s="347"/>
      <c r="XEJ86" s="347"/>
      <c r="XEK86" s="347"/>
      <c r="XEL86" s="347"/>
      <c r="XEM86" s="347"/>
      <c r="XEN86" s="347"/>
      <c r="XEO86" s="347"/>
      <c r="XEP86" s="347"/>
      <c r="XEQ86" s="347"/>
      <c r="XER86" s="347"/>
      <c r="XES86" s="347"/>
      <c r="XET86" s="347"/>
      <c r="XEU86" s="347"/>
      <c r="XEV86" s="347"/>
      <c r="XEW86" s="347"/>
      <c r="XEX86" s="347"/>
      <c r="XEY86" s="347"/>
      <c r="XEZ86" s="347"/>
      <c r="XFA86" s="347"/>
      <c r="XFB86" s="347"/>
      <c r="XFC86" s="347"/>
      <c r="XFD86" s="347"/>
    </row>
    <row r="87" spans="1:16384" s="134" customFormat="1" x14ac:dyDescent="0.2">
      <c r="A87" s="131" t="s">
        <v>516</v>
      </c>
      <c r="B87" s="133"/>
      <c r="C87" s="133"/>
      <c r="D87" s="133"/>
      <c r="E87" s="133"/>
      <c r="F87" s="133"/>
      <c r="G87" s="133"/>
      <c r="H87" s="133"/>
      <c r="I87" s="133"/>
    </row>
    <row r="88" spans="1:16384" s="133" customFormat="1" ht="37.15" customHeight="1" x14ac:dyDescent="0.2">
      <c r="A88" s="347" t="s">
        <v>539</v>
      </c>
      <c r="B88" s="347"/>
      <c r="C88" s="347"/>
      <c r="D88" s="347"/>
      <c r="E88" s="347"/>
      <c r="F88" s="347"/>
      <c r="G88" s="347"/>
      <c r="H88" s="347"/>
      <c r="I88" s="347"/>
      <c r="J88" s="347"/>
      <c r="K88" s="347"/>
      <c r="L88" s="347"/>
      <c r="M88" s="347"/>
      <c r="N88" s="347"/>
      <c r="O88" s="347"/>
      <c r="P88" s="347"/>
      <c r="Q88" s="347"/>
      <c r="R88" s="347"/>
      <c r="S88" s="347"/>
      <c r="T88" s="347"/>
      <c r="U88" s="347"/>
      <c r="V88" s="347"/>
      <c r="W88" s="347"/>
      <c r="X88" s="347"/>
      <c r="Y88" s="347"/>
      <c r="Z88" s="347"/>
      <c r="AA88" s="347"/>
      <c r="AB88" s="347"/>
      <c r="AC88" s="347"/>
      <c r="AD88" s="347"/>
      <c r="AE88" s="347"/>
      <c r="AF88" s="347"/>
      <c r="AG88" s="347"/>
      <c r="AH88" s="347"/>
      <c r="AI88" s="347"/>
      <c r="AJ88" s="347"/>
      <c r="AK88" s="347"/>
      <c r="AL88" s="347"/>
      <c r="AM88" s="347"/>
      <c r="AN88" s="347"/>
      <c r="AO88" s="347"/>
      <c r="AP88" s="347"/>
      <c r="AQ88" s="347"/>
      <c r="AR88" s="347"/>
      <c r="AS88" s="347"/>
      <c r="AT88" s="347"/>
      <c r="AU88" s="347"/>
      <c r="AV88" s="347"/>
      <c r="AW88" s="347"/>
      <c r="AX88" s="347"/>
      <c r="AY88" s="347"/>
      <c r="AZ88" s="347"/>
      <c r="BA88" s="347"/>
      <c r="BB88" s="347"/>
      <c r="BC88" s="347"/>
      <c r="BD88" s="347"/>
      <c r="BE88" s="347"/>
      <c r="BF88" s="347"/>
      <c r="BG88" s="347"/>
      <c r="BH88" s="347"/>
      <c r="BI88" s="347"/>
      <c r="BJ88" s="347"/>
      <c r="BK88" s="347"/>
      <c r="BL88" s="347"/>
      <c r="BM88" s="347"/>
      <c r="BN88" s="347"/>
      <c r="BO88" s="347"/>
      <c r="BP88" s="347"/>
      <c r="BQ88" s="347"/>
      <c r="BR88" s="347"/>
      <c r="BS88" s="347"/>
      <c r="BT88" s="347"/>
      <c r="BU88" s="347"/>
      <c r="BV88" s="347"/>
      <c r="BW88" s="347"/>
      <c r="BX88" s="347"/>
      <c r="BY88" s="347"/>
      <c r="BZ88" s="347"/>
      <c r="CA88" s="347"/>
      <c r="CB88" s="347"/>
      <c r="CC88" s="347"/>
      <c r="CD88" s="347"/>
      <c r="CE88" s="347"/>
      <c r="CF88" s="347"/>
      <c r="CG88" s="347"/>
      <c r="CH88" s="347"/>
      <c r="CI88" s="347"/>
      <c r="CJ88" s="347"/>
      <c r="CK88" s="347"/>
      <c r="CL88" s="347"/>
      <c r="CM88" s="347"/>
      <c r="CN88" s="347"/>
      <c r="CO88" s="347"/>
      <c r="CP88" s="347"/>
      <c r="CQ88" s="347"/>
      <c r="CR88" s="347"/>
      <c r="CS88" s="347"/>
      <c r="CT88" s="347"/>
      <c r="CU88" s="347"/>
      <c r="CV88" s="347"/>
      <c r="CW88" s="347"/>
      <c r="CX88" s="347"/>
      <c r="CY88" s="347"/>
      <c r="CZ88" s="347"/>
      <c r="DA88" s="347"/>
      <c r="DB88" s="347"/>
      <c r="DC88" s="347"/>
      <c r="DD88" s="347"/>
      <c r="DE88" s="347"/>
      <c r="DF88" s="347"/>
      <c r="DG88" s="347"/>
      <c r="DH88" s="347"/>
      <c r="DI88" s="347"/>
      <c r="DJ88" s="347"/>
      <c r="DK88" s="347"/>
      <c r="DL88" s="347"/>
      <c r="DM88" s="347"/>
      <c r="DN88" s="347"/>
      <c r="DO88" s="347"/>
      <c r="DP88" s="347"/>
      <c r="DQ88" s="347"/>
      <c r="DR88" s="347"/>
      <c r="DS88" s="347"/>
      <c r="DT88" s="347"/>
      <c r="DU88" s="347"/>
      <c r="DV88" s="347"/>
      <c r="DW88" s="347"/>
      <c r="DX88" s="347"/>
      <c r="DY88" s="347"/>
      <c r="DZ88" s="347"/>
      <c r="EA88" s="347"/>
      <c r="EB88" s="347"/>
      <c r="EC88" s="347"/>
      <c r="ED88" s="347"/>
      <c r="EE88" s="347"/>
      <c r="EF88" s="347"/>
      <c r="EG88" s="347"/>
      <c r="EH88" s="347"/>
      <c r="EI88" s="347"/>
      <c r="EJ88" s="347"/>
      <c r="EK88" s="347"/>
      <c r="EL88" s="347"/>
      <c r="EM88" s="347"/>
      <c r="EN88" s="347"/>
      <c r="EO88" s="347"/>
      <c r="EP88" s="347"/>
      <c r="EQ88" s="347"/>
      <c r="ER88" s="347"/>
      <c r="ES88" s="347"/>
      <c r="ET88" s="347"/>
      <c r="EU88" s="347"/>
      <c r="EV88" s="347"/>
      <c r="EW88" s="347"/>
      <c r="EX88" s="347"/>
      <c r="EY88" s="347"/>
      <c r="EZ88" s="347"/>
      <c r="FA88" s="347"/>
      <c r="FB88" s="347"/>
      <c r="FC88" s="347"/>
      <c r="FD88" s="347"/>
      <c r="FE88" s="347"/>
      <c r="FF88" s="347"/>
      <c r="FG88" s="347"/>
      <c r="FH88" s="347"/>
      <c r="FI88" s="347"/>
      <c r="FJ88" s="347"/>
      <c r="FK88" s="347"/>
      <c r="FL88" s="347"/>
      <c r="FM88" s="347"/>
      <c r="FN88" s="347"/>
      <c r="FO88" s="347"/>
      <c r="FP88" s="347"/>
      <c r="FQ88" s="347"/>
      <c r="FR88" s="347"/>
      <c r="FS88" s="347"/>
      <c r="FT88" s="347"/>
      <c r="FU88" s="347"/>
      <c r="FV88" s="347"/>
      <c r="FW88" s="347"/>
      <c r="FX88" s="347"/>
      <c r="FY88" s="347"/>
      <c r="FZ88" s="347"/>
      <c r="GA88" s="347"/>
      <c r="GB88" s="347"/>
      <c r="GC88" s="347"/>
      <c r="GD88" s="347"/>
      <c r="GE88" s="347"/>
      <c r="GF88" s="347"/>
      <c r="GG88" s="347"/>
      <c r="GH88" s="347"/>
      <c r="GI88" s="347"/>
      <c r="GJ88" s="347"/>
      <c r="GK88" s="347"/>
      <c r="GL88" s="347"/>
      <c r="GM88" s="347"/>
      <c r="GN88" s="347"/>
      <c r="GO88" s="347"/>
      <c r="GP88" s="347"/>
      <c r="GQ88" s="347"/>
      <c r="GR88" s="347"/>
      <c r="GS88" s="347"/>
      <c r="GT88" s="347"/>
      <c r="GU88" s="347"/>
      <c r="GV88" s="347"/>
      <c r="GW88" s="347"/>
      <c r="GX88" s="347"/>
      <c r="GY88" s="347"/>
      <c r="GZ88" s="347"/>
      <c r="HA88" s="347"/>
      <c r="HB88" s="347"/>
      <c r="HC88" s="347"/>
      <c r="HD88" s="347"/>
      <c r="HE88" s="347"/>
      <c r="HF88" s="347"/>
      <c r="HG88" s="347"/>
      <c r="HH88" s="347"/>
      <c r="HI88" s="347"/>
      <c r="HJ88" s="347"/>
      <c r="HK88" s="347"/>
      <c r="HL88" s="347"/>
      <c r="HM88" s="347"/>
      <c r="HN88" s="347"/>
      <c r="HO88" s="347"/>
      <c r="HP88" s="347"/>
      <c r="HQ88" s="347"/>
      <c r="HR88" s="347"/>
      <c r="HS88" s="347"/>
      <c r="HT88" s="347"/>
      <c r="HU88" s="347"/>
      <c r="HV88" s="347"/>
      <c r="HW88" s="347"/>
      <c r="HX88" s="347"/>
      <c r="HY88" s="347"/>
      <c r="HZ88" s="347"/>
      <c r="IA88" s="347"/>
      <c r="IB88" s="347"/>
      <c r="IC88" s="347"/>
      <c r="ID88" s="347"/>
      <c r="IE88" s="347"/>
      <c r="IF88" s="347"/>
      <c r="IG88" s="347"/>
      <c r="IH88" s="347"/>
      <c r="II88" s="347"/>
      <c r="IJ88" s="347"/>
      <c r="IK88" s="347"/>
      <c r="IL88" s="347"/>
      <c r="IM88" s="347"/>
      <c r="IN88" s="347"/>
      <c r="IO88" s="347"/>
      <c r="IP88" s="347"/>
      <c r="IQ88" s="347"/>
      <c r="IR88" s="347"/>
      <c r="IS88" s="347"/>
      <c r="IT88" s="347"/>
      <c r="IU88" s="347"/>
      <c r="IV88" s="347"/>
      <c r="IW88" s="347"/>
      <c r="IX88" s="347"/>
      <c r="IY88" s="347"/>
      <c r="IZ88" s="347"/>
      <c r="JA88" s="347"/>
      <c r="JB88" s="347"/>
      <c r="JC88" s="347"/>
      <c r="JD88" s="347"/>
      <c r="JE88" s="347"/>
      <c r="JF88" s="347"/>
      <c r="JG88" s="347"/>
      <c r="JH88" s="347"/>
      <c r="JI88" s="347"/>
      <c r="JJ88" s="347"/>
      <c r="JK88" s="347"/>
      <c r="JL88" s="347"/>
      <c r="JM88" s="347"/>
      <c r="JN88" s="347"/>
      <c r="JO88" s="347"/>
      <c r="JP88" s="347"/>
      <c r="JQ88" s="347"/>
      <c r="JR88" s="347"/>
      <c r="JS88" s="347"/>
      <c r="JT88" s="347"/>
      <c r="JU88" s="347"/>
      <c r="JV88" s="347"/>
      <c r="JW88" s="347"/>
      <c r="JX88" s="347"/>
      <c r="JY88" s="347"/>
      <c r="JZ88" s="347"/>
      <c r="KA88" s="347"/>
      <c r="KB88" s="347"/>
      <c r="KC88" s="347"/>
      <c r="KD88" s="347"/>
      <c r="KE88" s="347"/>
      <c r="KF88" s="347"/>
      <c r="KG88" s="347"/>
      <c r="KH88" s="347"/>
      <c r="KI88" s="347"/>
      <c r="KJ88" s="347"/>
      <c r="KK88" s="347"/>
      <c r="KL88" s="347"/>
      <c r="KM88" s="347"/>
      <c r="KN88" s="347"/>
      <c r="KO88" s="347"/>
      <c r="KP88" s="347"/>
      <c r="KQ88" s="347"/>
      <c r="KR88" s="347"/>
      <c r="KS88" s="347"/>
      <c r="KT88" s="347"/>
      <c r="KU88" s="347"/>
      <c r="KV88" s="347"/>
      <c r="KW88" s="347"/>
      <c r="KX88" s="347"/>
      <c r="KY88" s="347"/>
      <c r="KZ88" s="347"/>
      <c r="LA88" s="347"/>
      <c r="LB88" s="347"/>
      <c r="LC88" s="347"/>
      <c r="LD88" s="347"/>
      <c r="LE88" s="347"/>
      <c r="LF88" s="347"/>
      <c r="LG88" s="347"/>
      <c r="LH88" s="347"/>
      <c r="LI88" s="347"/>
      <c r="LJ88" s="347"/>
      <c r="LK88" s="347"/>
      <c r="LL88" s="347"/>
      <c r="LM88" s="347"/>
      <c r="LN88" s="347"/>
      <c r="LO88" s="347"/>
      <c r="LP88" s="347"/>
      <c r="LQ88" s="347"/>
      <c r="LR88" s="347"/>
      <c r="LS88" s="347"/>
      <c r="LT88" s="347"/>
      <c r="LU88" s="347"/>
      <c r="LV88" s="347"/>
      <c r="LW88" s="347"/>
      <c r="LX88" s="347"/>
      <c r="LY88" s="347"/>
      <c r="LZ88" s="347"/>
      <c r="MA88" s="347"/>
      <c r="MB88" s="347"/>
      <c r="MC88" s="347"/>
      <c r="MD88" s="347"/>
      <c r="ME88" s="347"/>
      <c r="MF88" s="347"/>
      <c r="MG88" s="347"/>
      <c r="MH88" s="347"/>
      <c r="MI88" s="347"/>
      <c r="MJ88" s="347"/>
      <c r="MK88" s="347"/>
      <c r="ML88" s="347"/>
      <c r="MM88" s="347"/>
      <c r="MN88" s="347"/>
      <c r="MO88" s="347"/>
      <c r="MP88" s="347"/>
      <c r="MQ88" s="347"/>
      <c r="MR88" s="347"/>
      <c r="MS88" s="347"/>
      <c r="MT88" s="347"/>
      <c r="MU88" s="347"/>
      <c r="MV88" s="347"/>
      <c r="MW88" s="347"/>
      <c r="MX88" s="347"/>
      <c r="MY88" s="347"/>
      <c r="MZ88" s="347"/>
      <c r="NA88" s="347"/>
      <c r="NB88" s="347"/>
      <c r="NC88" s="347"/>
      <c r="ND88" s="347"/>
      <c r="NE88" s="347"/>
      <c r="NF88" s="347"/>
      <c r="NG88" s="347"/>
      <c r="NH88" s="347"/>
      <c r="NI88" s="347"/>
      <c r="NJ88" s="347"/>
      <c r="NK88" s="347"/>
      <c r="NL88" s="347"/>
      <c r="NM88" s="347"/>
      <c r="NN88" s="347"/>
      <c r="NO88" s="347"/>
      <c r="NP88" s="347"/>
      <c r="NQ88" s="347"/>
      <c r="NR88" s="347"/>
      <c r="NS88" s="347"/>
      <c r="NT88" s="347"/>
      <c r="NU88" s="347"/>
      <c r="NV88" s="347"/>
      <c r="NW88" s="347"/>
      <c r="NX88" s="347"/>
      <c r="NY88" s="347"/>
      <c r="NZ88" s="347"/>
      <c r="OA88" s="347"/>
      <c r="OB88" s="347"/>
      <c r="OC88" s="347"/>
      <c r="OD88" s="347"/>
      <c r="OE88" s="347"/>
      <c r="OF88" s="347"/>
      <c r="OG88" s="347"/>
      <c r="OH88" s="347"/>
      <c r="OI88" s="347"/>
      <c r="OJ88" s="347"/>
      <c r="OK88" s="347"/>
      <c r="OL88" s="347"/>
      <c r="OM88" s="347"/>
      <c r="ON88" s="347"/>
      <c r="OO88" s="347"/>
      <c r="OP88" s="347"/>
      <c r="OQ88" s="347"/>
      <c r="OR88" s="347"/>
      <c r="OS88" s="347"/>
      <c r="OT88" s="347"/>
      <c r="OU88" s="347"/>
      <c r="OV88" s="347"/>
      <c r="OW88" s="347"/>
      <c r="OX88" s="347"/>
      <c r="OY88" s="347"/>
      <c r="OZ88" s="347"/>
      <c r="PA88" s="347"/>
      <c r="PB88" s="347"/>
      <c r="PC88" s="347"/>
      <c r="PD88" s="347"/>
      <c r="PE88" s="347"/>
      <c r="PF88" s="347"/>
      <c r="PG88" s="347"/>
      <c r="PH88" s="347"/>
      <c r="PI88" s="347"/>
      <c r="PJ88" s="347"/>
      <c r="PK88" s="347"/>
      <c r="PL88" s="347"/>
      <c r="PM88" s="347"/>
      <c r="PN88" s="347"/>
      <c r="PO88" s="347"/>
      <c r="PP88" s="347"/>
      <c r="PQ88" s="347"/>
      <c r="PR88" s="347"/>
      <c r="PS88" s="347"/>
      <c r="PT88" s="347"/>
      <c r="PU88" s="347"/>
      <c r="PV88" s="347"/>
      <c r="PW88" s="347"/>
      <c r="PX88" s="347"/>
      <c r="PY88" s="347"/>
      <c r="PZ88" s="347"/>
      <c r="QA88" s="347"/>
      <c r="QB88" s="347"/>
      <c r="QC88" s="347"/>
      <c r="QD88" s="347"/>
      <c r="QE88" s="347"/>
      <c r="QF88" s="347"/>
      <c r="QG88" s="347"/>
      <c r="QH88" s="347"/>
      <c r="QI88" s="347"/>
      <c r="QJ88" s="347"/>
      <c r="QK88" s="347"/>
      <c r="QL88" s="347"/>
      <c r="QM88" s="347"/>
      <c r="QN88" s="347"/>
      <c r="QO88" s="347"/>
      <c r="QP88" s="347"/>
      <c r="QQ88" s="347"/>
      <c r="QR88" s="347"/>
      <c r="QS88" s="347"/>
      <c r="QT88" s="347"/>
      <c r="QU88" s="347"/>
      <c r="QV88" s="347"/>
      <c r="QW88" s="347"/>
      <c r="QX88" s="347"/>
      <c r="QY88" s="347"/>
      <c r="QZ88" s="347"/>
      <c r="RA88" s="347"/>
      <c r="RB88" s="347"/>
      <c r="RC88" s="347"/>
      <c r="RD88" s="347"/>
      <c r="RE88" s="347"/>
      <c r="RF88" s="347"/>
      <c r="RG88" s="347"/>
      <c r="RH88" s="347"/>
      <c r="RI88" s="347"/>
      <c r="RJ88" s="347"/>
      <c r="RK88" s="347"/>
      <c r="RL88" s="347"/>
      <c r="RM88" s="347"/>
      <c r="RN88" s="347"/>
      <c r="RO88" s="347"/>
      <c r="RP88" s="347"/>
      <c r="RQ88" s="347"/>
      <c r="RR88" s="347"/>
      <c r="RS88" s="347"/>
      <c r="RT88" s="347"/>
      <c r="RU88" s="347"/>
      <c r="RV88" s="347"/>
      <c r="RW88" s="347"/>
      <c r="RX88" s="347"/>
      <c r="RY88" s="347"/>
      <c r="RZ88" s="347"/>
      <c r="SA88" s="347"/>
      <c r="SB88" s="347"/>
      <c r="SC88" s="347"/>
      <c r="SD88" s="347"/>
      <c r="SE88" s="347"/>
      <c r="SF88" s="347"/>
      <c r="SG88" s="347"/>
      <c r="SH88" s="347"/>
      <c r="SI88" s="347"/>
      <c r="SJ88" s="347"/>
      <c r="SK88" s="347"/>
      <c r="SL88" s="347"/>
      <c r="SM88" s="347"/>
      <c r="SN88" s="347"/>
      <c r="SO88" s="347"/>
      <c r="SP88" s="347"/>
      <c r="SQ88" s="347"/>
      <c r="SR88" s="347"/>
      <c r="SS88" s="347"/>
      <c r="ST88" s="347"/>
      <c r="SU88" s="347"/>
      <c r="SV88" s="347"/>
      <c r="SW88" s="347"/>
      <c r="SX88" s="347"/>
      <c r="SY88" s="347"/>
      <c r="SZ88" s="347"/>
      <c r="TA88" s="347"/>
      <c r="TB88" s="347"/>
      <c r="TC88" s="347"/>
      <c r="TD88" s="347"/>
      <c r="TE88" s="347"/>
      <c r="TF88" s="347"/>
      <c r="TG88" s="347"/>
      <c r="TH88" s="347"/>
      <c r="TI88" s="347"/>
      <c r="TJ88" s="347"/>
      <c r="TK88" s="347"/>
      <c r="TL88" s="347"/>
      <c r="TM88" s="347"/>
      <c r="TN88" s="347"/>
      <c r="TO88" s="347"/>
      <c r="TP88" s="347"/>
      <c r="TQ88" s="347"/>
      <c r="TR88" s="347"/>
      <c r="TS88" s="347"/>
      <c r="TT88" s="347"/>
      <c r="TU88" s="347"/>
      <c r="TV88" s="347"/>
      <c r="TW88" s="347"/>
      <c r="TX88" s="347"/>
      <c r="TY88" s="347"/>
      <c r="TZ88" s="347"/>
      <c r="UA88" s="347"/>
      <c r="UB88" s="347"/>
      <c r="UC88" s="347"/>
      <c r="UD88" s="347"/>
      <c r="UE88" s="347"/>
      <c r="UF88" s="347"/>
      <c r="UG88" s="347"/>
      <c r="UH88" s="347"/>
      <c r="UI88" s="347"/>
      <c r="UJ88" s="347"/>
      <c r="UK88" s="347"/>
      <c r="UL88" s="347"/>
      <c r="UM88" s="347"/>
      <c r="UN88" s="347"/>
      <c r="UO88" s="347"/>
      <c r="UP88" s="347"/>
      <c r="UQ88" s="347"/>
      <c r="UR88" s="347"/>
      <c r="US88" s="347"/>
      <c r="UT88" s="347"/>
      <c r="UU88" s="347"/>
      <c r="UV88" s="347"/>
      <c r="UW88" s="347"/>
      <c r="UX88" s="347"/>
      <c r="UY88" s="347"/>
      <c r="UZ88" s="347"/>
      <c r="VA88" s="347"/>
      <c r="VB88" s="347"/>
      <c r="VC88" s="347"/>
      <c r="VD88" s="347"/>
      <c r="VE88" s="347"/>
      <c r="VF88" s="347"/>
      <c r="VG88" s="347"/>
      <c r="VH88" s="347"/>
      <c r="VI88" s="347"/>
      <c r="VJ88" s="347"/>
      <c r="VK88" s="347"/>
      <c r="VL88" s="347"/>
      <c r="VM88" s="347"/>
      <c r="VN88" s="347"/>
      <c r="VO88" s="347"/>
      <c r="VP88" s="347"/>
      <c r="VQ88" s="347"/>
      <c r="VR88" s="347"/>
      <c r="VS88" s="347"/>
      <c r="VT88" s="347"/>
      <c r="VU88" s="347"/>
      <c r="VV88" s="347"/>
      <c r="VW88" s="347"/>
      <c r="VX88" s="347"/>
      <c r="VY88" s="347"/>
      <c r="VZ88" s="347"/>
      <c r="WA88" s="347"/>
      <c r="WB88" s="347"/>
      <c r="WC88" s="347"/>
      <c r="WD88" s="347"/>
      <c r="WE88" s="347"/>
      <c r="WF88" s="347"/>
      <c r="WG88" s="347"/>
      <c r="WH88" s="347"/>
      <c r="WI88" s="347"/>
      <c r="WJ88" s="347"/>
      <c r="WK88" s="347"/>
      <c r="WL88" s="347"/>
      <c r="WM88" s="347"/>
      <c r="WN88" s="347"/>
      <c r="WO88" s="347"/>
      <c r="WP88" s="347"/>
      <c r="WQ88" s="347"/>
      <c r="WR88" s="347"/>
      <c r="WS88" s="347"/>
      <c r="WT88" s="347"/>
      <c r="WU88" s="347"/>
      <c r="WV88" s="347"/>
      <c r="WW88" s="347"/>
      <c r="WX88" s="347"/>
      <c r="WY88" s="347"/>
      <c r="WZ88" s="347"/>
      <c r="XA88" s="347"/>
      <c r="XB88" s="347"/>
      <c r="XC88" s="347"/>
      <c r="XD88" s="347"/>
      <c r="XE88" s="347"/>
      <c r="XF88" s="347"/>
      <c r="XG88" s="347"/>
      <c r="XH88" s="347"/>
      <c r="XI88" s="347"/>
      <c r="XJ88" s="347"/>
      <c r="XK88" s="347"/>
      <c r="XL88" s="347"/>
      <c r="XM88" s="347"/>
      <c r="XN88" s="347"/>
      <c r="XO88" s="347"/>
      <c r="XP88" s="347"/>
      <c r="XQ88" s="347"/>
      <c r="XR88" s="347"/>
      <c r="XS88" s="347"/>
      <c r="XT88" s="347"/>
      <c r="XU88" s="347"/>
      <c r="XV88" s="347"/>
      <c r="XW88" s="347"/>
      <c r="XX88" s="347"/>
      <c r="XY88" s="347"/>
      <c r="XZ88" s="347"/>
      <c r="YA88" s="347"/>
      <c r="YB88" s="347"/>
      <c r="YC88" s="347"/>
      <c r="YD88" s="347"/>
      <c r="YE88" s="347"/>
      <c r="YF88" s="347"/>
      <c r="YG88" s="347"/>
      <c r="YH88" s="347"/>
      <c r="YI88" s="347"/>
      <c r="YJ88" s="347"/>
      <c r="YK88" s="347"/>
      <c r="YL88" s="347"/>
      <c r="YM88" s="347"/>
      <c r="YN88" s="347"/>
      <c r="YO88" s="347"/>
      <c r="YP88" s="347"/>
      <c r="YQ88" s="347"/>
      <c r="YR88" s="347"/>
      <c r="YS88" s="347"/>
      <c r="YT88" s="347"/>
      <c r="YU88" s="347"/>
      <c r="YV88" s="347"/>
      <c r="YW88" s="347"/>
      <c r="YX88" s="347"/>
      <c r="YY88" s="347"/>
      <c r="YZ88" s="347"/>
      <c r="ZA88" s="347"/>
      <c r="ZB88" s="347"/>
      <c r="ZC88" s="347"/>
      <c r="ZD88" s="347"/>
      <c r="ZE88" s="347"/>
      <c r="ZF88" s="347"/>
      <c r="ZG88" s="347"/>
      <c r="ZH88" s="347"/>
      <c r="ZI88" s="347"/>
      <c r="ZJ88" s="347"/>
      <c r="ZK88" s="347"/>
      <c r="ZL88" s="347"/>
      <c r="ZM88" s="347"/>
      <c r="ZN88" s="347"/>
      <c r="ZO88" s="347"/>
      <c r="ZP88" s="347"/>
      <c r="ZQ88" s="347"/>
      <c r="ZR88" s="347"/>
      <c r="ZS88" s="347"/>
      <c r="ZT88" s="347"/>
      <c r="ZU88" s="347"/>
      <c r="ZV88" s="347"/>
      <c r="ZW88" s="347"/>
      <c r="ZX88" s="347"/>
      <c r="ZY88" s="347"/>
      <c r="ZZ88" s="347"/>
      <c r="AAA88" s="347"/>
      <c r="AAB88" s="347"/>
      <c r="AAC88" s="347"/>
      <c r="AAD88" s="347"/>
      <c r="AAE88" s="347"/>
      <c r="AAF88" s="347"/>
      <c r="AAG88" s="347"/>
      <c r="AAH88" s="347"/>
      <c r="AAI88" s="347"/>
      <c r="AAJ88" s="347"/>
      <c r="AAK88" s="347"/>
      <c r="AAL88" s="347"/>
      <c r="AAM88" s="347"/>
      <c r="AAN88" s="347"/>
      <c r="AAO88" s="347"/>
      <c r="AAP88" s="347"/>
      <c r="AAQ88" s="347"/>
      <c r="AAR88" s="347"/>
      <c r="AAS88" s="347"/>
      <c r="AAT88" s="347"/>
      <c r="AAU88" s="347"/>
      <c r="AAV88" s="347"/>
      <c r="AAW88" s="347"/>
      <c r="AAX88" s="347"/>
      <c r="AAY88" s="347"/>
      <c r="AAZ88" s="347"/>
      <c r="ABA88" s="347"/>
      <c r="ABB88" s="347"/>
      <c r="ABC88" s="347"/>
      <c r="ABD88" s="347"/>
      <c r="ABE88" s="347"/>
      <c r="ABF88" s="347"/>
      <c r="ABG88" s="347"/>
      <c r="ABH88" s="347"/>
      <c r="ABI88" s="347"/>
      <c r="ABJ88" s="347"/>
      <c r="ABK88" s="347"/>
      <c r="ABL88" s="347"/>
      <c r="ABM88" s="347"/>
      <c r="ABN88" s="347"/>
      <c r="ABO88" s="347"/>
      <c r="ABP88" s="347"/>
      <c r="ABQ88" s="347"/>
      <c r="ABR88" s="347"/>
      <c r="ABS88" s="347"/>
      <c r="ABT88" s="347"/>
      <c r="ABU88" s="347"/>
      <c r="ABV88" s="347"/>
      <c r="ABW88" s="347"/>
      <c r="ABX88" s="347"/>
      <c r="ABY88" s="347"/>
      <c r="ABZ88" s="347"/>
      <c r="ACA88" s="347"/>
      <c r="ACB88" s="347"/>
      <c r="ACC88" s="347"/>
      <c r="ACD88" s="347"/>
      <c r="ACE88" s="347"/>
      <c r="ACF88" s="347"/>
      <c r="ACG88" s="347"/>
      <c r="ACH88" s="347"/>
      <c r="ACI88" s="347"/>
      <c r="ACJ88" s="347"/>
      <c r="ACK88" s="347"/>
      <c r="ACL88" s="347"/>
      <c r="ACM88" s="347"/>
      <c r="ACN88" s="347"/>
      <c r="ACO88" s="347"/>
      <c r="ACP88" s="347"/>
      <c r="ACQ88" s="347"/>
      <c r="ACR88" s="347"/>
      <c r="ACS88" s="347"/>
      <c r="ACT88" s="347"/>
      <c r="ACU88" s="347"/>
      <c r="ACV88" s="347"/>
      <c r="ACW88" s="347"/>
      <c r="ACX88" s="347"/>
      <c r="ACY88" s="347"/>
      <c r="ACZ88" s="347"/>
      <c r="ADA88" s="347"/>
      <c r="ADB88" s="347"/>
      <c r="ADC88" s="347"/>
      <c r="ADD88" s="347"/>
      <c r="ADE88" s="347"/>
      <c r="ADF88" s="347"/>
      <c r="ADG88" s="347"/>
      <c r="ADH88" s="347"/>
      <c r="ADI88" s="347"/>
      <c r="ADJ88" s="347"/>
      <c r="ADK88" s="347"/>
      <c r="ADL88" s="347"/>
      <c r="ADM88" s="347"/>
      <c r="ADN88" s="347"/>
      <c r="ADO88" s="347"/>
      <c r="ADP88" s="347"/>
      <c r="ADQ88" s="347"/>
      <c r="ADR88" s="347"/>
      <c r="ADS88" s="347"/>
      <c r="ADT88" s="347"/>
      <c r="ADU88" s="347"/>
      <c r="ADV88" s="347"/>
      <c r="ADW88" s="347"/>
      <c r="ADX88" s="347"/>
      <c r="ADY88" s="347"/>
      <c r="ADZ88" s="347"/>
      <c r="AEA88" s="347"/>
      <c r="AEB88" s="347"/>
      <c r="AEC88" s="347"/>
      <c r="AED88" s="347"/>
      <c r="AEE88" s="347"/>
      <c r="AEF88" s="347"/>
      <c r="AEG88" s="347"/>
      <c r="AEH88" s="347"/>
      <c r="AEI88" s="347"/>
      <c r="AEJ88" s="347"/>
      <c r="AEK88" s="347"/>
      <c r="AEL88" s="347"/>
      <c r="AEM88" s="347"/>
      <c r="AEN88" s="347"/>
      <c r="AEO88" s="347"/>
      <c r="AEP88" s="347"/>
      <c r="AEQ88" s="347"/>
      <c r="AER88" s="347"/>
      <c r="AES88" s="347"/>
      <c r="AET88" s="347"/>
      <c r="AEU88" s="347"/>
      <c r="AEV88" s="347"/>
      <c r="AEW88" s="347"/>
      <c r="AEX88" s="347"/>
      <c r="AEY88" s="347"/>
      <c r="AEZ88" s="347"/>
      <c r="AFA88" s="347"/>
      <c r="AFB88" s="347"/>
      <c r="AFC88" s="347"/>
      <c r="AFD88" s="347"/>
      <c r="AFE88" s="347"/>
      <c r="AFF88" s="347"/>
      <c r="AFG88" s="347"/>
      <c r="AFH88" s="347"/>
      <c r="AFI88" s="347"/>
      <c r="AFJ88" s="347"/>
      <c r="AFK88" s="347"/>
      <c r="AFL88" s="347"/>
      <c r="AFM88" s="347"/>
      <c r="AFN88" s="347"/>
      <c r="AFO88" s="347"/>
      <c r="AFP88" s="347"/>
      <c r="AFQ88" s="347"/>
      <c r="AFR88" s="347"/>
      <c r="AFS88" s="347"/>
      <c r="AFT88" s="347"/>
      <c r="AFU88" s="347"/>
      <c r="AFV88" s="347"/>
      <c r="AFW88" s="347"/>
      <c r="AFX88" s="347"/>
      <c r="AFY88" s="347"/>
      <c r="AFZ88" s="347"/>
      <c r="AGA88" s="347"/>
      <c r="AGB88" s="347"/>
      <c r="AGC88" s="347"/>
      <c r="AGD88" s="347"/>
      <c r="AGE88" s="347"/>
      <c r="AGF88" s="347"/>
      <c r="AGG88" s="347"/>
      <c r="AGH88" s="347"/>
      <c r="AGI88" s="347"/>
      <c r="AGJ88" s="347"/>
      <c r="AGK88" s="347"/>
      <c r="AGL88" s="347"/>
      <c r="AGM88" s="347"/>
      <c r="AGN88" s="347"/>
      <c r="AGO88" s="347"/>
      <c r="AGP88" s="347"/>
      <c r="AGQ88" s="347"/>
      <c r="AGR88" s="347"/>
      <c r="AGS88" s="347"/>
      <c r="AGT88" s="347"/>
      <c r="AGU88" s="347"/>
      <c r="AGV88" s="347"/>
      <c r="AGW88" s="347"/>
      <c r="AGX88" s="347"/>
      <c r="AGY88" s="347"/>
      <c r="AGZ88" s="347"/>
      <c r="AHA88" s="347"/>
      <c r="AHB88" s="347"/>
      <c r="AHC88" s="347"/>
      <c r="AHD88" s="347"/>
      <c r="AHE88" s="347"/>
      <c r="AHF88" s="347"/>
      <c r="AHG88" s="347"/>
      <c r="AHH88" s="347"/>
      <c r="AHI88" s="347"/>
      <c r="AHJ88" s="347"/>
      <c r="AHK88" s="347"/>
      <c r="AHL88" s="347"/>
      <c r="AHM88" s="347"/>
      <c r="AHN88" s="347"/>
      <c r="AHO88" s="347"/>
      <c r="AHP88" s="347"/>
      <c r="AHQ88" s="347"/>
      <c r="AHR88" s="347"/>
      <c r="AHS88" s="347"/>
      <c r="AHT88" s="347"/>
      <c r="AHU88" s="347"/>
      <c r="AHV88" s="347"/>
      <c r="AHW88" s="347"/>
      <c r="AHX88" s="347"/>
      <c r="AHY88" s="347"/>
      <c r="AHZ88" s="347"/>
      <c r="AIA88" s="347"/>
      <c r="AIB88" s="347"/>
      <c r="AIC88" s="347"/>
      <c r="AID88" s="347"/>
      <c r="AIE88" s="347"/>
      <c r="AIF88" s="347"/>
      <c r="AIG88" s="347"/>
      <c r="AIH88" s="347"/>
      <c r="AII88" s="347"/>
      <c r="AIJ88" s="347"/>
      <c r="AIK88" s="347"/>
      <c r="AIL88" s="347"/>
      <c r="AIM88" s="347"/>
      <c r="AIN88" s="347"/>
      <c r="AIO88" s="347"/>
      <c r="AIP88" s="347"/>
      <c r="AIQ88" s="347"/>
      <c r="AIR88" s="347"/>
      <c r="AIS88" s="347"/>
      <c r="AIT88" s="347"/>
      <c r="AIU88" s="347"/>
      <c r="AIV88" s="347"/>
      <c r="AIW88" s="347"/>
      <c r="AIX88" s="347"/>
      <c r="AIY88" s="347"/>
      <c r="AIZ88" s="347"/>
      <c r="AJA88" s="347"/>
      <c r="AJB88" s="347"/>
      <c r="AJC88" s="347"/>
      <c r="AJD88" s="347"/>
      <c r="AJE88" s="347"/>
      <c r="AJF88" s="347"/>
      <c r="AJG88" s="347"/>
      <c r="AJH88" s="347"/>
      <c r="AJI88" s="347"/>
      <c r="AJJ88" s="347"/>
      <c r="AJK88" s="347"/>
      <c r="AJL88" s="347"/>
      <c r="AJM88" s="347"/>
      <c r="AJN88" s="347"/>
      <c r="AJO88" s="347"/>
      <c r="AJP88" s="347"/>
      <c r="AJQ88" s="347"/>
      <c r="AJR88" s="347"/>
      <c r="AJS88" s="347"/>
      <c r="AJT88" s="347"/>
      <c r="AJU88" s="347"/>
      <c r="AJV88" s="347"/>
      <c r="AJW88" s="347"/>
      <c r="AJX88" s="347"/>
      <c r="AJY88" s="347"/>
      <c r="AJZ88" s="347"/>
      <c r="AKA88" s="347"/>
      <c r="AKB88" s="347"/>
      <c r="AKC88" s="347"/>
      <c r="AKD88" s="347"/>
      <c r="AKE88" s="347"/>
      <c r="AKF88" s="347"/>
      <c r="AKG88" s="347"/>
      <c r="AKH88" s="347"/>
      <c r="AKI88" s="347"/>
      <c r="AKJ88" s="347"/>
      <c r="AKK88" s="347"/>
      <c r="AKL88" s="347"/>
      <c r="AKM88" s="347"/>
      <c r="AKN88" s="347"/>
      <c r="AKO88" s="347"/>
      <c r="AKP88" s="347"/>
      <c r="AKQ88" s="347"/>
      <c r="AKR88" s="347"/>
      <c r="AKS88" s="347"/>
      <c r="AKT88" s="347"/>
      <c r="AKU88" s="347"/>
      <c r="AKV88" s="347"/>
      <c r="AKW88" s="347"/>
      <c r="AKX88" s="347"/>
      <c r="AKY88" s="347"/>
      <c r="AKZ88" s="347"/>
      <c r="ALA88" s="347"/>
      <c r="ALB88" s="347"/>
      <c r="ALC88" s="347"/>
      <c r="ALD88" s="347"/>
      <c r="ALE88" s="347"/>
      <c r="ALF88" s="347"/>
      <c r="ALG88" s="347"/>
      <c r="ALH88" s="347"/>
      <c r="ALI88" s="347"/>
      <c r="ALJ88" s="347"/>
      <c r="ALK88" s="347"/>
      <c r="ALL88" s="347"/>
      <c r="ALM88" s="347"/>
      <c r="ALN88" s="347"/>
      <c r="ALO88" s="347"/>
      <c r="ALP88" s="347"/>
      <c r="ALQ88" s="347"/>
      <c r="ALR88" s="347"/>
      <c r="ALS88" s="347"/>
      <c r="ALT88" s="347"/>
      <c r="ALU88" s="347"/>
      <c r="ALV88" s="347"/>
      <c r="ALW88" s="347"/>
      <c r="ALX88" s="347"/>
      <c r="ALY88" s="347"/>
      <c r="ALZ88" s="347"/>
      <c r="AMA88" s="347"/>
      <c r="AMB88" s="347"/>
      <c r="AMC88" s="347"/>
      <c r="AMD88" s="347"/>
      <c r="AME88" s="347"/>
      <c r="AMF88" s="347"/>
      <c r="AMG88" s="347"/>
      <c r="AMH88" s="347"/>
      <c r="AMI88" s="347"/>
      <c r="AMJ88" s="347"/>
      <c r="AMK88" s="347"/>
      <c r="AML88" s="347"/>
      <c r="AMM88" s="347"/>
      <c r="AMN88" s="347"/>
      <c r="AMO88" s="347"/>
      <c r="AMP88" s="347"/>
      <c r="AMQ88" s="347"/>
      <c r="AMR88" s="347"/>
      <c r="AMS88" s="347"/>
      <c r="AMT88" s="347"/>
      <c r="AMU88" s="347"/>
      <c r="AMV88" s="347"/>
      <c r="AMW88" s="347"/>
      <c r="AMX88" s="347"/>
      <c r="AMY88" s="347"/>
      <c r="AMZ88" s="347"/>
      <c r="ANA88" s="347"/>
      <c r="ANB88" s="347"/>
      <c r="ANC88" s="347"/>
      <c r="AND88" s="347"/>
      <c r="ANE88" s="347"/>
      <c r="ANF88" s="347"/>
      <c r="ANG88" s="347"/>
      <c r="ANH88" s="347"/>
      <c r="ANI88" s="347"/>
      <c r="ANJ88" s="347"/>
      <c r="ANK88" s="347"/>
      <c r="ANL88" s="347"/>
      <c r="ANM88" s="347"/>
      <c r="ANN88" s="347"/>
      <c r="ANO88" s="347"/>
      <c r="ANP88" s="347"/>
      <c r="ANQ88" s="347"/>
      <c r="ANR88" s="347"/>
      <c r="ANS88" s="347"/>
      <c r="ANT88" s="347"/>
      <c r="ANU88" s="347"/>
      <c r="ANV88" s="347"/>
      <c r="ANW88" s="347"/>
      <c r="ANX88" s="347"/>
      <c r="ANY88" s="347"/>
      <c r="ANZ88" s="347"/>
      <c r="AOA88" s="347"/>
      <c r="AOB88" s="347"/>
      <c r="AOC88" s="347"/>
      <c r="AOD88" s="347"/>
      <c r="AOE88" s="347"/>
      <c r="AOF88" s="347"/>
      <c r="AOG88" s="347"/>
      <c r="AOH88" s="347"/>
      <c r="AOI88" s="347"/>
      <c r="AOJ88" s="347"/>
      <c r="AOK88" s="347"/>
      <c r="AOL88" s="347"/>
      <c r="AOM88" s="347"/>
      <c r="AON88" s="347"/>
      <c r="AOO88" s="347"/>
      <c r="AOP88" s="347"/>
      <c r="AOQ88" s="347"/>
      <c r="AOR88" s="347"/>
      <c r="AOS88" s="347"/>
      <c r="AOT88" s="347"/>
      <c r="AOU88" s="347"/>
      <c r="AOV88" s="347"/>
      <c r="AOW88" s="347"/>
      <c r="AOX88" s="347"/>
      <c r="AOY88" s="347"/>
      <c r="AOZ88" s="347"/>
      <c r="APA88" s="347"/>
      <c r="APB88" s="347"/>
      <c r="APC88" s="347"/>
      <c r="APD88" s="347"/>
      <c r="APE88" s="347"/>
      <c r="APF88" s="347"/>
      <c r="APG88" s="347"/>
      <c r="APH88" s="347"/>
      <c r="API88" s="347"/>
      <c r="APJ88" s="347"/>
      <c r="APK88" s="347"/>
      <c r="APL88" s="347"/>
      <c r="APM88" s="347"/>
      <c r="APN88" s="347"/>
      <c r="APO88" s="347"/>
      <c r="APP88" s="347"/>
      <c r="APQ88" s="347"/>
      <c r="APR88" s="347"/>
      <c r="APS88" s="347"/>
      <c r="APT88" s="347"/>
      <c r="APU88" s="347"/>
      <c r="APV88" s="347"/>
      <c r="APW88" s="347"/>
      <c r="APX88" s="347"/>
      <c r="APY88" s="347"/>
      <c r="APZ88" s="347"/>
      <c r="AQA88" s="347"/>
      <c r="AQB88" s="347"/>
      <c r="AQC88" s="347"/>
      <c r="AQD88" s="347"/>
      <c r="AQE88" s="347"/>
      <c r="AQF88" s="347"/>
      <c r="AQG88" s="347"/>
      <c r="AQH88" s="347"/>
      <c r="AQI88" s="347"/>
      <c r="AQJ88" s="347"/>
      <c r="AQK88" s="347"/>
      <c r="AQL88" s="347"/>
      <c r="AQM88" s="347"/>
      <c r="AQN88" s="347"/>
      <c r="AQO88" s="347"/>
      <c r="AQP88" s="347"/>
      <c r="AQQ88" s="347"/>
      <c r="AQR88" s="347"/>
      <c r="AQS88" s="347"/>
      <c r="AQT88" s="347"/>
      <c r="AQU88" s="347"/>
      <c r="AQV88" s="347"/>
      <c r="AQW88" s="347"/>
      <c r="AQX88" s="347"/>
      <c r="AQY88" s="347"/>
      <c r="AQZ88" s="347"/>
      <c r="ARA88" s="347"/>
      <c r="ARB88" s="347"/>
      <c r="ARC88" s="347"/>
      <c r="ARD88" s="347"/>
      <c r="ARE88" s="347"/>
      <c r="ARF88" s="347"/>
      <c r="ARG88" s="347"/>
      <c r="ARH88" s="347"/>
      <c r="ARI88" s="347"/>
      <c r="ARJ88" s="347"/>
      <c r="ARK88" s="347"/>
      <c r="ARL88" s="347"/>
      <c r="ARM88" s="347"/>
      <c r="ARN88" s="347"/>
      <c r="ARO88" s="347"/>
      <c r="ARP88" s="347"/>
      <c r="ARQ88" s="347"/>
      <c r="ARR88" s="347"/>
      <c r="ARS88" s="347"/>
      <c r="ART88" s="347"/>
      <c r="ARU88" s="347"/>
      <c r="ARV88" s="347"/>
      <c r="ARW88" s="347"/>
      <c r="ARX88" s="347"/>
      <c r="ARY88" s="347"/>
      <c r="ARZ88" s="347"/>
      <c r="ASA88" s="347"/>
      <c r="ASB88" s="347"/>
      <c r="ASC88" s="347"/>
      <c r="ASD88" s="347"/>
      <c r="ASE88" s="347"/>
      <c r="ASF88" s="347"/>
      <c r="ASG88" s="347"/>
      <c r="ASH88" s="347"/>
      <c r="ASI88" s="347"/>
      <c r="ASJ88" s="347"/>
      <c r="ASK88" s="347"/>
      <c r="ASL88" s="347"/>
      <c r="ASM88" s="347"/>
      <c r="ASN88" s="347"/>
      <c r="ASO88" s="347"/>
      <c r="ASP88" s="347"/>
      <c r="ASQ88" s="347"/>
      <c r="ASR88" s="347"/>
      <c r="ASS88" s="347"/>
      <c r="AST88" s="347"/>
      <c r="ASU88" s="347"/>
      <c r="ASV88" s="347"/>
      <c r="ASW88" s="347"/>
      <c r="ASX88" s="347"/>
      <c r="ASY88" s="347"/>
      <c r="ASZ88" s="347"/>
      <c r="ATA88" s="347"/>
      <c r="ATB88" s="347"/>
      <c r="ATC88" s="347"/>
      <c r="ATD88" s="347"/>
      <c r="ATE88" s="347"/>
      <c r="ATF88" s="347"/>
      <c r="ATG88" s="347"/>
      <c r="ATH88" s="347"/>
      <c r="ATI88" s="347"/>
      <c r="ATJ88" s="347"/>
      <c r="ATK88" s="347"/>
      <c r="ATL88" s="347"/>
      <c r="ATM88" s="347"/>
      <c r="ATN88" s="347"/>
      <c r="ATO88" s="347"/>
      <c r="ATP88" s="347"/>
      <c r="ATQ88" s="347"/>
      <c r="ATR88" s="347"/>
      <c r="ATS88" s="347"/>
      <c r="ATT88" s="347"/>
      <c r="ATU88" s="347"/>
      <c r="ATV88" s="347"/>
      <c r="ATW88" s="347"/>
      <c r="ATX88" s="347"/>
      <c r="ATY88" s="347"/>
      <c r="ATZ88" s="347"/>
      <c r="AUA88" s="347"/>
      <c r="AUB88" s="347"/>
      <c r="AUC88" s="347"/>
      <c r="AUD88" s="347"/>
      <c r="AUE88" s="347"/>
      <c r="AUF88" s="347"/>
      <c r="AUG88" s="347"/>
      <c r="AUH88" s="347"/>
      <c r="AUI88" s="347"/>
      <c r="AUJ88" s="347"/>
      <c r="AUK88" s="347"/>
      <c r="AUL88" s="347"/>
      <c r="AUM88" s="347"/>
      <c r="AUN88" s="347"/>
      <c r="AUO88" s="347"/>
      <c r="AUP88" s="347"/>
      <c r="AUQ88" s="347"/>
      <c r="AUR88" s="347"/>
      <c r="AUS88" s="347"/>
      <c r="AUT88" s="347"/>
      <c r="AUU88" s="347"/>
      <c r="AUV88" s="347"/>
      <c r="AUW88" s="347"/>
      <c r="AUX88" s="347"/>
      <c r="AUY88" s="347"/>
      <c r="AUZ88" s="347"/>
      <c r="AVA88" s="347"/>
      <c r="AVB88" s="347"/>
      <c r="AVC88" s="347"/>
      <c r="AVD88" s="347"/>
      <c r="AVE88" s="347"/>
      <c r="AVF88" s="347"/>
      <c r="AVG88" s="347"/>
      <c r="AVH88" s="347"/>
      <c r="AVI88" s="347"/>
      <c r="AVJ88" s="347"/>
      <c r="AVK88" s="347"/>
      <c r="AVL88" s="347"/>
      <c r="AVM88" s="347"/>
      <c r="AVN88" s="347"/>
      <c r="AVO88" s="347"/>
      <c r="AVP88" s="347"/>
      <c r="AVQ88" s="347"/>
      <c r="AVR88" s="347"/>
      <c r="AVS88" s="347"/>
      <c r="AVT88" s="347"/>
      <c r="AVU88" s="347"/>
      <c r="AVV88" s="347"/>
      <c r="AVW88" s="347"/>
      <c r="AVX88" s="347"/>
      <c r="AVY88" s="347"/>
      <c r="AVZ88" s="347"/>
      <c r="AWA88" s="347"/>
      <c r="AWB88" s="347"/>
      <c r="AWC88" s="347"/>
      <c r="AWD88" s="347"/>
      <c r="AWE88" s="347"/>
      <c r="AWF88" s="347"/>
      <c r="AWG88" s="347"/>
      <c r="AWH88" s="347"/>
      <c r="AWI88" s="347"/>
      <c r="AWJ88" s="347"/>
      <c r="AWK88" s="347"/>
      <c r="AWL88" s="347"/>
      <c r="AWM88" s="347"/>
      <c r="AWN88" s="347"/>
      <c r="AWO88" s="347"/>
      <c r="AWP88" s="347"/>
      <c r="AWQ88" s="347"/>
      <c r="AWR88" s="347"/>
      <c r="AWS88" s="347"/>
      <c r="AWT88" s="347"/>
      <c r="AWU88" s="347"/>
      <c r="AWV88" s="347"/>
      <c r="AWW88" s="347"/>
      <c r="AWX88" s="347"/>
      <c r="AWY88" s="347"/>
      <c r="AWZ88" s="347"/>
      <c r="AXA88" s="347"/>
      <c r="AXB88" s="347"/>
      <c r="AXC88" s="347"/>
      <c r="AXD88" s="347"/>
      <c r="AXE88" s="347"/>
      <c r="AXF88" s="347"/>
      <c r="AXG88" s="347"/>
      <c r="AXH88" s="347"/>
      <c r="AXI88" s="347"/>
      <c r="AXJ88" s="347"/>
      <c r="AXK88" s="347"/>
      <c r="AXL88" s="347"/>
      <c r="AXM88" s="347"/>
      <c r="AXN88" s="347"/>
      <c r="AXO88" s="347"/>
      <c r="AXP88" s="347"/>
      <c r="AXQ88" s="347"/>
      <c r="AXR88" s="347"/>
      <c r="AXS88" s="347"/>
      <c r="AXT88" s="347"/>
      <c r="AXU88" s="347"/>
      <c r="AXV88" s="347"/>
      <c r="AXW88" s="347"/>
      <c r="AXX88" s="347"/>
      <c r="AXY88" s="347"/>
      <c r="AXZ88" s="347"/>
      <c r="AYA88" s="347"/>
      <c r="AYB88" s="347"/>
      <c r="AYC88" s="347"/>
      <c r="AYD88" s="347"/>
      <c r="AYE88" s="347"/>
      <c r="AYF88" s="347"/>
      <c r="AYG88" s="347"/>
      <c r="AYH88" s="347"/>
      <c r="AYI88" s="347"/>
      <c r="AYJ88" s="347"/>
      <c r="AYK88" s="347"/>
      <c r="AYL88" s="347"/>
      <c r="AYM88" s="347"/>
      <c r="AYN88" s="347"/>
      <c r="AYO88" s="347"/>
      <c r="AYP88" s="347"/>
      <c r="AYQ88" s="347"/>
      <c r="AYR88" s="347"/>
      <c r="AYS88" s="347"/>
      <c r="AYT88" s="347"/>
      <c r="AYU88" s="347"/>
      <c r="AYV88" s="347"/>
      <c r="AYW88" s="347"/>
      <c r="AYX88" s="347"/>
      <c r="AYY88" s="347"/>
      <c r="AYZ88" s="347"/>
      <c r="AZA88" s="347"/>
      <c r="AZB88" s="347"/>
      <c r="AZC88" s="347"/>
      <c r="AZD88" s="347"/>
      <c r="AZE88" s="347"/>
      <c r="AZF88" s="347"/>
      <c r="AZG88" s="347"/>
      <c r="AZH88" s="347"/>
      <c r="AZI88" s="347"/>
      <c r="AZJ88" s="347"/>
      <c r="AZK88" s="347"/>
      <c r="AZL88" s="347"/>
      <c r="AZM88" s="347"/>
      <c r="AZN88" s="347"/>
      <c r="AZO88" s="347"/>
      <c r="AZP88" s="347"/>
      <c r="AZQ88" s="347"/>
      <c r="AZR88" s="347"/>
      <c r="AZS88" s="347"/>
      <c r="AZT88" s="347"/>
      <c r="AZU88" s="347"/>
      <c r="AZV88" s="347"/>
      <c r="AZW88" s="347"/>
      <c r="AZX88" s="347"/>
      <c r="AZY88" s="347"/>
      <c r="AZZ88" s="347"/>
      <c r="BAA88" s="347"/>
      <c r="BAB88" s="347"/>
      <c r="BAC88" s="347"/>
      <c r="BAD88" s="347"/>
      <c r="BAE88" s="347"/>
      <c r="BAF88" s="347"/>
      <c r="BAG88" s="347"/>
      <c r="BAH88" s="347"/>
      <c r="BAI88" s="347"/>
      <c r="BAJ88" s="347"/>
      <c r="BAK88" s="347"/>
      <c r="BAL88" s="347"/>
      <c r="BAM88" s="347"/>
      <c r="BAN88" s="347"/>
      <c r="BAO88" s="347"/>
      <c r="BAP88" s="347"/>
      <c r="BAQ88" s="347"/>
      <c r="BAR88" s="347"/>
      <c r="BAS88" s="347"/>
      <c r="BAT88" s="347"/>
      <c r="BAU88" s="347"/>
      <c r="BAV88" s="347"/>
      <c r="BAW88" s="347"/>
      <c r="BAX88" s="347"/>
      <c r="BAY88" s="347"/>
      <c r="BAZ88" s="347"/>
      <c r="BBA88" s="347"/>
      <c r="BBB88" s="347"/>
      <c r="BBC88" s="347"/>
      <c r="BBD88" s="347"/>
      <c r="BBE88" s="347"/>
      <c r="BBF88" s="347"/>
      <c r="BBG88" s="347"/>
      <c r="BBH88" s="347"/>
      <c r="BBI88" s="347"/>
      <c r="BBJ88" s="347"/>
      <c r="BBK88" s="347"/>
      <c r="BBL88" s="347"/>
      <c r="BBM88" s="347"/>
      <c r="BBN88" s="347"/>
      <c r="BBO88" s="347"/>
      <c r="BBP88" s="347"/>
      <c r="BBQ88" s="347"/>
      <c r="BBR88" s="347"/>
      <c r="BBS88" s="347"/>
      <c r="BBT88" s="347"/>
      <c r="BBU88" s="347"/>
      <c r="BBV88" s="347"/>
      <c r="BBW88" s="347"/>
      <c r="BBX88" s="347"/>
      <c r="BBY88" s="347"/>
      <c r="BBZ88" s="347"/>
      <c r="BCA88" s="347"/>
      <c r="BCB88" s="347"/>
      <c r="BCC88" s="347"/>
      <c r="BCD88" s="347"/>
      <c r="BCE88" s="347"/>
      <c r="BCF88" s="347"/>
      <c r="BCG88" s="347"/>
      <c r="BCH88" s="347"/>
      <c r="BCI88" s="347"/>
      <c r="BCJ88" s="347"/>
      <c r="BCK88" s="347"/>
      <c r="BCL88" s="347"/>
      <c r="BCM88" s="347"/>
      <c r="BCN88" s="347"/>
      <c r="BCO88" s="347"/>
      <c r="BCP88" s="347"/>
      <c r="BCQ88" s="347"/>
      <c r="BCR88" s="347"/>
      <c r="BCS88" s="347"/>
      <c r="BCT88" s="347"/>
      <c r="BCU88" s="347"/>
      <c r="BCV88" s="347"/>
      <c r="BCW88" s="347"/>
      <c r="BCX88" s="347"/>
      <c r="BCY88" s="347"/>
      <c r="BCZ88" s="347"/>
      <c r="BDA88" s="347"/>
      <c r="BDB88" s="347"/>
      <c r="BDC88" s="347"/>
      <c r="BDD88" s="347"/>
      <c r="BDE88" s="347"/>
      <c r="BDF88" s="347"/>
      <c r="BDG88" s="347"/>
      <c r="BDH88" s="347"/>
      <c r="BDI88" s="347"/>
      <c r="BDJ88" s="347"/>
      <c r="BDK88" s="347"/>
      <c r="BDL88" s="347"/>
      <c r="BDM88" s="347"/>
      <c r="BDN88" s="347"/>
      <c r="BDO88" s="347"/>
      <c r="BDP88" s="347"/>
      <c r="BDQ88" s="347"/>
      <c r="BDR88" s="347"/>
      <c r="BDS88" s="347"/>
      <c r="BDT88" s="347"/>
      <c r="BDU88" s="347"/>
      <c r="BDV88" s="347"/>
      <c r="BDW88" s="347"/>
      <c r="BDX88" s="347"/>
      <c r="BDY88" s="347"/>
      <c r="BDZ88" s="347"/>
      <c r="BEA88" s="347"/>
      <c r="BEB88" s="347"/>
      <c r="BEC88" s="347"/>
      <c r="BED88" s="347"/>
      <c r="BEE88" s="347"/>
      <c r="BEF88" s="347"/>
      <c r="BEG88" s="347"/>
      <c r="BEH88" s="347"/>
      <c r="BEI88" s="347"/>
      <c r="BEJ88" s="347"/>
      <c r="BEK88" s="347"/>
      <c r="BEL88" s="347"/>
      <c r="BEM88" s="347"/>
      <c r="BEN88" s="347"/>
      <c r="BEO88" s="347"/>
      <c r="BEP88" s="347"/>
      <c r="BEQ88" s="347"/>
      <c r="BER88" s="347"/>
      <c r="BES88" s="347"/>
      <c r="BET88" s="347"/>
      <c r="BEU88" s="347"/>
      <c r="BEV88" s="347"/>
      <c r="BEW88" s="347"/>
      <c r="BEX88" s="347"/>
      <c r="BEY88" s="347"/>
      <c r="BEZ88" s="347"/>
      <c r="BFA88" s="347"/>
      <c r="BFB88" s="347"/>
      <c r="BFC88" s="347"/>
      <c r="BFD88" s="347"/>
      <c r="BFE88" s="347"/>
      <c r="BFF88" s="347"/>
      <c r="BFG88" s="347"/>
      <c r="BFH88" s="347"/>
      <c r="BFI88" s="347"/>
      <c r="BFJ88" s="347"/>
      <c r="BFK88" s="347"/>
      <c r="BFL88" s="347"/>
      <c r="BFM88" s="347"/>
      <c r="BFN88" s="347"/>
      <c r="BFO88" s="347"/>
      <c r="BFP88" s="347"/>
      <c r="BFQ88" s="347"/>
      <c r="BFR88" s="347"/>
      <c r="BFS88" s="347"/>
      <c r="BFT88" s="347"/>
      <c r="BFU88" s="347"/>
      <c r="BFV88" s="347"/>
      <c r="BFW88" s="347"/>
      <c r="BFX88" s="347"/>
      <c r="BFY88" s="347"/>
      <c r="BFZ88" s="347"/>
      <c r="BGA88" s="347"/>
      <c r="BGB88" s="347"/>
      <c r="BGC88" s="347"/>
      <c r="BGD88" s="347"/>
      <c r="BGE88" s="347"/>
      <c r="BGF88" s="347"/>
      <c r="BGG88" s="347"/>
      <c r="BGH88" s="347"/>
      <c r="BGI88" s="347"/>
      <c r="BGJ88" s="347"/>
      <c r="BGK88" s="347"/>
      <c r="BGL88" s="347"/>
      <c r="BGM88" s="347"/>
      <c r="BGN88" s="347"/>
      <c r="BGO88" s="347"/>
      <c r="BGP88" s="347"/>
      <c r="BGQ88" s="347"/>
      <c r="BGR88" s="347"/>
      <c r="BGS88" s="347"/>
      <c r="BGT88" s="347"/>
      <c r="BGU88" s="347"/>
      <c r="BGV88" s="347"/>
      <c r="BGW88" s="347"/>
      <c r="BGX88" s="347"/>
      <c r="BGY88" s="347"/>
      <c r="BGZ88" s="347"/>
      <c r="BHA88" s="347"/>
      <c r="BHB88" s="347"/>
      <c r="BHC88" s="347"/>
      <c r="BHD88" s="347"/>
      <c r="BHE88" s="347"/>
      <c r="BHF88" s="347"/>
      <c r="BHG88" s="347"/>
      <c r="BHH88" s="347"/>
      <c r="BHI88" s="347"/>
      <c r="BHJ88" s="347"/>
      <c r="BHK88" s="347"/>
      <c r="BHL88" s="347"/>
      <c r="BHM88" s="347"/>
      <c r="BHN88" s="347"/>
      <c r="BHO88" s="347"/>
      <c r="BHP88" s="347"/>
      <c r="BHQ88" s="347"/>
      <c r="BHR88" s="347"/>
      <c r="BHS88" s="347"/>
      <c r="BHT88" s="347"/>
      <c r="BHU88" s="347"/>
      <c r="BHV88" s="347"/>
      <c r="BHW88" s="347"/>
      <c r="BHX88" s="347"/>
      <c r="BHY88" s="347"/>
      <c r="BHZ88" s="347"/>
      <c r="BIA88" s="347"/>
      <c r="BIB88" s="347"/>
      <c r="BIC88" s="347"/>
      <c r="BID88" s="347"/>
      <c r="BIE88" s="347"/>
      <c r="BIF88" s="347"/>
      <c r="BIG88" s="347"/>
      <c r="BIH88" s="347"/>
      <c r="BII88" s="347"/>
      <c r="BIJ88" s="347"/>
      <c r="BIK88" s="347"/>
      <c r="BIL88" s="347"/>
      <c r="BIM88" s="347"/>
      <c r="BIN88" s="347"/>
      <c r="BIO88" s="347"/>
      <c r="BIP88" s="347"/>
      <c r="BIQ88" s="347"/>
      <c r="BIR88" s="347"/>
      <c r="BIS88" s="347"/>
      <c r="BIT88" s="347"/>
      <c r="BIU88" s="347"/>
      <c r="BIV88" s="347"/>
      <c r="BIW88" s="347"/>
      <c r="BIX88" s="347"/>
      <c r="BIY88" s="347"/>
      <c r="BIZ88" s="347"/>
      <c r="BJA88" s="347"/>
      <c r="BJB88" s="347"/>
      <c r="BJC88" s="347"/>
      <c r="BJD88" s="347"/>
      <c r="BJE88" s="347"/>
      <c r="BJF88" s="347"/>
      <c r="BJG88" s="347"/>
      <c r="BJH88" s="347"/>
      <c r="BJI88" s="347"/>
      <c r="BJJ88" s="347"/>
      <c r="BJK88" s="347"/>
      <c r="BJL88" s="347"/>
      <c r="BJM88" s="347"/>
      <c r="BJN88" s="347"/>
      <c r="BJO88" s="347"/>
      <c r="BJP88" s="347"/>
      <c r="BJQ88" s="347"/>
      <c r="BJR88" s="347"/>
      <c r="BJS88" s="347"/>
      <c r="BJT88" s="347"/>
      <c r="BJU88" s="347"/>
      <c r="BJV88" s="347"/>
      <c r="BJW88" s="347"/>
      <c r="BJX88" s="347"/>
      <c r="BJY88" s="347"/>
      <c r="BJZ88" s="347"/>
      <c r="BKA88" s="347"/>
      <c r="BKB88" s="347"/>
      <c r="BKC88" s="347"/>
      <c r="BKD88" s="347"/>
      <c r="BKE88" s="347"/>
      <c r="BKF88" s="347"/>
      <c r="BKG88" s="347"/>
      <c r="BKH88" s="347"/>
      <c r="BKI88" s="347"/>
      <c r="BKJ88" s="347"/>
      <c r="BKK88" s="347"/>
      <c r="BKL88" s="347"/>
      <c r="BKM88" s="347"/>
      <c r="BKN88" s="347"/>
      <c r="BKO88" s="347"/>
      <c r="BKP88" s="347"/>
      <c r="BKQ88" s="347"/>
      <c r="BKR88" s="347"/>
      <c r="BKS88" s="347"/>
      <c r="BKT88" s="347"/>
      <c r="BKU88" s="347"/>
      <c r="BKV88" s="347"/>
      <c r="BKW88" s="347"/>
      <c r="BKX88" s="347"/>
      <c r="BKY88" s="347"/>
      <c r="BKZ88" s="347"/>
      <c r="BLA88" s="347"/>
      <c r="BLB88" s="347"/>
      <c r="BLC88" s="347"/>
      <c r="BLD88" s="347"/>
      <c r="BLE88" s="347"/>
      <c r="BLF88" s="347"/>
      <c r="BLG88" s="347"/>
      <c r="BLH88" s="347"/>
      <c r="BLI88" s="347"/>
      <c r="BLJ88" s="347"/>
      <c r="BLK88" s="347"/>
      <c r="BLL88" s="347"/>
      <c r="BLM88" s="347"/>
      <c r="BLN88" s="347"/>
      <c r="BLO88" s="347"/>
      <c r="BLP88" s="347"/>
      <c r="BLQ88" s="347"/>
      <c r="BLR88" s="347"/>
      <c r="BLS88" s="347"/>
      <c r="BLT88" s="347"/>
      <c r="BLU88" s="347"/>
      <c r="BLV88" s="347"/>
      <c r="BLW88" s="347"/>
      <c r="BLX88" s="347"/>
      <c r="BLY88" s="347"/>
      <c r="BLZ88" s="347"/>
      <c r="BMA88" s="347"/>
      <c r="BMB88" s="347"/>
      <c r="BMC88" s="347"/>
      <c r="BMD88" s="347"/>
      <c r="BME88" s="347"/>
      <c r="BMF88" s="347"/>
      <c r="BMG88" s="347"/>
      <c r="BMH88" s="347"/>
      <c r="BMI88" s="347"/>
      <c r="BMJ88" s="347"/>
      <c r="BMK88" s="347"/>
      <c r="BML88" s="347"/>
      <c r="BMM88" s="347"/>
      <c r="BMN88" s="347"/>
      <c r="BMO88" s="347"/>
      <c r="BMP88" s="347"/>
      <c r="BMQ88" s="347"/>
      <c r="BMR88" s="347"/>
      <c r="BMS88" s="347"/>
      <c r="BMT88" s="347"/>
      <c r="BMU88" s="347"/>
      <c r="BMV88" s="347"/>
      <c r="BMW88" s="347"/>
      <c r="BMX88" s="347"/>
      <c r="BMY88" s="347"/>
      <c r="BMZ88" s="347"/>
      <c r="BNA88" s="347"/>
      <c r="BNB88" s="347"/>
      <c r="BNC88" s="347"/>
      <c r="BND88" s="347"/>
      <c r="BNE88" s="347"/>
      <c r="BNF88" s="347"/>
      <c r="BNG88" s="347"/>
      <c r="BNH88" s="347"/>
      <c r="BNI88" s="347"/>
      <c r="BNJ88" s="347"/>
      <c r="BNK88" s="347"/>
      <c r="BNL88" s="347"/>
      <c r="BNM88" s="347"/>
      <c r="BNN88" s="347"/>
      <c r="BNO88" s="347"/>
      <c r="BNP88" s="347"/>
      <c r="BNQ88" s="347"/>
      <c r="BNR88" s="347"/>
      <c r="BNS88" s="347"/>
      <c r="BNT88" s="347"/>
      <c r="BNU88" s="347"/>
      <c r="BNV88" s="347"/>
      <c r="BNW88" s="347"/>
      <c r="BNX88" s="347"/>
      <c r="BNY88" s="347"/>
      <c r="BNZ88" s="347"/>
      <c r="BOA88" s="347"/>
      <c r="BOB88" s="347"/>
      <c r="BOC88" s="347"/>
      <c r="BOD88" s="347"/>
      <c r="BOE88" s="347"/>
      <c r="BOF88" s="347"/>
      <c r="BOG88" s="347"/>
      <c r="BOH88" s="347"/>
      <c r="BOI88" s="347"/>
      <c r="BOJ88" s="347"/>
      <c r="BOK88" s="347"/>
      <c r="BOL88" s="347"/>
      <c r="BOM88" s="347"/>
      <c r="BON88" s="347"/>
      <c r="BOO88" s="347"/>
      <c r="BOP88" s="347"/>
      <c r="BOQ88" s="347"/>
      <c r="BOR88" s="347"/>
      <c r="BOS88" s="347"/>
      <c r="BOT88" s="347"/>
      <c r="BOU88" s="347"/>
      <c r="BOV88" s="347"/>
      <c r="BOW88" s="347"/>
      <c r="BOX88" s="347"/>
      <c r="BOY88" s="347"/>
      <c r="BOZ88" s="347"/>
      <c r="BPA88" s="347"/>
      <c r="BPB88" s="347"/>
      <c r="BPC88" s="347"/>
      <c r="BPD88" s="347"/>
      <c r="BPE88" s="347"/>
      <c r="BPF88" s="347"/>
      <c r="BPG88" s="347"/>
      <c r="BPH88" s="347"/>
      <c r="BPI88" s="347"/>
      <c r="BPJ88" s="347"/>
      <c r="BPK88" s="347"/>
      <c r="BPL88" s="347"/>
      <c r="BPM88" s="347"/>
      <c r="BPN88" s="347"/>
      <c r="BPO88" s="347"/>
      <c r="BPP88" s="347"/>
      <c r="BPQ88" s="347"/>
      <c r="BPR88" s="347"/>
      <c r="BPS88" s="347"/>
      <c r="BPT88" s="347"/>
      <c r="BPU88" s="347"/>
      <c r="BPV88" s="347"/>
      <c r="BPW88" s="347"/>
      <c r="BPX88" s="347"/>
      <c r="BPY88" s="347"/>
      <c r="BPZ88" s="347"/>
      <c r="BQA88" s="347"/>
      <c r="BQB88" s="347"/>
      <c r="BQC88" s="347"/>
      <c r="BQD88" s="347"/>
      <c r="BQE88" s="347"/>
      <c r="BQF88" s="347"/>
      <c r="BQG88" s="347"/>
      <c r="BQH88" s="347"/>
      <c r="BQI88" s="347"/>
      <c r="BQJ88" s="347"/>
      <c r="BQK88" s="347"/>
      <c r="BQL88" s="347"/>
      <c r="BQM88" s="347"/>
      <c r="BQN88" s="347"/>
      <c r="BQO88" s="347"/>
      <c r="BQP88" s="347"/>
      <c r="BQQ88" s="347"/>
      <c r="BQR88" s="347"/>
      <c r="BQS88" s="347"/>
      <c r="BQT88" s="347"/>
      <c r="BQU88" s="347"/>
      <c r="BQV88" s="347"/>
      <c r="BQW88" s="347"/>
      <c r="BQX88" s="347"/>
      <c r="BQY88" s="347"/>
      <c r="BQZ88" s="347"/>
      <c r="BRA88" s="347"/>
      <c r="BRB88" s="347"/>
      <c r="BRC88" s="347"/>
      <c r="BRD88" s="347"/>
      <c r="BRE88" s="347"/>
      <c r="BRF88" s="347"/>
      <c r="BRG88" s="347"/>
      <c r="BRH88" s="347"/>
      <c r="BRI88" s="347"/>
      <c r="BRJ88" s="347"/>
      <c r="BRK88" s="347"/>
      <c r="BRL88" s="347"/>
      <c r="BRM88" s="347"/>
      <c r="BRN88" s="347"/>
      <c r="BRO88" s="347"/>
      <c r="BRP88" s="347"/>
      <c r="BRQ88" s="347"/>
      <c r="BRR88" s="347"/>
      <c r="BRS88" s="347"/>
      <c r="BRT88" s="347"/>
      <c r="BRU88" s="347"/>
      <c r="BRV88" s="347"/>
      <c r="BRW88" s="347"/>
      <c r="BRX88" s="347"/>
      <c r="BRY88" s="347"/>
      <c r="BRZ88" s="347"/>
      <c r="BSA88" s="347"/>
      <c r="BSB88" s="347"/>
      <c r="BSC88" s="347"/>
      <c r="BSD88" s="347"/>
      <c r="BSE88" s="347"/>
      <c r="BSF88" s="347"/>
      <c r="BSG88" s="347"/>
      <c r="BSH88" s="347"/>
      <c r="BSI88" s="347"/>
      <c r="BSJ88" s="347"/>
      <c r="BSK88" s="347"/>
      <c r="BSL88" s="347"/>
      <c r="BSM88" s="347"/>
      <c r="BSN88" s="347"/>
      <c r="BSO88" s="347"/>
      <c r="BSP88" s="347"/>
      <c r="BSQ88" s="347"/>
      <c r="BSR88" s="347"/>
      <c r="BSS88" s="347"/>
      <c r="BST88" s="347"/>
      <c r="BSU88" s="347"/>
      <c r="BSV88" s="347"/>
      <c r="BSW88" s="347"/>
      <c r="BSX88" s="347"/>
      <c r="BSY88" s="347"/>
      <c r="BSZ88" s="347"/>
      <c r="BTA88" s="347"/>
      <c r="BTB88" s="347"/>
      <c r="BTC88" s="347"/>
      <c r="BTD88" s="347"/>
      <c r="BTE88" s="347"/>
      <c r="BTF88" s="347"/>
      <c r="BTG88" s="347"/>
      <c r="BTH88" s="347"/>
      <c r="BTI88" s="347"/>
      <c r="BTJ88" s="347"/>
      <c r="BTK88" s="347"/>
      <c r="BTL88" s="347"/>
      <c r="BTM88" s="347"/>
      <c r="BTN88" s="347"/>
      <c r="BTO88" s="347"/>
      <c r="BTP88" s="347"/>
      <c r="BTQ88" s="347"/>
      <c r="BTR88" s="347"/>
      <c r="BTS88" s="347"/>
      <c r="BTT88" s="347"/>
      <c r="BTU88" s="347"/>
      <c r="BTV88" s="347"/>
      <c r="BTW88" s="347"/>
      <c r="BTX88" s="347"/>
      <c r="BTY88" s="347"/>
      <c r="BTZ88" s="347"/>
      <c r="BUA88" s="347"/>
      <c r="BUB88" s="347"/>
      <c r="BUC88" s="347"/>
      <c r="BUD88" s="347"/>
      <c r="BUE88" s="347"/>
      <c r="BUF88" s="347"/>
      <c r="BUG88" s="347"/>
      <c r="BUH88" s="347"/>
      <c r="BUI88" s="347"/>
      <c r="BUJ88" s="347"/>
      <c r="BUK88" s="347"/>
      <c r="BUL88" s="347"/>
      <c r="BUM88" s="347"/>
      <c r="BUN88" s="347"/>
      <c r="BUO88" s="347"/>
      <c r="BUP88" s="347"/>
      <c r="BUQ88" s="347"/>
      <c r="BUR88" s="347"/>
      <c r="BUS88" s="347"/>
      <c r="BUT88" s="347"/>
      <c r="BUU88" s="347"/>
      <c r="BUV88" s="347"/>
      <c r="BUW88" s="347"/>
      <c r="BUX88" s="347"/>
      <c r="BUY88" s="347"/>
      <c r="BUZ88" s="347"/>
      <c r="BVA88" s="347"/>
      <c r="BVB88" s="347"/>
      <c r="BVC88" s="347"/>
      <c r="BVD88" s="347"/>
      <c r="BVE88" s="347"/>
      <c r="BVF88" s="347"/>
      <c r="BVG88" s="347"/>
      <c r="BVH88" s="347"/>
      <c r="BVI88" s="347"/>
      <c r="BVJ88" s="347"/>
      <c r="BVK88" s="347"/>
      <c r="BVL88" s="347"/>
      <c r="BVM88" s="347"/>
      <c r="BVN88" s="347"/>
      <c r="BVO88" s="347"/>
      <c r="BVP88" s="347"/>
      <c r="BVQ88" s="347"/>
      <c r="BVR88" s="347"/>
      <c r="BVS88" s="347"/>
      <c r="BVT88" s="347"/>
      <c r="BVU88" s="347"/>
      <c r="BVV88" s="347"/>
      <c r="BVW88" s="347"/>
      <c r="BVX88" s="347"/>
      <c r="BVY88" s="347"/>
      <c r="BVZ88" s="347"/>
      <c r="BWA88" s="347"/>
      <c r="BWB88" s="347"/>
      <c r="BWC88" s="347"/>
      <c r="BWD88" s="347"/>
      <c r="BWE88" s="347"/>
      <c r="BWF88" s="347"/>
      <c r="BWG88" s="347"/>
      <c r="BWH88" s="347"/>
      <c r="BWI88" s="347"/>
      <c r="BWJ88" s="347"/>
      <c r="BWK88" s="347"/>
      <c r="BWL88" s="347"/>
      <c r="BWM88" s="347"/>
      <c r="BWN88" s="347"/>
      <c r="BWO88" s="347"/>
      <c r="BWP88" s="347"/>
      <c r="BWQ88" s="347"/>
      <c r="BWR88" s="347"/>
      <c r="BWS88" s="347"/>
      <c r="BWT88" s="347"/>
      <c r="BWU88" s="347"/>
      <c r="BWV88" s="347"/>
      <c r="BWW88" s="347"/>
      <c r="BWX88" s="347"/>
      <c r="BWY88" s="347"/>
      <c r="BWZ88" s="347"/>
      <c r="BXA88" s="347"/>
      <c r="BXB88" s="347"/>
      <c r="BXC88" s="347"/>
      <c r="BXD88" s="347"/>
      <c r="BXE88" s="347"/>
      <c r="BXF88" s="347"/>
      <c r="BXG88" s="347"/>
      <c r="BXH88" s="347"/>
      <c r="BXI88" s="347"/>
      <c r="BXJ88" s="347"/>
      <c r="BXK88" s="347"/>
      <c r="BXL88" s="347"/>
      <c r="BXM88" s="347"/>
      <c r="BXN88" s="347"/>
      <c r="BXO88" s="347"/>
      <c r="BXP88" s="347"/>
      <c r="BXQ88" s="347"/>
      <c r="BXR88" s="347"/>
      <c r="BXS88" s="347"/>
      <c r="BXT88" s="347"/>
      <c r="BXU88" s="347"/>
      <c r="BXV88" s="347"/>
      <c r="BXW88" s="347"/>
      <c r="BXX88" s="347"/>
      <c r="BXY88" s="347"/>
      <c r="BXZ88" s="347"/>
      <c r="BYA88" s="347"/>
      <c r="BYB88" s="347"/>
      <c r="BYC88" s="347"/>
      <c r="BYD88" s="347"/>
      <c r="BYE88" s="347"/>
      <c r="BYF88" s="347"/>
      <c r="BYG88" s="347"/>
      <c r="BYH88" s="347"/>
      <c r="BYI88" s="347"/>
      <c r="BYJ88" s="347"/>
      <c r="BYK88" s="347"/>
      <c r="BYL88" s="347"/>
      <c r="BYM88" s="347"/>
      <c r="BYN88" s="347"/>
      <c r="BYO88" s="347"/>
      <c r="BYP88" s="347"/>
      <c r="BYQ88" s="347"/>
      <c r="BYR88" s="347"/>
      <c r="BYS88" s="347"/>
      <c r="BYT88" s="347"/>
      <c r="BYU88" s="347"/>
      <c r="BYV88" s="347"/>
      <c r="BYW88" s="347"/>
      <c r="BYX88" s="347"/>
      <c r="BYY88" s="347"/>
      <c r="BYZ88" s="347"/>
      <c r="BZA88" s="347"/>
      <c r="BZB88" s="347"/>
      <c r="BZC88" s="347"/>
      <c r="BZD88" s="347"/>
      <c r="BZE88" s="347"/>
      <c r="BZF88" s="347"/>
      <c r="BZG88" s="347"/>
      <c r="BZH88" s="347"/>
      <c r="BZI88" s="347"/>
      <c r="BZJ88" s="347"/>
      <c r="BZK88" s="347"/>
      <c r="BZL88" s="347"/>
      <c r="BZM88" s="347"/>
      <c r="BZN88" s="347"/>
      <c r="BZO88" s="347"/>
      <c r="BZP88" s="347"/>
      <c r="BZQ88" s="347"/>
      <c r="BZR88" s="347"/>
      <c r="BZS88" s="347"/>
      <c r="BZT88" s="347"/>
      <c r="BZU88" s="347"/>
      <c r="BZV88" s="347"/>
      <c r="BZW88" s="347"/>
      <c r="BZX88" s="347"/>
      <c r="BZY88" s="347"/>
      <c r="BZZ88" s="347"/>
      <c r="CAA88" s="347"/>
      <c r="CAB88" s="347"/>
      <c r="CAC88" s="347"/>
      <c r="CAD88" s="347"/>
      <c r="CAE88" s="347"/>
      <c r="CAF88" s="347"/>
      <c r="CAG88" s="347"/>
      <c r="CAH88" s="347"/>
      <c r="CAI88" s="347"/>
      <c r="CAJ88" s="347"/>
      <c r="CAK88" s="347"/>
      <c r="CAL88" s="347"/>
      <c r="CAM88" s="347"/>
      <c r="CAN88" s="347"/>
      <c r="CAO88" s="347"/>
      <c r="CAP88" s="347"/>
      <c r="CAQ88" s="347"/>
      <c r="CAR88" s="347"/>
      <c r="CAS88" s="347"/>
      <c r="CAT88" s="347"/>
      <c r="CAU88" s="347"/>
      <c r="CAV88" s="347"/>
      <c r="CAW88" s="347"/>
      <c r="CAX88" s="347"/>
      <c r="CAY88" s="347"/>
      <c r="CAZ88" s="347"/>
      <c r="CBA88" s="347"/>
      <c r="CBB88" s="347"/>
      <c r="CBC88" s="347"/>
      <c r="CBD88" s="347"/>
      <c r="CBE88" s="347"/>
      <c r="CBF88" s="347"/>
      <c r="CBG88" s="347"/>
      <c r="CBH88" s="347"/>
      <c r="CBI88" s="347"/>
      <c r="CBJ88" s="347"/>
      <c r="CBK88" s="347"/>
      <c r="CBL88" s="347"/>
      <c r="CBM88" s="347"/>
      <c r="CBN88" s="347"/>
      <c r="CBO88" s="347"/>
      <c r="CBP88" s="347"/>
      <c r="CBQ88" s="347"/>
      <c r="CBR88" s="347"/>
      <c r="CBS88" s="347"/>
      <c r="CBT88" s="347"/>
      <c r="CBU88" s="347"/>
      <c r="CBV88" s="347"/>
      <c r="CBW88" s="347"/>
      <c r="CBX88" s="347"/>
      <c r="CBY88" s="347"/>
      <c r="CBZ88" s="347"/>
      <c r="CCA88" s="347"/>
      <c r="CCB88" s="347"/>
      <c r="CCC88" s="347"/>
      <c r="CCD88" s="347"/>
      <c r="CCE88" s="347"/>
      <c r="CCF88" s="347"/>
      <c r="CCG88" s="347"/>
      <c r="CCH88" s="347"/>
      <c r="CCI88" s="347"/>
      <c r="CCJ88" s="347"/>
      <c r="CCK88" s="347"/>
      <c r="CCL88" s="347"/>
      <c r="CCM88" s="347"/>
      <c r="CCN88" s="347"/>
      <c r="CCO88" s="347"/>
      <c r="CCP88" s="347"/>
      <c r="CCQ88" s="347"/>
      <c r="CCR88" s="347"/>
      <c r="CCS88" s="347"/>
      <c r="CCT88" s="347"/>
      <c r="CCU88" s="347"/>
      <c r="CCV88" s="347"/>
      <c r="CCW88" s="347"/>
      <c r="CCX88" s="347"/>
      <c r="CCY88" s="347"/>
      <c r="CCZ88" s="347"/>
      <c r="CDA88" s="347"/>
      <c r="CDB88" s="347"/>
      <c r="CDC88" s="347"/>
      <c r="CDD88" s="347"/>
      <c r="CDE88" s="347"/>
      <c r="CDF88" s="347"/>
      <c r="CDG88" s="347"/>
      <c r="CDH88" s="347"/>
      <c r="CDI88" s="347"/>
      <c r="CDJ88" s="347"/>
      <c r="CDK88" s="347"/>
      <c r="CDL88" s="347"/>
      <c r="CDM88" s="347"/>
      <c r="CDN88" s="347"/>
      <c r="CDO88" s="347"/>
      <c r="CDP88" s="347"/>
      <c r="CDQ88" s="347"/>
      <c r="CDR88" s="347"/>
      <c r="CDS88" s="347"/>
      <c r="CDT88" s="347"/>
      <c r="CDU88" s="347"/>
      <c r="CDV88" s="347"/>
      <c r="CDW88" s="347"/>
      <c r="CDX88" s="347"/>
      <c r="CDY88" s="347"/>
      <c r="CDZ88" s="347"/>
      <c r="CEA88" s="347"/>
      <c r="CEB88" s="347"/>
      <c r="CEC88" s="347"/>
      <c r="CED88" s="347"/>
      <c r="CEE88" s="347"/>
      <c r="CEF88" s="347"/>
      <c r="CEG88" s="347"/>
      <c r="CEH88" s="347"/>
      <c r="CEI88" s="347"/>
      <c r="CEJ88" s="347"/>
      <c r="CEK88" s="347"/>
      <c r="CEL88" s="347"/>
      <c r="CEM88" s="347"/>
      <c r="CEN88" s="347"/>
      <c r="CEO88" s="347"/>
      <c r="CEP88" s="347"/>
      <c r="CEQ88" s="347"/>
      <c r="CER88" s="347"/>
      <c r="CES88" s="347"/>
      <c r="CET88" s="347"/>
      <c r="CEU88" s="347"/>
      <c r="CEV88" s="347"/>
      <c r="CEW88" s="347"/>
      <c r="CEX88" s="347"/>
      <c r="CEY88" s="347"/>
      <c r="CEZ88" s="347"/>
      <c r="CFA88" s="347"/>
      <c r="CFB88" s="347"/>
      <c r="CFC88" s="347"/>
      <c r="CFD88" s="347"/>
      <c r="CFE88" s="347"/>
      <c r="CFF88" s="347"/>
      <c r="CFG88" s="347"/>
      <c r="CFH88" s="347"/>
      <c r="CFI88" s="347"/>
      <c r="CFJ88" s="347"/>
      <c r="CFK88" s="347"/>
      <c r="CFL88" s="347"/>
      <c r="CFM88" s="347"/>
      <c r="CFN88" s="347"/>
      <c r="CFO88" s="347"/>
      <c r="CFP88" s="347"/>
      <c r="CFQ88" s="347"/>
      <c r="CFR88" s="347"/>
      <c r="CFS88" s="347"/>
      <c r="CFT88" s="347"/>
      <c r="CFU88" s="347"/>
      <c r="CFV88" s="347"/>
      <c r="CFW88" s="347"/>
      <c r="CFX88" s="347"/>
      <c r="CFY88" s="347"/>
      <c r="CFZ88" s="347"/>
      <c r="CGA88" s="347"/>
      <c r="CGB88" s="347"/>
      <c r="CGC88" s="347"/>
      <c r="CGD88" s="347"/>
      <c r="CGE88" s="347"/>
      <c r="CGF88" s="347"/>
      <c r="CGG88" s="347"/>
      <c r="CGH88" s="347"/>
      <c r="CGI88" s="347"/>
      <c r="CGJ88" s="347"/>
      <c r="CGK88" s="347"/>
      <c r="CGL88" s="347"/>
      <c r="CGM88" s="347"/>
      <c r="CGN88" s="347"/>
      <c r="CGO88" s="347"/>
      <c r="CGP88" s="347"/>
      <c r="CGQ88" s="347"/>
      <c r="CGR88" s="347"/>
      <c r="CGS88" s="347"/>
      <c r="CGT88" s="347"/>
      <c r="CGU88" s="347"/>
      <c r="CGV88" s="347"/>
      <c r="CGW88" s="347"/>
      <c r="CGX88" s="347"/>
      <c r="CGY88" s="347"/>
      <c r="CGZ88" s="347"/>
      <c r="CHA88" s="347"/>
      <c r="CHB88" s="347"/>
      <c r="CHC88" s="347"/>
      <c r="CHD88" s="347"/>
      <c r="CHE88" s="347"/>
      <c r="CHF88" s="347"/>
      <c r="CHG88" s="347"/>
      <c r="CHH88" s="347"/>
      <c r="CHI88" s="347"/>
      <c r="CHJ88" s="347"/>
      <c r="CHK88" s="347"/>
      <c r="CHL88" s="347"/>
      <c r="CHM88" s="347"/>
      <c r="CHN88" s="347"/>
      <c r="CHO88" s="347"/>
      <c r="CHP88" s="347"/>
      <c r="CHQ88" s="347"/>
      <c r="CHR88" s="347"/>
      <c r="CHS88" s="347"/>
      <c r="CHT88" s="347"/>
      <c r="CHU88" s="347"/>
      <c r="CHV88" s="347"/>
      <c r="CHW88" s="347"/>
      <c r="CHX88" s="347"/>
      <c r="CHY88" s="347"/>
      <c r="CHZ88" s="347"/>
      <c r="CIA88" s="347"/>
      <c r="CIB88" s="347"/>
      <c r="CIC88" s="347"/>
      <c r="CID88" s="347"/>
      <c r="CIE88" s="347"/>
      <c r="CIF88" s="347"/>
      <c r="CIG88" s="347"/>
      <c r="CIH88" s="347"/>
      <c r="CII88" s="347"/>
      <c r="CIJ88" s="347"/>
      <c r="CIK88" s="347"/>
      <c r="CIL88" s="347"/>
      <c r="CIM88" s="347"/>
      <c r="CIN88" s="347"/>
      <c r="CIO88" s="347"/>
      <c r="CIP88" s="347"/>
      <c r="CIQ88" s="347"/>
      <c r="CIR88" s="347"/>
      <c r="CIS88" s="347"/>
      <c r="CIT88" s="347"/>
      <c r="CIU88" s="347"/>
      <c r="CIV88" s="347"/>
      <c r="CIW88" s="347"/>
      <c r="CIX88" s="347"/>
      <c r="CIY88" s="347"/>
      <c r="CIZ88" s="347"/>
      <c r="CJA88" s="347"/>
      <c r="CJB88" s="347"/>
      <c r="CJC88" s="347"/>
      <c r="CJD88" s="347"/>
      <c r="CJE88" s="347"/>
      <c r="CJF88" s="347"/>
      <c r="CJG88" s="347"/>
      <c r="CJH88" s="347"/>
      <c r="CJI88" s="347"/>
      <c r="CJJ88" s="347"/>
      <c r="CJK88" s="347"/>
      <c r="CJL88" s="347"/>
      <c r="CJM88" s="347"/>
      <c r="CJN88" s="347"/>
      <c r="CJO88" s="347"/>
      <c r="CJP88" s="347"/>
      <c r="CJQ88" s="347"/>
      <c r="CJR88" s="347"/>
      <c r="CJS88" s="347"/>
      <c r="CJT88" s="347"/>
      <c r="CJU88" s="347"/>
      <c r="CJV88" s="347"/>
      <c r="CJW88" s="347"/>
      <c r="CJX88" s="347"/>
      <c r="CJY88" s="347"/>
      <c r="CJZ88" s="347"/>
      <c r="CKA88" s="347"/>
      <c r="CKB88" s="347"/>
      <c r="CKC88" s="347"/>
      <c r="CKD88" s="347"/>
      <c r="CKE88" s="347"/>
      <c r="CKF88" s="347"/>
      <c r="CKG88" s="347"/>
      <c r="CKH88" s="347"/>
      <c r="CKI88" s="347"/>
      <c r="CKJ88" s="347"/>
      <c r="CKK88" s="347"/>
      <c r="CKL88" s="347"/>
      <c r="CKM88" s="347"/>
      <c r="CKN88" s="347"/>
      <c r="CKO88" s="347"/>
      <c r="CKP88" s="347"/>
      <c r="CKQ88" s="347"/>
      <c r="CKR88" s="347"/>
      <c r="CKS88" s="347"/>
      <c r="CKT88" s="347"/>
      <c r="CKU88" s="347"/>
      <c r="CKV88" s="347"/>
      <c r="CKW88" s="347"/>
      <c r="CKX88" s="347"/>
      <c r="CKY88" s="347"/>
      <c r="CKZ88" s="347"/>
      <c r="CLA88" s="347"/>
      <c r="CLB88" s="347"/>
      <c r="CLC88" s="347"/>
      <c r="CLD88" s="347"/>
      <c r="CLE88" s="347"/>
      <c r="CLF88" s="347"/>
      <c r="CLG88" s="347"/>
      <c r="CLH88" s="347"/>
      <c r="CLI88" s="347"/>
      <c r="CLJ88" s="347"/>
      <c r="CLK88" s="347"/>
      <c r="CLL88" s="347"/>
      <c r="CLM88" s="347"/>
      <c r="CLN88" s="347"/>
      <c r="CLO88" s="347"/>
      <c r="CLP88" s="347"/>
      <c r="CLQ88" s="347"/>
      <c r="CLR88" s="347"/>
      <c r="CLS88" s="347"/>
      <c r="CLT88" s="347"/>
      <c r="CLU88" s="347"/>
      <c r="CLV88" s="347"/>
      <c r="CLW88" s="347"/>
      <c r="CLX88" s="347"/>
      <c r="CLY88" s="347"/>
      <c r="CLZ88" s="347"/>
      <c r="CMA88" s="347"/>
      <c r="CMB88" s="347"/>
      <c r="CMC88" s="347"/>
      <c r="CMD88" s="347"/>
      <c r="CME88" s="347"/>
      <c r="CMF88" s="347"/>
      <c r="CMG88" s="347"/>
      <c r="CMH88" s="347"/>
      <c r="CMI88" s="347"/>
      <c r="CMJ88" s="347"/>
      <c r="CMK88" s="347"/>
      <c r="CML88" s="347"/>
      <c r="CMM88" s="347"/>
      <c r="CMN88" s="347"/>
      <c r="CMO88" s="347"/>
      <c r="CMP88" s="347"/>
      <c r="CMQ88" s="347"/>
      <c r="CMR88" s="347"/>
      <c r="CMS88" s="347"/>
      <c r="CMT88" s="347"/>
      <c r="CMU88" s="347"/>
      <c r="CMV88" s="347"/>
      <c r="CMW88" s="347"/>
      <c r="CMX88" s="347"/>
      <c r="CMY88" s="347"/>
      <c r="CMZ88" s="347"/>
      <c r="CNA88" s="347"/>
      <c r="CNB88" s="347"/>
      <c r="CNC88" s="347"/>
      <c r="CND88" s="347"/>
      <c r="CNE88" s="347"/>
      <c r="CNF88" s="347"/>
      <c r="CNG88" s="347"/>
      <c r="CNH88" s="347"/>
      <c r="CNI88" s="347"/>
      <c r="CNJ88" s="347"/>
      <c r="CNK88" s="347"/>
      <c r="CNL88" s="347"/>
      <c r="CNM88" s="347"/>
      <c r="CNN88" s="347"/>
      <c r="CNO88" s="347"/>
      <c r="CNP88" s="347"/>
      <c r="CNQ88" s="347"/>
      <c r="CNR88" s="347"/>
      <c r="CNS88" s="347"/>
      <c r="CNT88" s="347"/>
      <c r="CNU88" s="347"/>
      <c r="CNV88" s="347"/>
      <c r="CNW88" s="347"/>
      <c r="CNX88" s="347"/>
      <c r="CNY88" s="347"/>
      <c r="CNZ88" s="347"/>
      <c r="COA88" s="347"/>
      <c r="COB88" s="347"/>
      <c r="COC88" s="347"/>
      <c r="COD88" s="347"/>
      <c r="COE88" s="347"/>
      <c r="COF88" s="347"/>
      <c r="COG88" s="347"/>
      <c r="COH88" s="347"/>
      <c r="COI88" s="347"/>
      <c r="COJ88" s="347"/>
      <c r="COK88" s="347"/>
      <c r="COL88" s="347"/>
      <c r="COM88" s="347"/>
      <c r="CON88" s="347"/>
      <c r="COO88" s="347"/>
      <c r="COP88" s="347"/>
      <c r="COQ88" s="347"/>
      <c r="COR88" s="347"/>
      <c r="COS88" s="347"/>
      <c r="COT88" s="347"/>
      <c r="COU88" s="347"/>
      <c r="COV88" s="347"/>
      <c r="COW88" s="347"/>
      <c r="COX88" s="347"/>
      <c r="COY88" s="347"/>
      <c r="COZ88" s="347"/>
      <c r="CPA88" s="347"/>
      <c r="CPB88" s="347"/>
      <c r="CPC88" s="347"/>
      <c r="CPD88" s="347"/>
      <c r="CPE88" s="347"/>
      <c r="CPF88" s="347"/>
      <c r="CPG88" s="347"/>
      <c r="CPH88" s="347"/>
      <c r="CPI88" s="347"/>
      <c r="CPJ88" s="347"/>
      <c r="CPK88" s="347"/>
      <c r="CPL88" s="347"/>
      <c r="CPM88" s="347"/>
      <c r="CPN88" s="347"/>
      <c r="CPO88" s="347"/>
      <c r="CPP88" s="347"/>
      <c r="CPQ88" s="347"/>
      <c r="CPR88" s="347"/>
      <c r="CPS88" s="347"/>
      <c r="CPT88" s="347"/>
      <c r="CPU88" s="347"/>
      <c r="CPV88" s="347"/>
      <c r="CPW88" s="347"/>
      <c r="CPX88" s="347"/>
      <c r="CPY88" s="347"/>
      <c r="CPZ88" s="347"/>
      <c r="CQA88" s="347"/>
      <c r="CQB88" s="347"/>
      <c r="CQC88" s="347"/>
      <c r="CQD88" s="347"/>
      <c r="CQE88" s="347"/>
      <c r="CQF88" s="347"/>
      <c r="CQG88" s="347"/>
      <c r="CQH88" s="347"/>
      <c r="CQI88" s="347"/>
      <c r="CQJ88" s="347"/>
      <c r="CQK88" s="347"/>
      <c r="CQL88" s="347"/>
      <c r="CQM88" s="347"/>
      <c r="CQN88" s="347"/>
      <c r="CQO88" s="347"/>
      <c r="CQP88" s="347"/>
      <c r="CQQ88" s="347"/>
      <c r="CQR88" s="347"/>
      <c r="CQS88" s="347"/>
      <c r="CQT88" s="347"/>
      <c r="CQU88" s="347"/>
      <c r="CQV88" s="347"/>
      <c r="CQW88" s="347"/>
      <c r="CQX88" s="347"/>
      <c r="CQY88" s="347"/>
      <c r="CQZ88" s="347"/>
      <c r="CRA88" s="347"/>
      <c r="CRB88" s="347"/>
      <c r="CRC88" s="347"/>
      <c r="CRD88" s="347"/>
      <c r="CRE88" s="347"/>
      <c r="CRF88" s="347"/>
      <c r="CRG88" s="347"/>
      <c r="CRH88" s="347"/>
      <c r="CRI88" s="347"/>
      <c r="CRJ88" s="347"/>
      <c r="CRK88" s="347"/>
      <c r="CRL88" s="347"/>
      <c r="CRM88" s="347"/>
      <c r="CRN88" s="347"/>
      <c r="CRO88" s="347"/>
      <c r="CRP88" s="347"/>
      <c r="CRQ88" s="347"/>
      <c r="CRR88" s="347"/>
      <c r="CRS88" s="347"/>
      <c r="CRT88" s="347"/>
      <c r="CRU88" s="347"/>
      <c r="CRV88" s="347"/>
      <c r="CRW88" s="347"/>
      <c r="CRX88" s="347"/>
      <c r="CRY88" s="347"/>
      <c r="CRZ88" s="347"/>
      <c r="CSA88" s="347"/>
      <c r="CSB88" s="347"/>
      <c r="CSC88" s="347"/>
      <c r="CSD88" s="347"/>
      <c r="CSE88" s="347"/>
      <c r="CSF88" s="347"/>
      <c r="CSG88" s="347"/>
      <c r="CSH88" s="347"/>
      <c r="CSI88" s="347"/>
      <c r="CSJ88" s="347"/>
      <c r="CSK88" s="347"/>
      <c r="CSL88" s="347"/>
      <c r="CSM88" s="347"/>
      <c r="CSN88" s="347"/>
      <c r="CSO88" s="347"/>
      <c r="CSP88" s="347"/>
      <c r="CSQ88" s="347"/>
      <c r="CSR88" s="347"/>
      <c r="CSS88" s="347"/>
      <c r="CST88" s="347"/>
      <c r="CSU88" s="347"/>
      <c r="CSV88" s="347"/>
      <c r="CSW88" s="347"/>
      <c r="CSX88" s="347"/>
      <c r="CSY88" s="347"/>
      <c r="CSZ88" s="347"/>
      <c r="CTA88" s="347"/>
      <c r="CTB88" s="347"/>
      <c r="CTC88" s="347"/>
      <c r="CTD88" s="347"/>
      <c r="CTE88" s="347"/>
      <c r="CTF88" s="347"/>
      <c r="CTG88" s="347"/>
      <c r="CTH88" s="347"/>
      <c r="CTI88" s="347"/>
      <c r="CTJ88" s="347"/>
      <c r="CTK88" s="347"/>
      <c r="CTL88" s="347"/>
      <c r="CTM88" s="347"/>
      <c r="CTN88" s="347"/>
      <c r="CTO88" s="347"/>
      <c r="CTP88" s="347"/>
      <c r="CTQ88" s="347"/>
      <c r="CTR88" s="347"/>
      <c r="CTS88" s="347"/>
      <c r="CTT88" s="347"/>
      <c r="CTU88" s="347"/>
      <c r="CTV88" s="347"/>
      <c r="CTW88" s="347"/>
      <c r="CTX88" s="347"/>
      <c r="CTY88" s="347"/>
      <c r="CTZ88" s="347"/>
      <c r="CUA88" s="347"/>
      <c r="CUB88" s="347"/>
      <c r="CUC88" s="347"/>
      <c r="CUD88" s="347"/>
      <c r="CUE88" s="347"/>
      <c r="CUF88" s="347"/>
      <c r="CUG88" s="347"/>
      <c r="CUH88" s="347"/>
      <c r="CUI88" s="347"/>
      <c r="CUJ88" s="347"/>
      <c r="CUK88" s="347"/>
      <c r="CUL88" s="347"/>
      <c r="CUM88" s="347"/>
      <c r="CUN88" s="347"/>
      <c r="CUO88" s="347"/>
      <c r="CUP88" s="347"/>
      <c r="CUQ88" s="347"/>
      <c r="CUR88" s="347"/>
      <c r="CUS88" s="347"/>
      <c r="CUT88" s="347"/>
      <c r="CUU88" s="347"/>
      <c r="CUV88" s="347"/>
      <c r="CUW88" s="347"/>
      <c r="CUX88" s="347"/>
      <c r="CUY88" s="347"/>
      <c r="CUZ88" s="347"/>
      <c r="CVA88" s="347"/>
      <c r="CVB88" s="347"/>
      <c r="CVC88" s="347"/>
      <c r="CVD88" s="347"/>
      <c r="CVE88" s="347"/>
      <c r="CVF88" s="347"/>
      <c r="CVG88" s="347"/>
      <c r="CVH88" s="347"/>
      <c r="CVI88" s="347"/>
      <c r="CVJ88" s="347"/>
      <c r="CVK88" s="347"/>
      <c r="CVL88" s="347"/>
      <c r="CVM88" s="347"/>
      <c r="CVN88" s="347"/>
      <c r="CVO88" s="347"/>
      <c r="CVP88" s="347"/>
      <c r="CVQ88" s="347"/>
      <c r="CVR88" s="347"/>
      <c r="CVS88" s="347"/>
      <c r="CVT88" s="347"/>
      <c r="CVU88" s="347"/>
      <c r="CVV88" s="347"/>
      <c r="CVW88" s="347"/>
      <c r="CVX88" s="347"/>
      <c r="CVY88" s="347"/>
      <c r="CVZ88" s="347"/>
      <c r="CWA88" s="347"/>
      <c r="CWB88" s="347"/>
      <c r="CWC88" s="347"/>
      <c r="CWD88" s="347"/>
      <c r="CWE88" s="347"/>
      <c r="CWF88" s="347"/>
      <c r="CWG88" s="347"/>
      <c r="CWH88" s="347"/>
      <c r="CWI88" s="347"/>
      <c r="CWJ88" s="347"/>
      <c r="CWK88" s="347"/>
      <c r="CWL88" s="347"/>
      <c r="CWM88" s="347"/>
      <c r="CWN88" s="347"/>
      <c r="CWO88" s="347"/>
      <c r="CWP88" s="347"/>
      <c r="CWQ88" s="347"/>
      <c r="CWR88" s="347"/>
      <c r="CWS88" s="347"/>
      <c r="CWT88" s="347"/>
      <c r="CWU88" s="347"/>
      <c r="CWV88" s="347"/>
      <c r="CWW88" s="347"/>
      <c r="CWX88" s="347"/>
      <c r="CWY88" s="347"/>
      <c r="CWZ88" s="347"/>
      <c r="CXA88" s="347"/>
      <c r="CXB88" s="347"/>
      <c r="CXC88" s="347"/>
      <c r="CXD88" s="347"/>
      <c r="CXE88" s="347"/>
      <c r="CXF88" s="347"/>
      <c r="CXG88" s="347"/>
      <c r="CXH88" s="347"/>
      <c r="CXI88" s="347"/>
      <c r="CXJ88" s="347"/>
      <c r="CXK88" s="347"/>
      <c r="CXL88" s="347"/>
      <c r="CXM88" s="347"/>
      <c r="CXN88" s="347"/>
      <c r="CXO88" s="347"/>
      <c r="CXP88" s="347"/>
      <c r="CXQ88" s="347"/>
      <c r="CXR88" s="347"/>
      <c r="CXS88" s="347"/>
      <c r="CXT88" s="347"/>
      <c r="CXU88" s="347"/>
      <c r="CXV88" s="347"/>
      <c r="CXW88" s="347"/>
      <c r="CXX88" s="347"/>
      <c r="CXY88" s="347"/>
      <c r="CXZ88" s="347"/>
      <c r="CYA88" s="347"/>
      <c r="CYB88" s="347"/>
      <c r="CYC88" s="347"/>
      <c r="CYD88" s="347"/>
      <c r="CYE88" s="347"/>
      <c r="CYF88" s="347"/>
      <c r="CYG88" s="347"/>
      <c r="CYH88" s="347"/>
      <c r="CYI88" s="347"/>
      <c r="CYJ88" s="347"/>
      <c r="CYK88" s="347"/>
      <c r="CYL88" s="347"/>
      <c r="CYM88" s="347"/>
      <c r="CYN88" s="347"/>
      <c r="CYO88" s="347"/>
      <c r="CYP88" s="347"/>
      <c r="CYQ88" s="347"/>
      <c r="CYR88" s="347"/>
      <c r="CYS88" s="347"/>
      <c r="CYT88" s="347"/>
      <c r="CYU88" s="347"/>
      <c r="CYV88" s="347"/>
      <c r="CYW88" s="347"/>
      <c r="CYX88" s="347"/>
      <c r="CYY88" s="347"/>
      <c r="CYZ88" s="347"/>
      <c r="CZA88" s="347"/>
      <c r="CZB88" s="347"/>
      <c r="CZC88" s="347"/>
      <c r="CZD88" s="347"/>
      <c r="CZE88" s="347"/>
      <c r="CZF88" s="347"/>
      <c r="CZG88" s="347"/>
      <c r="CZH88" s="347"/>
      <c r="CZI88" s="347"/>
      <c r="CZJ88" s="347"/>
      <c r="CZK88" s="347"/>
      <c r="CZL88" s="347"/>
      <c r="CZM88" s="347"/>
      <c r="CZN88" s="347"/>
      <c r="CZO88" s="347"/>
      <c r="CZP88" s="347"/>
      <c r="CZQ88" s="347"/>
      <c r="CZR88" s="347"/>
      <c r="CZS88" s="347"/>
      <c r="CZT88" s="347"/>
      <c r="CZU88" s="347"/>
      <c r="CZV88" s="347"/>
      <c r="CZW88" s="347"/>
      <c r="CZX88" s="347"/>
      <c r="CZY88" s="347"/>
      <c r="CZZ88" s="347"/>
      <c r="DAA88" s="347"/>
      <c r="DAB88" s="347"/>
      <c r="DAC88" s="347"/>
      <c r="DAD88" s="347"/>
      <c r="DAE88" s="347"/>
      <c r="DAF88" s="347"/>
      <c r="DAG88" s="347"/>
      <c r="DAH88" s="347"/>
      <c r="DAI88" s="347"/>
      <c r="DAJ88" s="347"/>
      <c r="DAK88" s="347"/>
      <c r="DAL88" s="347"/>
      <c r="DAM88" s="347"/>
      <c r="DAN88" s="347"/>
      <c r="DAO88" s="347"/>
      <c r="DAP88" s="347"/>
      <c r="DAQ88" s="347"/>
      <c r="DAR88" s="347"/>
      <c r="DAS88" s="347"/>
      <c r="DAT88" s="347"/>
      <c r="DAU88" s="347"/>
      <c r="DAV88" s="347"/>
      <c r="DAW88" s="347"/>
      <c r="DAX88" s="347"/>
      <c r="DAY88" s="347"/>
      <c r="DAZ88" s="347"/>
      <c r="DBA88" s="347"/>
      <c r="DBB88" s="347"/>
      <c r="DBC88" s="347"/>
      <c r="DBD88" s="347"/>
      <c r="DBE88" s="347"/>
      <c r="DBF88" s="347"/>
      <c r="DBG88" s="347"/>
      <c r="DBH88" s="347"/>
      <c r="DBI88" s="347"/>
      <c r="DBJ88" s="347"/>
      <c r="DBK88" s="347"/>
      <c r="DBL88" s="347"/>
      <c r="DBM88" s="347"/>
      <c r="DBN88" s="347"/>
      <c r="DBO88" s="347"/>
      <c r="DBP88" s="347"/>
      <c r="DBQ88" s="347"/>
      <c r="DBR88" s="347"/>
      <c r="DBS88" s="347"/>
      <c r="DBT88" s="347"/>
      <c r="DBU88" s="347"/>
      <c r="DBV88" s="347"/>
      <c r="DBW88" s="347"/>
      <c r="DBX88" s="347"/>
      <c r="DBY88" s="347"/>
      <c r="DBZ88" s="347"/>
      <c r="DCA88" s="347"/>
      <c r="DCB88" s="347"/>
      <c r="DCC88" s="347"/>
      <c r="DCD88" s="347"/>
      <c r="DCE88" s="347"/>
      <c r="DCF88" s="347"/>
      <c r="DCG88" s="347"/>
      <c r="DCH88" s="347"/>
      <c r="DCI88" s="347"/>
      <c r="DCJ88" s="347"/>
      <c r="DCK88" s="347"/>
      <c r="DCL88" s="347"/>
      <c r="DCM88" s="347"/>
      <c r="DCN88" s="347"/>
      <c r="DCO88" s="347"/>
      <c r="DCP88" s="347"/>
      <c r="DCQ88" s="347"/>
      <c r="DCR88" s="347"/>
      <c r="DCS88" s="347"/>
      <c r="DCT88" s="347"/>
      <c r="DCU88" s="347"/>
      <c r="DCV88" s="347"/>
      <c r="DCW88" s="347"/>
      <c r="DCX88" s="347"/>
      <c r="DCY88" s="347"/>
      <c r="DCZ88" s="347"/>
      <c r="DDA88" s="347"/>
      <c r="DDB88" s="347"/>
      <c r="DDC88" s="347"/>
      <c r="DDD88" s="347"/>
      <c r="DDE88" s="347"/>
      <c r="DDF88" s="347"/>
      <c r="DDG88" s="347"/>
      <c r="DDH88" s="347"/>
      <c r="DDI88" s="347"/>
      <c r="DDJ88" s="347"/>
      <c r="DDK88" s="347"/>
      <c r="DDL88" s="347"/>
      <c r="DDM88" s="347"/>
      <c r="DDN88" s="347"/>
      <c r="DDO88" s="347"/>
      <c r="DDP88" s="347"/>
      <c r="DDQ88" s="347"/>
      <c r="DDR88" s="347"/>
      <c r="DDS88" s="347"/>
      <c r="DDT88" s="347"/>
      <c r="DDU88" s="347"/>
      <c r="DDV88" s="347"/>
      <c r="DDW88" s="347"/>
      <c r="DDX88" s="347"/>
      <c r="DDY88" s="347"/>
      <c r="DDZ88" s="347"/>
      <c r="DEA88" s="347"/>
      <c r="DEB88" s="347"/>
      <c r="DEC88" s="347"/>
      <c r="DED88" s="347"/>
      <c r="DEE88" s="347"/>
      <c r="DEF88" s="347"/>
      <c r="DEG88" s="347"/>
      <c r="DEH88" s="347"/>
      <c r="DEI88" s="347"/>
      <c r="DEJ88" s="347"/>
      <c r="DEK88" s="347"/>
      <c r="DEL88" s="347"/>
      <c r="DEM88" s="347"/>
      <c r="DEN88" s="347"/>
      <c r="DEO88" s="347"/>
      <c r="DEP88" s="347"/>
      <c r="DEQ88" s="347"/>
      <c r="DER88" s="347"/>
      <c r="DES88" s="347"/>
      <c r="DET88" s="347"/>
      <c r="DEU88" s="347"/>
      <c r="DEV88" s="347"/>
      <c r="DEW88" s="347"/>
      <c r="DEX88" s="347"/>
      <c r="DEY88" s="347"/>
      <c r="DEZ88" s="347"/>
      <c r="DFA88" s="347"/>
      <c r="DFB88" s="347"/>
      <c r="DFC88" s="347"/>
      <c r="DFD88" s="347"/>
      <c r="DFE88" s="347"/>
      <c r="DFF88" s="347"/>
      <c r="DFG88" s="347"/>
      <c r="DFH88" s="347"/>
      <c r="DFI88" s="347"/>
      <c r="DFJ88" s="347"/>
      <c r="DFK88" s="347"/>
      <c r="DFL88" s="347"/>
      <c r="DFM88" s="347"/>
      <c r="DFN88" s="347"/>
      <c r="DFO88" s="347"/>
      <c r="DFP88" s="347"/>
      <c r="DFQ88" s="347"/>
      <c r="DFR88" s="347"/>
      <c r="DFS88" s="347"/>
      <c r="DFT88" s="347"/>
      <c r="DFU88" s="347"/>
      <c r="DFV88" s="347"/>
      <c r="DFW88" s="347"/>
      <c r="DFX88" s="347"/>
      <c r="DFY88" s="347"/>
      <c r="DFZ88" s="347"/>
      <c r="DGA88" s="347"/>
      <c r="DGB88" s="347"/>
      <c r="DGC88" s="347"/>
      <c r="DGD88" s="347"/>
      <c r="DGE88" s="347"/>
      <c r="DGF88" s="347"/>
      <c r="DGG88" s="347"/>
      <c r="DGH88" s="347"/>
      <c r="DGI88" s="347"/>
      <c r="DGJ88" s="347"/>
      <c r="DGK88" s="347"/>
      <c r="DGL88" s="347"/>
      <c r="DGM88" s="347"/>
      <c r="DGN88" s="347"/>
      <c r="DGO88" s="347"/>
      <c r="DGP88" s="347"/>
      <c r="DGQ88" s="347"/>
      <c r="DGR88" s="347"/>
      <c r="DGS88" s="347"/>
      <c r="DGT88" s="347"/>
      <c r="DGU88" s="347"/>
      <c r="DGV88" s="347"/>
      <c r="DGW88" s="347"/>
      <c r="DGX88" s="347"/>
      <c r="DGY88" s="347"/>
      <c r="DGZ88" s="347"/>
      <c r="DHA88" s="347"/>
      <c r="DHB88" s="347"/>
      <c r="DHC88" s="347"/>
      <c r="DHD88" s="347"/>
      <c r="DHE88" s="347"/>
      <c r="DHF88" s="347"/>
      <c r="DHG88" s="347"/>
      <c r="DHH88" s="347"/>
      <c r="DHI88" s="347"/>
      <c r="DHJ88" s="347"/>
      <c r="DHK88" s="347"/>
      <c r="DHL88" s="347"/>
      <c r="DHM88" s="347"/>
      <c r="DHN88" s="347"/>
      <c r="DHO88" s="347"/>
      <c r="DHP88" s="347"/>
      <c r="DHQ88" s="347"/>
      <c r="DHR88" s="347"/>
      <c r="DHS88" s="347"/>
      <c r="DHT88" s="347"/>
      <c r="DHU88" s="347"/>
      <c r="DHV88" s="347"/>
      <c r="DHW88" s="347"/>
      <c r="DHX88" s="347"/>
      <c r="DHY88" s="347"/>
      <c r="DHZ88" s="347"/>
      <c r="DIA88" s="347"/>
      <c r="DIB88" s="347"/>
      <c r="DIC88" s="347"/>
      <c r="DID88" s="347"/>
      <c r="DIE88" s="347"/>
      <c r="DIF88" s="347"/>
      <c r="DIG88" s="347"/>
      <c r="DIH88" s="347"/>
      <c r="DII88" s="347"/>
      <c r="DIJ88" s="347"/>
      <c r="DIK88" s="347"/>
      <c r="DIL88" s="347"/>
      <c r="DIM88" s="347"/>
      <c r="DIN88" s="347"/>
      <c r="DIO88" s="347"/>
      <c r="DIP88" s="347"/>
      <c r="DIQ88" s="347"/>
      <c r="DIR88" s="347"/>
      <c r="DIS88" s="347"/>
      <c r="DIT88" s="347"/>
      <c r="DIU88" s="347"/>
      <c r="DIV88" s="347"/>
      <c r="DIW88" s="347"/>
      <c r="DIX88" s="347"/>
      <c r="DIY88" s="347"/>
      <c r="DIZ88" s="347"/>
      <c r="DJA88" s="347"/>
      <c r="DJB88" s="347"/>
      <c r="DJC88" s="347"/>
      <c r="DJD88" s="347"/>
      <c r="DJE88" s="347"/>
      <c r="DJF88" s="347"/>
      <c r="DJG88" s="347"/>
      <c r="DJH88" s="347"/>
      <c r="DJI88" s="347"/>
      <c r="DJJ88" s="347"/>
      <c r="DJK88" s="347"/>
      <c r="DJL88" s="347"/>
      <c r="DJM88" s="347"/>
      <c r="DJN88" s="347"/>
      <c r="DJO88" s="347"/>
      <c r="DJP88" s="347"/>
      <c r="DJQ88" s="347"/>
      <c r="DJR88" s="347"/>
      <c r="DJS88" s="347"/>
      <c r="DJT88" s="347"/>
      <c r="DJU88" s="347"/>
      <c r="DJV88" s="347"/>
      <c r="DJW88" s="347"/>
      <c r="DJX88" s="347"/>
      <c r="DJY88" s="347"/>
      <c r="DJZ88" s="347"/>
      <c r="DKA88" s="347"/>
      <c r="DKB88" s="347"/>
      <c r="DKC88" s="347"/>
      <c r="DKD88" s="347"/>
      <c r="DKE88" s="347"/>
      <c r="DKF88" s="347"/>
      <c r="DKG88" s="347"/>
      <c r="DKH88" s="347"/>
      <c r="DKI88" s="347"/>
      <c r="DKJ88" s="347"/>
      <c r="DKK88" s="347"/>
      <c r="DKL88" s="347"/>
      <c r="DKM88" s="347"/>
      <c r="DKN88" s="347"/>
      <c r="DKO88" s="347"/>
      <c r="DKP88" s="347"/>
      <c r="DKQ88" s="347"/>
      <c r="DKR88" s="347"/>
      <c r="DKS88" s="347"/>
      <c r="DKT88" s="347"/>
      <c r="DKU88" s="347"/>
      <c r="DKV88" s="347"/>
      <c r="DKW88" s="347"/>
      <c r="DKX88" s="347"/>
      <c r="DKY88" s="347"/>
      <c r="DKZ88" s="347"/>
      <c r="DLA88" s="347"/>
      <c r="DLB88" s="347"/>
      <c r="DLC88" s="347"/>
      <c r="DLD88" s="347"/>
      <c r="DLE88" s="347"/>
      <c r="DLF88" s="347"/>
      <c r="DLG88" s="347"/>
      <c r="DLH88" s="347"/>
      <c r="DLI88" s="347"/>
      <c r="DLJ88" s="347"/>
      <c r="DLK88" s="347"/>
      <c r="DLL88" s="347"/>
      <c r="DLM88" s="347"/>
      <c r="DLN88" s="347"/>
      <c r="DLO88" s="347"/>
      <c r="DLP88" s="347"/>
      <c r="DLQ88" s="347"/>
      <c r="DLR88" s="347"/>
      <c r="DLS88" s="347"/>
      <c r="DLT88" s="347"/>
      <c r="DLU88" s="347"/>
      <c r="DLV88" s="347"/>
      <c r="DLW88" s="347"/>
      <c r="DLX88" s="347"/>
      <c r="DLY88" s="347"/>
      <c r="DLZ88" s="347"/>
      <c r="DMA88" s="347"/>
      <c r="DMB88" s="347"/>
      <c r="DMC88" s="347"/>
      <c r="DMD88" s="347"/>
      <c r="DME88" s="347"/>
      <c r="DMF88" s="347"/>
      <c r="DMG88" s="347"/>
      <c r="DMH88" s="347"/>
      <c r="DMI88" s="347"/>
      <c r="DMJ88" s="347"/>
      <c r="DMK88" s="347"/>
      <c r="DML88" s="347"/>
      <c r="DMM88" s="347"/>
      <c r="DMN88" s="347"/>
      <c r="DMO88" s="347"/>
      <c r="DMP88" s="347"/>
      <c r="DMQ88" s="347"/>
      <c r="DMR88" s="347"/>
      <c r="DMS88" s="347"/>
      <c r="DMT88" s="347"/>
      <c r="DMU88" s="347"/>
      <c r="DMV88" s="347"/>
      <c r="DMW88" s="347"/>
      <c r="DMX88" s="347"/>
      <c r="DMY88" s="347"/>
      <c r="DMZ88" s="347"/>
      <c r="DNA88" s="347"/>
      <c r="DNB88" s="347"/>
      <c r="DNC88" s="347"/>
      <c r="DND88" s="347"/>
      <c r="DNE88" s="347"/>
      <c r="DNF88" s="347"/>
      <c r="DNG88" s="347"/>
      <c r="DNH88" s="347"/>
      <c r="DNI88" s="347"/>
      <c r="DNJ88" s="347"/>
      <c r="DNK88" s="347"/>
      <c r="DNL88" s="347"/>
      <c r="DNM88" s="347"/>
      <c r="DNN88" s="347"/>
      <c r="DNO88" s="347"/>
      <c r="DNP88" s="347"/>
      <c r="DNQ88" s="347"/>
      <c r="DNR88" s="347"/>
      <c r="DNS88" s="347"/>
      <c r="DNT88" s="347"/>
      <c r="DNU88" s="347"/>
      <c r="DNV88" s="347"/>
      <c r="DNW88" s="347"/>
      <c r="DNX88" s="347"/>
      <c r="DNY88" s="347"/>
      <c r="DNZ88" s="347"/>
      <c r="DOA88" s="347"/>
      <c r="DOB88" s="347"/>
      <c r="DOC88" s="347"/>
      <c r="DOD88" s="347"/>
      <c r="DOE88" s="347"/>
      <c r="DOF88" s="347"/>
      <c r="DOG88" s="347"/>
      <c r="DOH88" s="347"/>
      <c r="DOI88" s="347"/>
      <c r="DOJ88" s="347"/>
      <c r="DOK88" s="347"/>
      <c r="DOL88" s="347"/>
      <c r="DOM88" s="347"/>
      <c r="DON88" s="347"/>
      <c r="DOO88" s="347"/>
      <c r="DOP88" s="347"/>
      <c r="DOQ88" s="347"/>
      <c r="DOR88" s="347"/>
      <c r="DOS88" s="347"/>
      <c r="DOT88" s="347"/>
      <c r="DOU88" s="347"/>
      <c r="DOV88" s="347"/>
      <c r="DOW88" s="347"/>
      <c r="DOX88" s="347"/>
      <c r="DOY88" s="347"/>
      <c r="DOZ88" s="347"/>
      <c r="DPA88" s="347"/>
      <c r="DPB88" s="347"/>
      <c r="DPC88" s="347"/>
      <c r="DPD88" s="347"/>
      <c r="DPE88" s="347"/>
      <c r="DPF88" s="347"/>
      <c r="DPG88" s="347"/>
      <c r="DPH88" s="347"/>
      <c r="DPI88" s="347"/>
      <c r="DPJ88" s="347"/>
      <c r="DPK88" s="347"/>
      <c r="DPL88" s="347"/>
      <c r="DPM88" s="347"/>
      <c r="DPN88" s="347"/>
      <c r="DPO88" s="347"/>
      <c r="DPP88" s="347"/>
      <c r="DPQ88" s="347"/>
      <c r="DPR88" s="347"/>
      <c r="DPS88" s="347"/>
      <c r="DPT88" s="347"/>
      <c r="DPU88" s="347"/>
      <c r="DPV88" s="347"/>
      <c r="DPW88" s="347"/>
      <c r="DPX88" s="347"/>
      <c r="DPY88" s="347"/>
      <c r="DPZ88" s="347"/>
      <c r="DQA88" s="347"/>
      <c r="DQB88" s="347"/>
      <c r="DQC88" s="347"/>
      <c r="DQD88" s="347"/>
      <c r="DQE88" s="347"/>
      <c r="DQF88" s="347"/>
      <c r="DQG88" s="347"/>
      <c r="DQH88" s="347"/>
      <c r="DQI88" s="347"/>
      <c r="DQJ88" s="347"/>
      <c r="DQK88" s="347"/>
      <c r="DQL88" s="347"/>
      <c r="DQM88" s="347"/>
      <c r="DQN88" s="347"/>
      <c r="DQO88" s="347"/>
      <c r="DQP88" s="347"/>
      <c r="DQQ88" s="347"/>
      <c r="DQR88" s="347"/>
      <c r="DQS88" s="347"/>
      <c r="DQT88" s="347"/>
      <c r="DQU88" s="347"/>
      <c r="DQV88" s="347"/>
      <c r="DQW88" s="347"/>
      <c r="DQX88" s="347"/>
      <c r="DQY88" s="347"/>
      <c r="DQZ88" s="347"/>
      <c r="DRA88" s="347"/>
      <c r="DRB88" s="347"/>
      <c r="DRC88" s="347"/>
      <c r="DRD88" s="347"/>
      <c r="DRE88" s="347"/>
      <c r="DRF88" s="347"/>
      <c r="DRG88" s="347"/>
      <c r="DRH88" s="347"/>
      <c r="DRI88" s="347"/>
      <c r="DRJ88" s="347"/>
      <c r="DRK88" s="347"/>
      <c r="DRL88" s="347"/>
      <c r="DRM88" s="347"/>
      <c r="DRN88" s="347"/>
      <c r="DRO88" s="347"/>
      <c r="DRP88" s="347"/>
      <c r="DRQ88" s="347"/>
      <c r="DRR88" s="347"/>
      <c r="DRS88" s="347"/>
      <c r="DRT88" s="347"/>
      <c r="DRU88" s="347"/>
      <c r="DRV88" s="347"/>
      <c r="DRW88" s="347"/>
      <c r="DRX88" s="347"/>
      <c r="DRY88" s="347"/>
      <c r="DRZ88" s="347"/>
      <c r="DSA88" s="347"/>
      <c r="DSB88" s="347"/>
      <c r="DSC88" s="347"/>
      <c r="DSD88" s="347"/>
      <c r="DSE88" s="347"/>
      <c r="DSF88" s="347"/>
      <c r="DSG88" s="347"/>
      <c r="DSH88" s="347"/>
      <c r="DSI88" s="347"/>
      <c r="DSJ88" s="347"/>
      <c r="DSK88" s="347"/>
      <c r="DSL88" s="347"/>
      <c r="DSM88" s="347"/>
      <c r="DSN88" s="347"/>
      <c r="DSO88" s="347"/>
      <c r="DSP88" s="347"/>
      <c r="DSQ88" s="347"/>
      <c r="DSR88" s="347"/>
      <c r="DSS88" s="347"/>
      <c r="DST88" s="347"/>
      <c r="DSU88" s="347"/>
      <c r="DSV88" s="347"/>
      <c r="DSW88" s="347"/>
      <c r="DSX88" s="347"/>
      <c r="DSY88" s="347"/>
      <c r="DSZ88" s="347"/>
      <c r="DTA88" s="347"/>
      <c r="DTB88" s="347"/>
      <c r="DTC88" s="347"/>
      <c r="DTD88" s="347"/>
      <c r="DTE88" s="347"/>
      <c r="DTF88" s="347"/>
      <c r="DTG88" s="347"/>
      <c r="DTH88" s="347"/>
      <c r="DTI88" s="347"/>
      <c r="DTJ88" s="347"/>
      <c r="DTK88" s="347"/>
      <c r="DTL88" s="347"/>
      <c r="DTM88" s="347"/>
      <c r="DTN88" s="347"/>
      <c r="DTO88" s="347"/>
      <c r="DTP88" s="347"/>
      <c r="DTQ88" s="347"/>
      <c r="DTR88" s="347"/>
      <c r="DTS88" s="347"/>
      <c r="DTT88" s="347"/>
      <c r="DTU88" s="347"/>
      <c r="DTV88" s="347"/>
      <c r="DTW88" s="347"/>
      <c r="DTX88" s="347"/>
      <c r="DTY88" s="347"/>
      <c r="DTZ88" s="347"/>
      <c r="DUA88" s="347"/>
      <c r="DUB88" s="347"/>
      <c r="DUC88" s="347"/>
      <c r="DUD88" s="347"/>
      <c r="DUE88" s="347"/>
      <c r="DUF88" s="347"/>
      <c r="DUG88" s="347"/>
      <c r="DUH88" s="347"/>
      <c r="DUI88" s="347"/>
      <c r="DUJ88" s="347"/>
      <c r="DUK88" s="347"/>
      <c r="DUL88" s="347"/>
      <c r="DUM88" s="347"/>
      <c r="DUN88" s="347"/>
      <c r="DUO88" s="347"/>
      <c r="DUP88" s="347"/>
      <c r="DUQ88" s="347"/>
      <c r="DUR88" s="347"/>
      <c r="DUS88" s="347"/>
      <c r="DUT88" s="347"/>
      <c r="DUU88" s="347"/>
      <c r="DUV88" s="347"/>
      <c r="DUW88" s="347"/>
      <c r="DUX88" s="347"/>
      <c r="DUY88" s="347"/>
      <c r="DUZ88" s="347"/>
      <c r="DVA88" s="347"/>
      <c r="DVB88" s="347"/>
      <c r="DVC88" s="347"/>
      <c r="DVD88" s="347"/>
      <c r="DVE88" s="347"/>
      <c r="DVF88" s="347"/>
      <c r="DVG88" s="347"/>
      <c r="DVH88" s="347"/>
      <c r="DVI88" s="347"/>
      <c r="DVJ88" s="347"/>
      <c r="DVK88" s="347"/>
      <c r="DVL88" s="347"/>
      <c r="DVM88" s="347"/>
      <c r="DVN88" s="347"/>
      <c r="DVO88" s="347"/>
      <c r="DVP88" s="347"/>
      <c r="DVQ88" s="347"/>
      <c r="DVR88" s="347"/>
      <c r="DVS88" s="347"/>
      <c r="DVT88" s="347"/>
      <c r="DVU88" s="347"/>
      <c r="DVV88" s="347"/>
      <c r="DVW88" s="347"/>
      <c r="DVX88" s="347"/>
      <c r="DVY88" s="347"/>
      <c r="DVZ88" s="347"/>
      <c r="DWA88" s="347"/>
      <c r="DWB88" s="347"/>
      <c r="DWC88" s="347"/>
      <c r="DWD88" s="347"/>
      <c r="DWE88" s="347"/>
      <c r="DWF88" s="347"/>
      <c r="DWG88" s="347"/>
      <c r="DWH88" s="347"/>
      <c r="DWI88" s="347"/>
      <c r="DWJ88" s="347"/>
      <c r="DWK88" s="347"/>
      <c r="DWL88" s="347"/>
      <c r="DWM88" s="347"/>
      <c r="DWN88" s="347"/>
      <c r="DWO88" s="347"/>
      <c r="DWP88" s="347"/>
      <c r="DWQ88" s="347"/>
      <c r="DWR88" s="347"/>
      <c r="DWS88" s="347"/>
      <c r="DWT88" s="347"/>
      <c r="DWU88" s="347"/>
      <c r="DWV88" s="347"/>
      <c r="DWW88" s="347"/>
      <c r="DWX88" s="347"/>
      <c r="DWY88" s="347"/>
      <c r="DWZ88" s="347"/>
      <c r="DXA88" s="347"/>
      <c r="DXB88" s="347"/>
      <c r="DXC88" s="347"/>
      <c r="DXD88" s="347"/>
      <c r="DXE88" s="347"/>
      <c r="DXF88" s="347"/>
      <c r="DXG88" s="347"/>
      <c r="DXH88" s="347"/>
      <c r="DXI88" s="347"/>
      <c r="DXJ88" s="347"/>
      <c r="DXK88" s="347"/>
      <c r="DXL88" s="347"/>
      <c r="DXM88" s="347"/>
      <c r="DXN88" s="347"/>
      <c r="DXO88" s="347"/>
      <c r="DXP88" s="347"/>
      <c r="DXQ88" s="347"/>
      <c r="DXR88" s="347"/>
      <c r="DXS88" s="347"/>
      <c r="DXT88" s="347"/>
      <c r="DXU88" s="347"/>
      <c r="DXV88" s="347"/>
      <c r="DXW88" s="347"/>
      <c r="DXX88" s="347"/>
      <c r="DXY88" s="347"/>
      <c r="DXZ88" s="347"/>
      <c r="DYA88" s="347"/>
      <c r="DYB88" s="347"/>
      <c r="DYC88" s="347"/>
      <c r="DYD88" s="347"/>
      <c r="DYE88" s="347"/>
      <c r="DYF88" s="347"/>
      <c r="DYG88" s="347"/>
      <c r="DYH88" s="347"/>
      <c r="DYI88" s="347"/>
      <c r="DYJ88" s="347"/>
      <c r="DYK88" s="347"/>
      <c r="DYL88" s="347"/>
      <c r="DYM88" s="347"/>
      <c r="DYN88" s="347"/>
      <c r="DYO88" s="347"/>
      <c r="DYP88" s="347"/>
      <c r="DYQ88" s="347"/>
      <c r="DYR88" s="347"/>
      <c r="DYS88" s="347"/>
      <c r="DYT88" s="347"/>
      <c r="DYU88" s="347"/>
      <c r="DYV88" s="347"/>
      <c r="DYW88" s="347"/>
      <c r="DYX88" s="347"/>
      <c r="DYY88" s="347"/>
      <c r="DYZ88" s="347"/>
      <c r="DZA88" s="347"/>
      <c r="DZB88" s="347"/>
      <c r="DZC88" s="347"/>
      <c r="DZD88" s="347"/>
      <c r="DZE88" s="347"/>
      <c r="DZF88" s="347"/>
      <c r="DZG88" s="347"/>
      <c r="DZH88" s="347"/>
      <c r="DZI88" s="347"/>
      <c r="DZJ88" s="347"/>
      <c r="DZK88" s="347"/>
      <c r="DZL88" s="347"/>
      <c r="DZM88" s="347"/>
      <c r="DZN88" s="347"/>
      <c r="DZO88" s="347"/>
      <c r="DZP88" s="347"/>
      <c r="DZQ88" s="347"/>
      <c r="DZR88" s="347"/>
      <c r="DZS88" s="347"/>
      <c r="DZT88" s="347"/>
      <c r="DZU88" s="347"/>
      <c r="DZV88" s="347"/>
      <c r="DZW88" s="347"/>
      <c r="DZX88" s="347"/>
      <c r="DZY88" s="347"/>
      <c r="DZZ88" s="347"/>
      <c r="EAA88" s="347"/>
      <c r="EAB88" s="347"/>
      <c r="EAC88" s="347"/>
      <c r="EAD88" s="347"/>
      <c r="EAE88" s="347"/>
      <c r="EAF88" s="347"/>
      <c r="EAG88" s="347"/>
      <c r="EAH88" s="347"/>
      <c r="EAI88" s="347"/>
      <c r="EAJ88" s="347"/>
      <c r="EAK88" s="347"/>
      <c r="EAL88" s="347"/>
      <c r="EAM88" s="347"/>
      <c r="EAN88" s="347"/>
      <c r="EAO88" s="347"/>
      <c r="EAP88" s="347"/>
      <c r="EAQ88" s="347"/>
      <c r="EAR88" s="347"/>
      <c r="EAS88" s="347"/>
      <c r="EAT88" s="347"/>
      <c r="EAU88" s="347"/>
      <c r="EAV88" s="347"/>
      <c r="EAW88" s="347"/>
      <c r="EAX88" s="347"/>
      <c r="EAY88" s="347"/>
      <c r="EAZ88" s="347"/>
      <c r="EBA88" s="347"/>
      <c r="EBB88" s="347"/>
      <c r="EBC88" s="347"/>
      <c r="EBD88" s="347"/>
      <c r="EBE88" s="347"/>
      <c r="EBF88" s="347"/>
      <c r="EBG88" s="347"/>
      <c r="EBH88" s="347"/>
      <c r="EBI88" s="347"/>
      <c r="EBJ88" s="347"/>
      <c r="EBK88" s="347"/>
      <c r="EBL88" s="347"/>
      <c r="EBM88" s="347"/>
      <c r="EBN88" s="347"/>
      <c r="EBO88" s="347"/>
      <c r="EBP88" s="347"/>
      <c r="EBQ88" s="347"/>
      <c r="EBR88" s="347"/>
      <c r="EBS88" s="347"/>
      <c r="EBT88" s="347"/>
      <c r="EBU88" s="347"/>
      <c r="EBV88" s="347"/>
      <c r="EBW88" s="347"/>
      <c r="EBX88" s="347"/>
      <c r="EBY88" s="347"/>
      <c r="EBZ88" s="347"/>
      <c r="ECA88" s="347"/>
      <c r="ECB88" s="347"/>
      <c r="ECC88" s="347"/>
      <c r="ECD88" s="347"/>
      <c r="ECE88" s="347"/>
      <c r="ECF88" s="347"/>
      <c r="ECG88" s="347"/>
      <c r="ECH88" s="347"/>
      <c r="ECI88" s="347"/>
      <c r="ECJ88" s="347"/>
      <c r="ECK88" s="347"/>
      <c r="ECL88" s="347"/>
      <c r="ECM88" s="347"/>
      <c r="ECN88" s="347"/>
      <c r="ECO88" s="347"/>
      <c r="ECP88" s="347"/>
      <c r="ECQ88" s="347"/>
      <c r="ECR88" s="347"/>
      <c r="ECS88" s="347"/>
      <c r="ECT88" s="347"/>
      <c r="ECU88" s="347"/>
      <c r="ECV88" s="347"/>
      <c r="ECW88" s="347"/>
      <c r="ECX88" s="347"/>
      <c r="ECY88" s="347"/>
      <c r="ECZ88" s="347"/>
      <c r="EDA88" s="347"/>
      <c r="EDB88" s="347"/>
      <c r="EDC88" s="347"/>
      <c r="EDD88" s="347"/>
      <c r="EDE88" s="347"/>
      <c r="EDF88" s="347"/>
      <c r="EDG88" s="347"/>
      <c r="EDH88" s="347"/>
      <c r="EDI88" s="347"/>
      <c r="EDJ88" s="347"/>
      <c r="EDK88" s="347"/>
      <c r="EDL88" s="347"/>
      <c r="EDM88" s="347"/>
      <c r="EDN88" s="347"/>
      <c r="EDO88" s="347"/>
      <c r="EDP88" s="347"/>
      <c r="EDQ88" s="347"/>
      <c r="EDR88" s="347"/>
      <c r="EDS88" s="347"/>
      <c r="EDT88" s="347"/>
      <c r="EDU88" s="347"/>
      <c r="EDV88" s="347"/>
      <c r="EDW88" s="347"/>
      <c r="EDX88" s="347"/>
      <c r="EDY88" s="347"/>
      <c r="EDZ88" s="347"/>
      <c r="EEA88" s="347"/>
      <c r="EEB88" s="347"/>
      <c r="EEC88" s="347"/>
      <c r="EED88" s="347"/>
      <c r="EEE88" s="347"/>
      <c r="EEF88" s="347"/>
      <c r="EEG88" s="347"/>
      <c r="EEH88" s="347"/>
      <c r="EEI88" s="347"/>
      <c r="EEJ88" s="347"/>
      <c r="EEK88" s="347"/>
      <c r="EEL88" s="347"/>
      <c r="EEM88" s="347"/>
      <c r="EEN88" s="347"/>
      <c r="EEO88" s="347"/>
      <c r="EEP88" s="347"/>
      <c r="EEQ88" s="347"/>
      <c r="EER88" s="347"/>
      <c r="EES88" s="347"/>
      <c r="EET88" s="347"/>
      <c r="EEU88" s="347"/>
      <c r="EEV88" s="347"/>
      <c r="EEW88" s="347"/>
      <c r="EEX88" s="347"/>
      <c r="EEY88" s="347"/>
      <c r="EEZ88" s="347"/>
      <c r="EFA88" s="347"/>
      <c r="EFB88" s="347"/>
      <c r="EFC88" s="347"/>
      <c r="EFD88" s="347"/>
      <c r="EFE88" s="347"/>
      <c r="EFF88" s="347"/>
      <c r="EFG88" s="347"/>
      <c r="EFH88" s="347"/>
      <c r="EFI88" s="347"/>
      <c r="EFJ88" s="347"/>
      <c r="EFK88" s="347"/>
      <c r="EFL88" s="347"/>
      <c r="EFM88" s="347"/>
      <c r="EFN88" s="347"/>
      <c r="EFO88" s="347"/>
      <c r="EFP88" s="347"/>
      <c r="EFQ88" s="347"/>
      <c r="EFR88" s="347"/>
      <c r="EFS88" s="347"/>
      <c r="EFT88" s="347"/>
      <c r="EFU88" s="347"/>
      <c r="EFV88" s="347"/>
      <c r="EFW88" s="347"/>
      <c r="EFX88" s="347"/>
      <c r="EFY88" s="347"/>
      <c r="EFZ88" s="347"/>
      <c r="EGA88" s="347"/>
      <c r="EGB88" s="347"/>
      <c r="EGC88" s="347"/>
      <c r="EGD88" s="347"/>
      <c r="EGE88" s="347"/>
      <c r="EGF88" s="347"/>
      <c r="EGG88" s="347"/>
      <c r="EGH88" s="347"/>
      <c r="EGI88" s="347"/>
      <c r="EGJ88" s="347"/>
      <c r="EGK88" s="347"/>
      <c r="EGL88" s="347"/>
      <c r="EGM88" s="347"/>
      <c r="EGN88" s="347"/>
      <c r="EGO88" s="347"/>
      <c r="EGP88" s="347"/>
      <c r="EGQ88" s="347"/>
      <c r="EGR88" s="347"/>
      <c r="EGS88" s="347"/>
      <c r="EGT88" s="347"/>
      <c r="EGU88" s="347"/>
      <c r="EGV88" s="347"/>
      <c r="EGW88" s="347"/>
      <c r="EGX88" s="347"/>
      <c r="EGY88" s="347"/>
      <c r="EGZ88" s="347"/>
      <c r="EHA88" s="347"/>
      <c r="EHB88" s="347"/>
      <c r="EHC88" s="347"/>
      <c r="EHD88" s="347"/>
      <c r="EHE88" s="347"/>
      <c r="EHF88" s="347"/>
      <c r="EHG88" s="347"/>
      <c r="EHH88" s="347"/>
      <c r="EHI88" s="347"/>
      <c r="EHJ88" s="347"/>
      <c r="EHK88" s="347"/>
      <c r="EHL88" s="347"/>
      <c r="EHM88" s="347"/>
      <c r="EHN88" s="347"/>
      <c r="EHO88" s="347"/>
      <c r="EHP88" s="347"/>
      <c r="EHQ88" s="347"/>
      <c r="EHR88" s="347"/>
      <c r="EHS88" s="347"/>
      <c r="EHT88" s="347"/>
      <c r="EHU88" s="347"/>
      <c r="EHV88" s="347"/>
      <c r="EHW88" s="347"/>
      <c r="EHX88" s="347"/>
      <c r="EHY88" s="347"/>
      <c r="EHZ88" s="347"/>
      <c r="EIA88" s="347"/>
      <c r="EIB88" s="347"/>
      <c r="EIC88" s="347"/>
      <c r="EID88" s="347"/>
      <c r="EIE88" s="347"/>
      <c r="EIF88" s="347"/>
      <c r="EIG88" s="347"/>
      <c r="EIH88" s="347"/>
      <c r="EII88" s="347"/>
      <c r="EIJ88" s="347"/>
      <c r="EIK88" s="347"/>
      <c r="EIL88" s="347"/>
      <c r="EIM88" s="347"/>
      <c r="EIN88" s="347"/>
      <c r="EIO88" s="347"/>
      <c r="EIP88" s="347"/>
      <c r="EIQ88" s="347"/>
      <c r="EIR88" s="347"/>
      <c r="EIS88" s="347"/>
      <c r="EIT88" s="347"/>
      <c r="EIU88" s="347"/>
      <c r="EIV88" s="347"/>
      <c r="EIW88" s="347"/>
      <c r="EIX88" s="347"/>
      <c r="EIY88" s="347"/>
      <c r="EIZ88" s="347"/>
      <c r="EJA88" s="347"/>
      <c r="EJB88" s="347"/>
      <c r="EJC88" s="347"/>
      <c r="EJD88" s="347"/>
      <c r="EJE88" s="347"/>
      <c r="EJF88" s="347"/>
      <c r="EJG88" s="347"/>
      <c r="EJH88" s="347"/>
      <c r="EJI88" s="347"/>
      <c r="EJJ88" s="347"/>
      <c r="EJK88" s="347"/>
      <c r="EJL88" s="347"/>
      <c r="EJM88" s="347"/>
      <c r="EJN88" s="347"/>
      <c r="EJO88" s="347"/>
      <c r="EJP88" s="347"/>
      <c r="EJQ88" s="347"/>
      <c r="EJR88" s="347"/>
      <c r="EJS88" s="347"/>
      <c r="EJT88" s="347"/>
      <c r="EJU88" s="347"/>
      <c r="EJV88" s="347"/>
      <c r="EJW88" s="347"/>
      <c r="EJX88" s="347"/>
      <c r="EJY88" s="347"/>
      <c r="EJZ88" s="347"/>
      <c r="EKA88" s="347"/>
      <c r="EKB88" s="347"/>
      <c r="EKC88" s="347"/>
      <c r="EKD88" s="347"/>
      <c r="EKE88" s="347"/>
      <c r="EKF88" s="347"/>
      <c r="EKG88" s="347"/>
      <c r="EKH88" s="347"/>
      <c r="EKI88" s="347"/>
      <c r="EKJ88" s="347"/>
      <c r="EKK88" s="347"/>
      <c r="EKL88" s="347"/>
      <c r="EKM88" s="347"/>
      <c r="EKN88" s="347"/>
      <c r="EKO88" s="347"/>
      <c r="EKP88" s="347"/>
      <c r="EKQ88" s="347"/>
      <c r="EKR88" s="347"/>
      <c r="EKS88" s="347"/>
      <c r="EKT88" s="347"/>
      <c r="EKU88" s="347"/>
      <c r="EKV88" s="347"/>
      <c r="EKW88" s="347"/>
      <c r="EKX88" s="347"/>
      <c r="EKY88" s="347"/>
      <c r="EKZ88" s="347"/>
      <c r="ELA88" s="347"/>
      <c r="ELB88" s="347"/>
      <c r="ELC88" s="347"/>
      <c r="ELD88" s="347"/>
      <c r="ELE88" s="347"/>
      <c r="ELF88" s="347"/>
      <c r="ELG88" s="347"/>
      <c r="ELH88" s="347"/>
      <c r="ELI88" s="347"/>
      <c r="ELJ88" s="347"/>
      <c r="ELK88" s="347"/>
      <c r="ELL88" s="347"/>
      <c r="ELM88" s="347"/>
      <c r="ELN88" s="347"/>
      <c r="ELO88" s="347"/>
      <c r="ELP88" s="347"/>
      <c r="ELQ88" s="347"/>
      <c r="ELR88" s="347"/>
      <c r="ELS88" s="347"/>
      <c r="ELT88" s="347"/>
      <c r="ELU88" s="347"/>
      <c r="ELV88" s="347"/>
      <c r="ELW88" s="347"/>
      <c r="ELX88" s="347"/>
      <c r="ELY88" s="347"/>
      <c r="ELZ88" s="347"/>
      <c r="EMA88" s="347"/>
      <c r="EMB88" s="347"/>
      <c r="EMC88" s="347"/>
      <c r="EMD88" s="347"/>
      <c r="EME88" s="347"/>
      <c r="EMF88" s="347"/>
      <c r="EMG88" s="347"/>
      <c r="EMH88" s="347"/>
      <c r="EMI88" s="347"/>
      <c r="EMJ88" s="347"/>
      <c r="EMK88" s="347"/>
      <c r="EML88" s="347"/>
      <c r="EMM88" s="347"/>
      <c r="EMN88" s="347"/>
      <c r="EMO88" s="347"/>
      <c r="EMP88" s="347"/>
      <c r="EMQ88" s="347"/>
      <c r="EMR88" s="347"/>
      <c r="EMS88" s="347"/>
      <c r="EMT88" s="347"/>
      <c r="EMU88" s="347"/>
      <c r="EMV88" s="347"/>
      <c r="EMW88" s="347"/>
      <c r="EMX88" s="347"/>
      <c r="EMY88" s="347"/>
      <c r="EMZ88" s="347"/>
      <c r="ENA88" s="347"/>
      <c r="ENB88" s="347"/>
      <c r="ENC88" s="347"/>
      <c r="END88" s="347"/>
      <c r="ENE88" s="347"/>
      <c r="ENF88" s="347"/>
      <c r="ENG88" s="347"/>
      <c r="ENH88" s="347"/>
      <c r="ENI88" s="347"/>
      <c r="ENJ88" s="347"/>
      <c r="ENK88" s="347"/>
      <c r="ENL88" s="347"/>
      <c r="ENM88" s="347"/>
      <c r="ENN88" s="347"/>
      <c r="ENO88" s="347"/>
      <c r="ENP88" s="347"/>
      <c r="ENQ88" s="347"/>
      <c r="ENR88" s="347"/>
      <c r="ENS88" s="347"/>
      <c r="ENT88" s="347"/>
      <c r="ENU88" s="347"/>
      <c r="ENV88" s="347"/>
      <c r="ENW88" s="347"/>
      <c r="ENX88" s="347"/>
      <c r="ENY88" s="347"/>
      <c r="ENZ88" s="347"/>
      <c r="EOA88" s="347"/>
      <c r="EOB88" s="347"/>
      <c r="EOC88" s="347"/>
      <c r="EOD88" s="347"/>
      <c r="EOE88" s="347"/>
      <c r="EOF88" s="347"/>
      <c r="EOG88" s="347"/>
      <c r="EOH88" s="347"/>
      <c r="EOI88" s="347"/>
      <c r="EOJ88" s="347"/>
      <c r="EOK88" s="347"/>
      <c r="EOL88" s="347"/>
      <c r="EOM88" s="347"/>
      <c r="EON88" s="347"/>
      <c r="EOO88" s="347"/>
      <c r="EOP88" s="347"/>
      <c r="EOQ88" s="347"/>
      <c r="EOR88" s="347"/>
      <c r="EOS88" s="347"/>
      <c r="EOT88" s="347"/>
      <c r="EOU88" s="347"/>
      <c r="EOV88" s="347"/>
      <c r="EOW88" s="347"/>
      <c r="EOX88" s="347"/>
      <c r="EOY88" s="347"/>
      <c r="EOZ88" s="347"/>
      <c r="EPA88" s="347"/>
      <c r="EPB88" s="347"/>
      <c r="EPC88" s="347"/>
      <c r="EPD88" s="347"/>
      <c r="EPE88" s="347"/>
      <c r="EPF88" s="347"/>
      <c r="EPG88" s="347"/>
      <c r="EPH88" s="347"/>
      <c r="EPI88" s="347"/>
      <c r="EPJ88" s="347"/>
      <c r="EPK88" s="347"/>
      <c r="EPL88" s="347"/>
      <c r="EPM88" s="347"/>
      <c r="EPN88" s="347"/>
      <c r="EPO88" s="347"/>
      <c r="EPP88" s="347"/>
      <c r="EPQ88" s="347"/>
      <c r="EPR88" s="347"/>
      <c r="EPS88" s="347"/>
      <c r="EPT88" s="347"/>
      <c r="EPU88" s="347"/>
      <c r="EPV88" s="347"/>
      <c r="EPW88" s="347"/>
      <c r="EPX88" s="347"/>
      <c r="EPY88" s="347"/>
      <c r="EPZ88" s="347"/>
      <c r="EQA88" s="347"/>
      <c r="EQB88" s="347"/>
      <c r="EQC88" s="347"/>
      <c r="EQD88" s="347"/>
      <c r="EQE88" s="347"/>
      <c r="EQF88" s="347"/>
      <c r="EQG88" s="347"/>
      <c r="EQH88" s="347"/>
      <c r="EQI88" s="347"/>
      <c r="EQJ88" s="347"/>
      <c r="EQK88" s="347"/>
      <c r="EQL88" s="347"/>
      <c r="EQM88" s="347"/>
      <c r="EQN88" s="347"/>
      <c r="EQO88" s="347"/>
      <c r="EQP88" s="347"/>
      <c r="EQQ88" s="347"/>
      <c r="EQR88" s="347"/>
      <c r="EQS88" s="347"/>
      <c r="EQT88" s="347"/>
      <c r="EQU88" s="347"/>
      <c r="EQV88" s="347"/>
      <c r="EQW88" s="347"/>
      <c r="EQX88" s="347"/>
      <c r="EQY88" s="347"/>
      <c r="EQZ88" s="347"/>
      <c r="ERA88" s="347"/>
      <c r="ERB88" s="347"/>
      <c r="ERC88" s="347"/>
      <c r="ERD88" s="347"/>
      <c r="ERE88" s="347"/>
      <c r="ERF88" s="347"/>
      <c r="ERG88" s="347"/>
      <c r="ERH88" s="347"/>
      <c r="ERI88" s="347"/>
      <c r="ERJ88" s="347"/>
      <c r="ERK88" s="347"/>
      <c r="ERL88" s="347"/>
      <c r="ERM88" s="347"/>
      <c r="ERN88" s="347"/>
      <c r="ERO88" s="347"/>
      <c r="ERP88" s="347"/>
      <c r="ERQ88" s="347"/>
      <c r="ERR88" s="347"/>
      <c r="ERS88" s="347"/>
      <c r="ERT88" s="347"/>
      <c r="ERU88" s="347"/>
      <c r="ERV88" s="347"/>
      <c r="ERW88" s="347"/>
      <c r="ERX88" s="347"/>
      <c r="ERY88" s="347"/>
      <c r="ERZ88" s="347"/>
      <c r="ESA88" s="347"/>
      <c r="ESB88" s="347"/>
      <c r="ESC88" s="347"/>
      <c r="ESD88" s="347"/>
      <c r="ESE88" s="347"/>
      <c r="ESF88" s="347"/>
      <c r="ESG88" s="347"/>
      <c r="ESH88" s="347"/>
      <c r="ESI88" s="347"/>
      <c r="ESJ88" s="347"/>
      <c r="ESK88" s="347"/>
      <c r="ESL88" s="347"/>
      <c r="ESM88" s="347"/>
      <c r="ESN88" s="347"/>
      <c r="ESO88" s="347"/>
      <c r="ESP88" s="347"/>
      <c r="ESQ88" s="347"/>
      <c r="ESR88" s="347"/>
      <c r="ESS88" s="347"/>
      <c r="EST88" s="347"/>
      <c r="ESU88" s="347"/>
      <c r="ESV88" s="347"/>
      <c r="ESW88" s="347"/>
      <c r="ESX88" s="347"/>
      <c r="ESY88" s="347"/>
      <c r="ESZ88" s="347"/>
      <c r="ETA88" s="347"/>
      <c r="ETB88" s="347"/>
      <c r="ETC88" s="347"/>
      <c r="ETD88" s="347"/>
      <c r="ETE88" s="347"/>
      <c r="ETF88" s="347"/>
      <c r="ETG88" s="347"/>
      <c r="ETH88" s="347"/>
      <c r="ETI88" s="347"/>
      <c r="ETJ88" s="347"/>
      <c r="ETK88" s="347"/>
      <c r="ETL88" s="347"/>
      <c r="ETM88" s="347"/>
      <c r="ETN88" s="347"/>
      <c r="ETO88" s="347"/>
      <c r="ETP88" s="347"/>
      <c r="ETQ88" s="347"/>
      <c r="ETR88" s="347"/>
      <c r="ETS88" s="347"/>
      <c r="ETT88" s="347"/>
      <c r="ETU88" s="347"/>
      <c r="ETV88" s="347"/>
      <c r="ETW88" s="347"/>
      <c r="ETX88" s="347"/>
      <c r="ETY88" s="347"/>
      <c r="ETZ88" s="347"/>
      <c r="EUA88" s="347"/>
      <c r="EUB88" s="347"/>
      <c r="EUC88" s="347"/>
      <c r="EUD88" s="347"/>
      <c r="EUE88" s="347"/>
      <c r="EUF88" s="347"/>
      <c r="EUG88" s="347"/>
      <c r="EUH88" s="347"/>
      <c r="EUI88" s="347"/>
      <c r="EUJ88" s="347"/>
      <c r="EUK88" s="347"/>
      <c r="EUL88" s="347"/>
      <c r="EUM88" s="347"/>
      <c r="EUN88" s="347"/>
      <c r="EUO88" s="347"/>
      <c r="EUP88" s="347"/>
      <c r="EUQ88" s="347"/>
      <c r="EUR88" s="347"/>
      <c r="EUS88" s="347"/>
      <c r="EUT88" s="347"/>
      <c r="EUU88" s="347"/>
      <c r="EUV88" s="347"/>
      <c r="EUW88" s="347"/>
      <c r="EUX88" s="347"/>
      <c r="EUY88" s="347"/>
      <c r="EUZ88" s="347"/>
      <c r="EVA88" s="347"/>
      <c r="EVB88" s="347"/>
      <c r="EVC88" s="347"/>
      <c r="EVD88" s="347"/>
      <c r="EVE88" s="347"/>
      <c r="EVF88" s="347"/>
      <c r="EVG88" s="347"/>
      <c r="EVH88" s="347"/>
      <c r="EVI88" s="347"/>
      <c r="EVJ88" s="347"/>
      <c r="EVK88" s="347"/>
      <c r="EVL88" s="347"/>
      <c r="EVM88" s="347"/>
      <c r="EVN88" s="347"/>
      <c r="EVO88" s="347"/>
      <c r="EVP88" s="347"/>
      <c r="EVQ88" s="347"/>
      <c r="EVR88" s="347"/>
      <c r="EVS88" s="347"/>
      <c r="EVT88" s="347"/>
      <c r="EVU88" s="347"/>
      <c r="EVV88" s="347"/>
      <c r="EVW88" s="347"/>
      <c r="EVX88" s="347"/>
      <c r="EVY88" s="347"/>
      <c r="EVZ88" s="347"/>
      <c r="EWA88" s="347"/>
      <c r="EWB88" s="347"/>
      <c r="EWC88" s="347"/>
      <c r="EWD88" s="347"/>
      <c r="EWE88" s="347"/>
      <c r="EWF88" s="347"/>
      <c r="EWG88" s="347"/>
      <c r="EWH88" s="347"/>
      <c r="EWI88" s="347"/>
      <c r="EWJ88" s="347"/>
      <c r="EWK88" s="347"/>
      <c r="EWL88" s="347"/>
      <c r="EWM88" s="347"/>
      <c r="EWN88" s="347"/>
      <c r="EWO88" s="347"/>
      <c r="EWP88" s="347"/>
      <c r="EWQ88" s="347"/>
      <c r="EWR88" s="347"/>
      <c r="EWS88" s="347"/>
      <c r="EWT88" s="347"/>
      <c r="EWU88" s="347"/>
      <c r="EWV88" s="347"/>
      <c r="EWW88" s="347"/>
      <c r="EWX88" s="347"/>
      <c r="EWY88" s="347"/>
      <c r="EWZ88" s="347"/>
      <c r="EXA88" s="347"/>
      <c r="EXB88" s="347"/>
      <c r="EXC88" s="347"/>
      <c r="EXD88" s="347"/>
      <c r="EXE88" s="347"/>
      <c r="EXF88" s="347"/>
      <c r="EXG88" s="347"/>
      <c r="EXH88" s="347"/>
      <c r="EXI88" s="347"/>
      <c r="EXJ88" s="347"/>
      <c r="EXK88" s="347"/>
      <c r="EXL88" s="347"/>
      <c r="EXM88" s="347"/>
      <c r="EXN88" s="347"/>
      <c r="EXO88" s="347"/>
      <c r="EXP88" s="347"/>
      <c r="EXQ88" s="347"/>
      <c r="EXR88" s="347"/>
      <c r="EXS88" s="347"/>
      <c r="EXT88" s="347"/>
      <c r="EXU88" s="347"/>
      <c r="EXV88" s="347"/>
      <c r="EXW88" s="347"/>
      <c r="EXX88" s="347"/>
      <c r="EXY88" s="347"/>
      <c r="EXZ88" s="347"/>
      <c r="EYA88" s="347"/>
      <c r="EYB88" s="347"/>
      <c r="EYC88" s="347"/>
      <c r="EYD88" s="347"/>
      <c r="EYE88" s="347"/>
      <c r="EYF88" s="347"/>
      <c r="EYG88" s="347"/>
      <c r="EYH88" s="347"/>
      <c r="EYI88" s="347"/>
      <c r="EYJ88" s="347"/>
      <c r="EYK88" s="347"/>
      <c r="EYL88" s="347"/>
      <c r="EYM88" s="347"/>
      <c r="EYN88" s="347"/>
      <c r="EYO88" s="347"/>
      <c r="EYP88" s="347"/>
      <c r="EYQ88" s="347"/>
      <c r="EYR88" s="347"/>
      <c r="EYS88" s="347"/>
      <c r="EYT88" s="347"/>
      <c r="EYU88" s="347"/>
      <c r="EYV88" s="347"/>
      <c r="EYW88" s="347"/>
      <c r="EYX88" s="347"/>
      <c r="EYY88" s="347"/>
      <c r="EYZ88" s="347"/>
      <c r="EZA88" s="347"/>
      <c r="EZB88" s="347"/>
      <c r="EZC88" s="347"/>
      <c r="EZD88" s="347"/>
      <c r="EZE88" s="347"/>
      <c r="EZF88" s="347"/>
      <c r="EZG88" s="347"/>
      <c r="EZH88" s="347"/>
      <c r="EZI88" s="347"/>
      <c r="EZJ88" s="347"/>
      <c r="EZK88" s="347"/>
      <c r="EZL88" s="347"/>
      <c r="EZM88" s="347"/>
      <c r="EZN88" s="347"/>
      <c r="EZO88" s="347"/>
      <c r="EZP88" s="347"/>
      <c r="EZQ88" s="347"/>
      <c r="EZR88" s="347"/>
      <c r="EZS88" s="347"/>
      <c r="EZT88" s="347"/>
      <c r="EZU88" s="347"/>
      <c r="EZV88" s="347"/>
      <c r="EZW88" s="347"/>
      <c r="EZX88" s="347"/>
      <c r="EZY88" s="347"/>
      <c r="EZZ88" s="347"/>
      <c r="FAA88" s="347"/>
      <c r="FAB88" s="347"/>
      <c r="FAC88" s="347"/>
      <c r="FAD88" s="347"/>
      <c r="FAE88" s="347"/>
      <c r="FAF88" s="347"/>
      <c r="FAG88" s="347"/>
      <c r="FAH88" s="347"/>
      <c r="FAI88" s="347"/>
      <c r="FAJ88" s="347"/>
      <c r="FAK88" s="347"/>
      <c r="FAL88" s="347"/>
      <c r="FAM88" s="347"/>
      <c r="FAN88" s="347"/>
      <c r="FAO88" s="347"/>
      <c r="FAP88" s="347"/>
      <c r="FAQ88" s="347"/>
      <c r="FAR88" s="347"/>
      <c r="FAS88" s="347"/>
      <c r="FAT88" s="347"/>
      <c r="FAU88" s="347"/>
      <c r="FAV88" s="347"/>
      <c r="FAW88" s="347"/>
      <c r="FAX88" s="347"/>
      <c r="FAY88" s="347"/>
      <c r="FAZ88" s="347"/>
      <c r="FBA88" s="347"/>
      <c r="FBB88" s="347"/>
      <c r="FBC88" s="347"/>
      <c r="FBD88" s="347"/>
      <c r="FBE88" s="347"/>
      <c r="FBF88" s="347"/>
      <c r="FBG88" s="347"/>
      <c r="FBH88" s="347"/>
      <c r="FBI88" s="347"/>
      <c r="FBJ88" s="347"/>
      <c r="FBK88" s="347"/>
      <c r="FBL88" s="347"/>
      <c r="FBM88" s="347"/>
      <c r="FBN88" s="347"/>
      <c r="FBO88" s="347"/>
      <c r="FBP88" s="347"/>
      <c r="FBQ88" s="347"/>
      <c r="FBR88" s="347"/>
      <c r="FBS88" s="347"/>
      <c r="FBT88" s="347"/>
      <c r="FBU88" s="347"/>
      <c r="FBV88" s="347"/>
      <c r="FBW88" s="347"/>
      <c r="FBX88" s="347"/>
      <c r="FBY88" s="347"/>
      <c r="FBZ88" s="347"/>
      <c r="FCA88" s="347"/>
      <c r="FCB88" s="347"/>
      <c r="FCC88" s="347"/>
      <c r="FCD88" s="347"/>
      <c r="FCE88" s="347"/>
      <c r="FCF88" s="347"/>
      <c r="FCG88" s="347"/>
      <c r="FCH88" s="347"/>
      <c r="FCI88" s="347"/>
      <c r="FCJ88" s="347"/>
      <c r="FCK88" s="347"/>
      <c r="FCL88" s="347"/>
      <c r="FCM88" s="347"/>
      <c r="FCN88" s="347"/>
      <c r="FCO88" s="347"/>
      <c r="FCP88" s="347"/>
      <c r="FCQ88" s="347"/>
      <c r="FCR88" s="347"/>
      <c r="FCS88" s="347"/>
      <c r="FCT88" s="347"/>
      <c r="FCU88" s="347"/>
      <c r="FCV88" s="347"/>
      <c r="FCW88" s="347"/>
      <c r="FCX88" s="347"/>
      <c r="FCY88" s="347"/>
      <c r="FCZ88" s="347"/>
      <c r="FDA88" s="347"/>
      <c r="FDB88" s="347"/>
      <c r="FDC88" s="347"/>
      <c r="FDD88" s="347"/>
      <c r="FDE88" s="347"/>
      <c r="FDF88" s="347"/>
      <c r="FDG88" s="347"/>
      <c r="FDH88" s="347"/>
      <c r="FDI88" s="347"/>
      <c r="FDJ88" s="347"/>
      <c r="FDK88" s="347"/>
      <c r="FDL88" s="347"/>
      <c r="FDM88" s="347"/>
      <c r="FDN88" s="347"/>
      <c r="FDO88" s="347"/>
      <c r="FDP88" s="347"/>
      <c r="FDQ88" s="347"/>
      <c r="FDR88" s="347"/>
      <c r="FDS88" s="347"/>
      <c r="FDT88" s="347"/>
      <c r="FDU88" s="347"/>
      <c r="FDV88" s="347"/>
      <c r="FDW88" s="347"/>
      <c r="FDX88" s="347"/>
      <c r="FDY88" s="347"/>
      <c r="FDZ88" s="347"/>
      <c r="FEA88" s="347"/>
      <c r="FEB88" s="347"/>
      <c r="FEC88" s="347"/>
      <c r="FED88" s="347"/>
      <c r="FEE88" s="347"/>
      <c r="FEF88" s="347"/>
      <c r="FEG88" s="347"/>
      <c r="FEH88" s="347"/>
      <c r="FEI88" s="347"/>
      <c r="FEJ88" s="347"/>
      <c r="FEK88" s="347"/>
      <c r="FEL88" s="347"/>
      <c r="FEM88" s="347"/>
      <c r="FEN88" s="347"/>
      <c r="FEO88" s="347"/>
      <c r="FEP88" s="347"/>
      <c r="FEQ88" s="347"/>
      <c r="FER88" s="347"/>
      <c r="FES88" s="347"/>
      <c r="FET88" s="347"/>
      <c r="FEU88" s="347"/>
      <c r="FEV88" s="347"/>
      <c r="FEW88" s="347"/>
      <c r="FEX88" s="347"/>
      <c r="FEY88" s="347"/>
      <c r="FEZ88" s="347"/>
      <c r="FFA88" s="347"/>
      <c r="FFB88" s="347"/>
      <c r="FFC88" s="347"/>
      <c r="FFD88" s="347"/>
      <c r="FFE88" s="347"/>
      <c r="FFF88" s="347"/>
      <c r="FFG88" s="347"/>
      <c r="FFH88" s="347"/>
      <c r="FFI88" s="347"/>
      <c r="FFJ88" s="347"/>
      <c r="FFK88" s="347"/>
      <c r="FFL88" s="347"/>
      <c r="FFM88" s="347"/>
      <c r="FFN88" s="347"/>
      <c r="FFO88" s="347"/>
      <c r="FFP88" s="347"/>
      <c r="FFQ88" s="347"/>
      <c r="FFR88" s="347"/>
      <c r="FFS88" s="347"/>
      <c r="FFT88" s="347"/>
      <c r="FFU88" s="347"/>
      <c r="FFV88" s="347"/>
      <c r="FFW88" s="347"/>
      <c r="FFX88" s="347"/>
      <c r="FFY88" s="347"/>
      <c r="FFZ88" s="347"/>
      <c r="FGA88" s="347"/>
      <c r="FGB88" s="347"/>
      <c r="FGC88" s="347"/>
      <c r="FGD88" s="347"/>
      <c r="FGE88" s="347"/>
      <c r="FGF88" s="347"/>
      <c r="FGG88" s="347"/>
      <c r="FGH88" s="347"/>
      <c r="FGI88" s="347"/>
      <c r="FGJ88" s="347"/>
      <c r="FGK88" s="347"/>
      <c r="FGL88" s="347"/>
      <c r="FGM88" s="347"/>
      <c r="FGN88" s="347"/>
      <c r="FGO88" s="347"/>
      <c r="FGP88" s="347"/>
      <c r="FGQ88" s="347"/>
      <c r="FGR88" s="347"/>
      <c r="FGS88" s="347"/>
      <c r="FGT88" s="347"/>
      <c r="FGU88" s="347"/>
      <c r="FGV88" s="347"/>
      <c r="FGW88" s="347"/>
      <c r="FGX88" s="347"/>
      <c r="FGY88" s="347"/>
      <c r="FGZ88" s="347"/>
      <c r="FHA88" s="347"/>
      <c r="FHB88" s="347"/>
      <c r="FHC88" s="347"/>
      <c r="FHD88" s="347"/>
      <c r="FHE88" s="347"/>
      <c r="FHF88" s="347"/>
      <c r="FHG88" s="347"/>
      <c r="FHH88" s="347"/>
      <c r="FHI88" s="347"/>
      <c r="FHJ88" s="347"/>
      <c r="FHK88" s="347"/>
      <c r="FHL88" s="347"/>
      <c r="FHM88" s="347"/>
      <c r="FHN88" s="347"/>
      <c r="FHO88" s="347"/>
      <c r="FHP88" s="347"/>
      <c r="FHQ88" s="347"/>
      <c r="FHR88" s="347"/>
      <c r="FHS88" s="347"/>
      <c r="FHT88" s="347"/>
      <c r="FHU88" s="347"/>
      <c r="FHV88" s="347"/>
      <c r="FHW88" s="347"/>
      <c r="FHX88" s="347"/>
      <c r="FHY88" s="347"/>
      <c r="FHZ88" s="347"/>
      <c r="FIA88" s="347"/>
      <c r="FIB88" s="347"/>
      <c r="FIC88" s="347"/>
      <c r="FID88" s="347"/>
      <c r="FIE88" s="347"/>
      <c r="FIF88" s="347"/>
      <c r="FIG88" s="347"/>
      <c r="FIH88" s="347"/>
      <c r="FII88" s="347"/>
      <c r="FIJ88" s="347"/>
      <c r="FIK88" s="347"/>
      <c r="FIL88" s="347"/>
      <c r="FIM88" s="347"/>
      <c r="FIN88" s="347"/>
      <c r="FIO88" s="347"/>
      <c r="FIP88" s="347"/>
      <c r="FIQ88" s="347"/>
      <c r="FIR88" s="347"/>
      <c r="FIS88" s="347"/>
      <c r="FIT88" s="347"/>
      <c r="FIU88" s="347"/>
      <c r="FIV88" s="347"/>
      <c r="FIW88" s="347"/>
      <c r="FIX88" s="347"/>
      <c r="FIY88" s="347"/>
      <c r="FIZ88" s="347"/>
      <c r="FJA88" s="347"/>
      <c r="FJB88" s="347"/>
      <c r="FJC88" s="347"/>
      <c r="FJD88" s="347"/>
      <c r="FJE88" s="347"/>
      <c r="FJF88" s="347"/>
      <c r="FJG88" s="347"/>
      <c r="FJH88" s="347"/>
      <c r="FJI88" s="347"/>
      <c r="FJJ88" s="347"/>
      <c r="FJK88" s="347"/>
      <c r="FJL88" s="347"/>
      <c r="FJM88" s="347"/>
      <c r="FJN88" s="347"/>
      <c r="FJO88" s="347"/>
      <c r="FJP88" s="347"/>
      <c r="FJQ88" s="347"/>
      <c r="FJR88" s="347"/>
      <c r="FJS88" s="347"/>
      <c r="FJT88" s="347"/>
      <c r="FJU88" s="347"/>
      <c r="FJV88" s="347"/>
      <c r="FJW88" s="347"/>
      <c r="FJX88" s="347"/>
      <c r="FJY88" s="347"/>
      <c r="FJZ88" s="347"/>
      <c r="FKA88" s="347"/>
      <c r="FKB88" s="347"/>
      <c r="FKC88" s="347"/>
      <c r="FKD88" s="347"/>
      <c r="FKE88" s="347"/>
      <c r="FKF88" s="347"/>
      <c r="FKG88" s="347"/>
      <c r="FKH88" s="347"/>
      <c r="FKI88" s="347"/>
      <c r="FKJ88" s="347"/>
      <c r="FKK88" s="347"/>
      <c r="FKL88" s="347"/>
      <c r="FKM88" s="347"/>
      <c r="FKN88" s="347"/>
      <c r="FKO88" s="347"/>
      <c r="FKP88" s="347"/>
      <c r="FKQ88" s="347"/>
      <c r="FKR88" s="347"/>
      <c r="FKS88" s="347"/>
      <c r="FKT88" s="347"/>
      <c r="FKU88" s="347"/>
      <c r="FKV88" s="347"/>
      <c r="FKW88" s="347"/>
      <c r="FKX88" s="347"/>
      <c r="FKY88" s="347"/>
      <c r="FKZ88" s="347"/>
      <c r="FLA88" s="347"/>
      <c r="FLB88" s="347"/>
      <c r="FLC88" s="347"/>
      <c r="FLD88" s="347"/>
      <c r="FLE88" s="347"/>
      <c r="FLF88" s="347"/>
      <c r="FLG88" s="347"/>
      <c r="FLH88" s="347"/>
      <c r="FLI88" s="347"/>
      <c r="FLJ88" s="347"/>
      <c r="FLK88" s="347"/>
      <c r="FLL88" s="347"/>
      <c r="FLM88" s="347"/>
      <c r="FLN88" s="347"/>
      <c r="FLO88" s="347"/>
      <c r="FLP88" s="347"/>
      <c r="FLQ88" s="347"/>
      <c r="FLR88" s="347"/>
      <c r="FLS88" s="347"/>
      <c r="FLT88" s="347"/>
      <c r="FLU88" s="347"/>
      <c r="FLV88" s="347"/>
      <c r="FLW88" s="347"/>
      <c r="FLX88" s="347"/>
      <c r="FLY88" s="347"/>
      <c r="FLZ88" s="347"/>
      <c r="FMA88" s="347"/>
      <c r="FMB88" s="347"/>
      <c r="FMC88" s="347"/>
      <c r="FMD88" s="347"/>
      <c r="FME88" s="347"/>
      <c r="FMF88" s="347"/>
      <c r="FMG88" s="347"/>
      <c r="FMH88" s="347"/>
      <c r="FMI88" s="347"/>
      <c r="FMJ88" s="347"/>
      <c r="FMK88" s="347"/>
      <c r="FML88" s="347"/>
      <c r="FMM88" s="347"/>
      <c r="FMN88" s="347"/>
      <c r="FMO88" s="347"/>
      <c r="FMP88" s="347"/>
      <c r="FMQ88" s="347"/>
      <c r="FMR88" s="347"/>
      <c r="FMS88" s="347"/>
      <c r="FMT88" s="347"/>
      <c r="FMU88" s="347"/>
      <c r="FMV88" s="347"/>
      <c r="FMW88" s="347"/>
      <c r="FMX88" s="347"/>
      <c r="FMY88" s="347"/>
      <c r="FMZ88" s="347"/>
      <c r="FNA88" s="347"/>
      <c r="FNB88" s="347"/>
      <c r="FNC88" s="347"/>
      <c r="FND88" s="347"/>
      <c r="FNE88" s="347"/>
      <c r="FNF88" s="347"/>
      <c r="FNG88" s="347"/>
      <c r="FNH88" s="347"/>
      <c r="FNI88" s="347"/>
      <c r="FNJ88" s="347"/>
      <c r="FNK88" s="347"/>
      <c r="FNL88" s="347"/>
      <c r="FNM88" s="347"/>
      <c r="FNN88" s="347"/>
      <c r="FNO88" s="347"/>
      <c r="FNP88" s="347"/>
      <c r="FNQ88" s="347"/>
      <c r="FNR88" s="347"/>
      <c r="FNS88" s="347"/>
      <c r="FNT88" s="347"/>
      <c r="FNU88" s="347"/>
      <c r="FNV88" s="347"/>
      <c r="FNW88" s="347"/>
      <c r="FNX88" s="347"/>
      <c r="FNY88" s="347"/>
      <c r="FNZ88" s="347"/>
      <c r="FOA88" s="347"/>
      <c r="FOB88" s="347"/>
      <c r="FOC88" s="347"/>
      <c r="FOD88" s="347"/>
      <c r="FOE88" s="347"/>
      <c r="FOF88" s="347"/>
      <c r="FOG88" s="347"/>
      <c r="FOH88" s="347"/>
      <c r="FOI88" s="347"/>
      <c r="FOJ88" s="347"/>
      <c r="FOK88" s="347"/>
      <c r="FOL88" s="347"/>
      <c r="FOM88" s="347"/>
      <c r="FON88" s="347"/>
      <c r="FOO88" s="347"/>
      <c r="FOP88" s="347"/>
      <c r="FOQ88" s="347"/>
      <c r="FOR88" s="347"/>
      <c r="FOS88" s="347"/>
      <c r="FOT88" s="347"/>
      <c r="FOU88" s="347"/>
      <c r="FOV88" s="347"/>
      <c r="FOW88" s="347"/>
      <c r="FOX88" s="347"/>
      <c r="FOY88" s="347"/>
      <c r="FOZ88" s="347"/>
      <c r="FPA88" s="347"/>
      <c r="FPB88" s="347"/>
      <c r="FPC88" s="347"/>
      <c r="FPD88" s="347"/>
      <c r="FPE88" s="347"/>
      <c r="FPF88" s="347"/>
      <c r="FPG88" s="347"/>
      <c r="FPH88" s="347"/>
      <c r="FPI88" s="347"/>
      <c r="FPJ88" s="347"/>
      <c r="FPK88" s="347"/>
      <c r="FPL88" s="347"/>
      <c r="FPM88" s="347"/>
      <c r="FPN88" s="347"/>
      <c r="FPO88" s="347"/>
      <c r="FPP88" s="347"/>
      <c r="FPQ88" s="347"/>
      <c r="FPR88" s="347"/>
      <c r="FPS88" s="347"/>
      <c r="FPT88" s="347"/>
      <c r="FPU88" s="347"/>
      <c r="FPV88" s="347"/>
      <c r="FPW88" s="347"/>
      <c r="FPX88" s="347"/>
      <c r="FPY88" s="347"/>
      <c r="FPZ88" s="347"/>
      <c r="FQA88" s="347"/>
      <c r="FQB88" s="347"/>
      <c r="FQC88" s="347"/>
      <c r="FQD88" s="347"/>
      <c r="FQE88" s="347"/>
      <c r="FQF88" s="347"/>
      <c r="FQG88" s="347"/>
      <c r="FQH88" s="347"/>
      <c r="FQI88" s="347"/>
      <c r="FQJ88" s="347"/>
      <c r="FQK88" s="347"/>
      <c r="FQL88" s="347"/>
      <c r="FQM88" s="347"/>
      <c r="FQN88" s="347"/>
      <c r="FQO88" s="347"/>
      <c r="FQP88" s="347"/>
      <c r="FQQ88" s="347"/>
      <c r="FQR88" s="347"/>
      <c r="FQS88" s="347"/>
      <c r="FQT88" s="347"/>
      <c r="FQU88" s="347"/>
      <c r="FQV88" s="347"/>
      <c r="FQW88" s="347"/>
      <c r="FQX88" s="347"/>
      <c r="FQY88" s="347"/>
      <c r="FQZ88" s="347"/>
      <c r="FRA88" s="347"/>
      <c r="FRB88" s="347"/>
      <c r="FRC88" s="347"/>
      <c r="FRD88" s="347"/>
      <c r="FRE88" s="347"/>
      <c r="FRF88" s="347"/>
      <c r="FRG88" s="347"/>
      <c r="FRH88" s="347"/>
      <c r="FRI88" s="347"/>
      <c r="FRJ88" s="347"/>
      <c r="FRK88" s="347"/>
      <c r="FRL88" s="347"/>
      <c r="FRM88" s="347"/>
      <c r="FRN88" s="347"/>
      <c r="FRO88" s="347"/>
      <c r="FRP88" s="347"/>
      <c r="FRQ88" s="347"/>
      <c r="FRR88" s="347"/>
      <c r="FRS88" s="347"/>
      <c r="FRT88" s="347"/>
      <c r="FRU88" s="347"/>
      <c r="FRV88" s="347"/>
      <c r="FRW88" s="347"/>
      <c r="FRX88" s="347"/>
      <c r="FRY88" s="347"/>
      <c r="FRZ88" s="347"/>
      <c r="FSA88" s="347"/>
      <c r="FSB88" s="347"/>
      <c r="FSC88" s="347"/>
      <c r="FSD88" s="347"/>
      <c r="FSE88" s="347"/>
      <c r="FSF88" s="347"/>
      <c r="FSG88" s="347"/>
      <c r="FSH88" s="347"/>
      <c r="FSI88" s="347"/>
      <c r="FSJ88" s="347"/>
      <c r="FSK88" s="347"/>
      <c r="FSL88" s="347"/>
      <c r="FSM88" s="347"/>
      <c r="FSN88" s="347"/>
      <c r="FSO88" s="347"/>
      <c r="FSP88" s="347"/>
      <c r="FSQ88" s="347"/>
      <c r="FSR88" s="347"/>
      <c r="FSS88" s="347"/>
      <c r="FST88" s="347"/>
      <c r="FSU88" s="347"/>
      <c r="FSV88" s="347"/>
      <c r="FSW88" s="347"/>
      <c r="FSX88" s="347"/>
      <c r="FSY88" s="347"/>
      <c r="FSZ88" s="347"/>
      <c r="FTA88" s="347"/>
      <c r="FTB88" s="347"/>
      <c r="FTC88" s="347"/>
      <c r="FTD88" s="347"/>
      <c r="FTE88" s="347"/>
      <c r="FTF88" s="347"/>
      <c r="FTG88" s="347"/>
      <c r="FTH88" s="347"/>
      <c r="FTI88" s="347"/>
      <c r="FTJ88" s="347"/>
      <c r="FTK88" s="347"/>
      <c r="FTL88" s="347"/>
      <c r="FTM88" s="347"/>
      <c r="FTN88" s="347"/>
      <c r="FTO88" s="347"/>
      <c r="FTP88" s="347"/>
      <c r="FTQ88" s="347"/>
      <c r="FTR88" s="347"/>
      <c r="FTS88" s="347"/>
      <c r="FTT88" s="347"/>
      <c r="FTU88" s="347"/>
      <c r="FTV88" s="347"/>
      <c r="FTW88" s="347"/>
      <c r="FTX88" s="347"/>
      <c r="FTY88" s="347"/>
      <c r="FTZ88" s="347"/>
      <c r="FUA88" s="347"/>
      <c r="FUB88" s="347"/>
      <c r="FUC88" s="347"/>
      <c r="FUD88" s="347"/>
      <c r="FUE88" s="347"/>
      <c r="FUF88" s="347"/>
      <c r="FUG88" s="347"/>
      <c r="FUH88" s="347"/>
      <c r="FUI88" s="347"/>
      <c r="FUJ88" s="347"/>
      <c r="FUK88" s="347"/>
      <c r="FUL88" s="347"/>
      <c r="FUM88" s="347"/>
      <c r="FUN88" s="347"/>
      <c r="FUO88" s="347"/>
      <c r="FUP88" s="347"/>
      <c r="FUQ88" s="347"/>
      <c r="FUR88" s="347"/>
      <c r="FUS88" s="347"/>
      <c r="FUT88" s="347"/>
      <c r="FUU88" s="347"/>
      <c r="FUV88" s="347"/>
      <c r="FUW88" s="347"/>
      <c r="FUX88" s="347"/>
      <c r="FUY88" s="347"/>
      <c r="FUZ88" s="347"/>
      <c r="FVA88" s="347"/>
      <c r="FVB88" s="347"/>
      <c r="FVC88" s="347"/>
      <c r="FVD88" s="347"/>
      <c r="FVE88" s="347"/>
      <c r="FVF88" s="347"/>
      <c r="FVG88" s="347"/>
      <c r="FVH88" s="347"/>
      <c r="FVI88" s="347"/>
      <c r="FVJ88" s="347"/>
      <c r="FVK88" s="347"/>
      <c r="FVL88" s="347"/>
      <c r="FVM88" s="347"/>
      <c r="FVN88" s="347"/>
      <c r="FVO88" s="347"/>
      <c r="FVP88" s="347"/>
      <c r="FVQ88" s="347"/>
      <c r="FVR88" s="347"/>
      <c r="FVS88" s="347"/>
      <c r="FVT88" s="347"/>
      <c r="FVU88" s="347"/>
      <c r="FVV88" s="347"/>
      <c r="FVW88" s="347"/>
      <c r="FVX88" s="347"/>
      <c r="FVY88" s="347"/>
      <c r="FVZ88" s="347"/>
      <c r="FWA88" s="347"/>
      <c r="FWB88" s="347"/>
      <c r="FWC88" s="347"/>
      <c r="FWD88" s="347"/>
      <c r="FWE88" s="347"/>
      <c r="FWF88" s="347"/>
      <c r="FWG88" s="347"/>
      <c r="FWH88" s="347"/>
      <c r="FWI88" s="347"/>
      <c r="FWJ88" s="347"/>
      <c r="FWK88" s="347"/>
      <c r="FWL88" s="347"/>
      <c r="FWM88" s="347"/>
      <c r="FWN88" s="347"/>
      <c r="FWO88" s="347"/>
      <c r="FWP88" s="347"/>
      <c r="FWQ88" s="347"/>
      <c r="FWR88" s="347"/>
      <c r="FWS88" s="347"/>
      <c r="FWT88" s="347"/>
      <c r="FWU88" s="347"/>
      <c r="FWV88" s="347"/>
      <c r="FWW88" s="347"/>
      <c r="FWX88" s="347"/>
      <c r="FWY88" s="347"/>
      <c r="FWZ88" s="347"/>
      <c r="FXA88" s="347"/>
      <c r="FXB88" s="347"/>
      <c r="FXC88" s="347"/>
      <c r="FXD88" s="347"/>
      <c r="FXE88" s="347"/>
      <c r="FXF88" s="347"/>
      <c r="FXG88" s="347"/>
      <c r="FXH88" s="347"/>
      <c r="FXI88" s="347"/>
      <c r="FXJ88" s="347"/>
      <c r="FXK88" s="347"/>
      <c r="FXL88" s="347"/>
      <c r="FXM88" s="347"/>
      <c r="FXN88" s="347"/>
      <c r="FXO88" s="347"/>
      <c r="FXP88" s="347"/>
      <c r="FXQ88" s="347"/>
      <c r="FXR88" s="347"/>
      <c r="FXS88" s="347"/>
      <c r="FXT88" s="347"/>
      <c r="FXU88" s="347"/>
      <c r="FXV88" s="347"/>
      <c r="FXW88" s="347"/>
      <c r="FXX88" s="347"/>
      <c r="FXY88" s="347"/>
      <c r="FXZ88" s="347"/>
      <c r="FYA88" s="347"/>
      <c r="FYB88" s="347"/>
      <c r="FYC88" s="347"/>
      <c r="FYD88" s="347"/>
      <c r="FYE88" s="347"/>
      <c r="FYF88" s="347"/>
      <c r="FYG88" s="347"/>
      <c r="FYH88" s="347"/>
      <c r="FYI88" s="347"/>
      <c r="FYJ88" s="347"/>
      <c r="FYK88" s="347"/>
      <c r="FYL88" s="347"/>
      <c r="FYM88" s="347"/>
      <c r="FYN88" s="347"/>
      <c r="FYO88" s="347"/>
      <c r="FYP88" s="347"/>
      <c r="FYQ88" s="347"/>
      <c r="FYR88" s="347"/>
      <c r="FYS88" s="347"/>
      <c r="FYT88" s="347"/>
      <c r="FYU88" s="347"/>
      <c r="FYV88" s="347"/>
      <c r="FYW88" s="347"/>
      <c r="FYX88" s="347"/>
      <c r="FYY88" s="347"/>
      <c r="FYZ88" s="347"/>
      <c r="FZA88" s="347"/>
      <c r="FZB88" s="347"/>
      <c r="FZC88" s="347"/>
      <c r="FZD88" s="347"/>
      <c r="FZE88" s="347"/>
      <c r="FZF88" s="347"/>
      <c r="FZG88" s="347"/>
      <c r="FZH88" s="347"/>
      <c r="FZI88" s="347"/>
      <c r="FZJ88" s="347"/>
      <c r="FZK88" s="347"/>
      <c r="FZL88" s="347"/>
      <c r="FZM88" s="347"/>
      <c r="FZN88" s="347"/>
      <c r="FZO88" s="347"/>
      <c r="FZP88" s="347"/>
      <c r="FZQ88" s="347"/>
      <c r="FZR88" s="347"/>
      <c r="FZS88" s="347"/>
      <c r="FZT88" s="347"/>
      <c r="FZU88" s="347"/>
      <c r="FZV88" s="347"/>
      <c r="FZW88" s="347"/>
      <c r="FZX88" s="347"/>
      <c r="FZY88" s="347"/>
      <c r="FZZ88" s="347"/>
      <c r="GAA88" s="347"/>
      <c r="GAB88" s="347"/>
      <c r="GAC88" s="347"/>
      <c r="GAD88" s="347"/>
      <c r="GAE88" s="347"/>
      <c r="GAF88" s="347"/>
      <c r="GAG88" s="347"/>
      <c r="GAH88" s="347"/>
      <c r="GAI88" s="347"/>
      <c r="GAJ88" s="347"/>
      <c r="GAK88" s="347"/>
      <c r="GAL88" s="347"/>
      <c r="GAM88" s="347"/>
      <c r="GAN88" s="347"/>
      <c r="GAO88" s="347"/>
      <c r="GAP88" s="347"/>
      <c r="GAQ88" s="347"/>
      <c r="GAR88" s="347"/>
      <c r="GAS88" s="347"/>
      <c r="GAT88" s="347"/>
      <c r="GAU88" s="347"/>
      <c r="GAV88" s="347"/>
      <c r="GAW88" s="347"/>
      <c r="GAX88" s="347"/>
      <c r="GAY88" s="347"/>
      <c r="GAZ88" s="347"/>
      <c r="GBA88" s="347"/>
      <c r="GBB88" s="347"/>
      <c r="GBC88" s="347"/>
      <c r="GBD88" s="347"/>
      <c r="GBE88" s="347"/>
      <c r="GBF88" s="347"/>
      <c r="GBG88" s="347"/>
      <c r="GBH88" s="347"/>
      <c r="GBI88" s="347"/>
      <c r="GBJ88" s="347"/>
      <c r="GBK88" s="347"/>
      <c r="GBL88" s="347"/>
      <c r="GBM88" s="347"/>
      <c r="GBN88" s="347"/>
      <c r="GBO88" s="347"/>
      <c r="GBP88" s="347"/>
      <c r="GBQ88" s="347"/>
      <c r="GBR88" s="347"/>
      <c r="GBS88" s="347"/>
      <c r="GBT88" s="347"/>
      <c r="GBU88" s="347"/>
      <c r="GBV88" s="347"/>
      <c r="GBW88" s="347"/>
      <c r="GBX88" s="347"/>
      <c r="GBY88" s="347"/>
      <c r="GBZ88" s="347"/>
      <c r="GCA88" s="347"/>
      <c r="GCB88" s="347"/>
      <c r="GCC88" s="347"/>
      <c r="GCD88" s="347"/>
      <c r="GCE88" s="347"/>
      <c r="GCF88" s="347"/>
      <c r="GCG88" s="347"/>
      <c r="GCH88" s="347"/>
      <c r="GCI88" s="347"/>
      <c r="GCJ88" s="347"/>
      <c r="GCK88" s="347"/>
      <c r="GCL88" s="347"/>
      <c r="GCM88" s="347"/>
      <c r="GCN88" s="347"/>
      <c r="GCO88" s="347"/>
      <c r="GCP88" s="347"/>
      <c r="GCQ88" s="347"/>
      <c r="GCR88" s="347"/>
      <c r="GCS88" s="347"/>
      <c r="GCT88" s="347"/>
      <c r="GCU88" s="347"/>
      <c r="GCV88" s="347"/>
      <c r="GCW88" s="347"/>
      <c r="GCX88" s="347"/>
      <c r="GCY88" s="347"/>
      <c r="GCZ88" s="347"/>
      <c r="GDA88" s="347"/>
      <c r="GDB88" s="347"/>
      <c r="GDC88" s="347"/>
      <c r="GDD88" s="347"/>
      <c r="GDE88" s="347"/>
      <c r="GDF88" s="347"/>
      <c r="GDG88" s="347"/>
      <c r="GDH88" s="347"/>
      <c r="GDI88" s="347"/>
      <c r="GDJ88" s="347"/>
      <c r="GDK88" s="347"/>
      <c r="GDL88" s="347"/>
      <c r="GDM88" s="347"/>
      <c r="GDN88" s="347"/>
      <c r="GDO88" s="347"/>
      <c r="GDP88" s="347"/>
      <c r="GDQ88" s="347"/>
      <c r="GDR88" s="347"/>
      <c r="GDS88" s="347"/>
      <c r="GDT88" s="347"/>
      <c r="GDU88" s="347"/>
      <c r="GDV88" s="347"/>
      <c r="GDW88" s="347"/>
      <c r="GDX88" s="347"/>
      <c r="GDY88" s="347"/>
      <c r="GDZ88" s="347"/>
      <c r="GEA88" s="347"/>
      <c r="GEB88" s="347"/>
      <c r="GEC88" s="347"/>
      <c r="GED88" s="347"/>
      <c r="GEE88" s="347"/>
      <c r="GEF88" s="347"/>
      <c r="GEG88" s="347"/>
      <c r="GEH88" s="347"/>
      <c r="GEI88" s="347"/>
      <c r="GEJ88" s="347"/>
      <c r="GEK88" s="347"/>
      <c r="GEL88" s="347"/>
      <c r="GEM88" s="347"/>
      <c r="GEN88" s="347"/>
      <c r="GEO88" s="347"/>
      <c r="GEP88" s="347"/>
      <c r="GEQ88" s="347"/>
      <c r="GER88" s="347"/>
      <c r="GES88" s="347"/>
      <c r="GET88" s="347"/>
      <c r="GEU88" s="347"/>
      <c r="GEV88" s="347"/>
      <c r="GEW88" s="347"/>
      <c r="GEX88" s="347"/>
      <c r="GEY88" s="347"/>
      <c r="GEZ88" s="347"/>
      <c r="GFA88" s="347"/>
      <c r="GFB88" s="347"/>
      <c r="GFC88" s="347"/>
      <c r="GFD88" s="347"/>
      <c r="GFE88" s="347"/>
      <c r="GFF88" s="347"/>
      <c r="GFG88" s="347"/>
      <c r="GFH88" s="347"/>
      <c r="GFI88" s="347"/>
      <c r="GFJ88" s="347"/>
      <c r="GFK88" s="347"/>
      <c r="GFL88" s="347"/>
      <c r="GFM88" s="347"/>
      <c r="GFN88" s="347"/>
      <c r="GFO88" s="347"/>
      <c r="GFP88" s="347"/>
      <c r="GFQ88" s="347"/>
      <c r="GFR88" s="347"/>
      <c r="GFS88" s="347"/>
      <c r="GFT88" s="347"/>
      <c r="GFU88" s="347"/>
      <c r="GFV88" s="347"/>
      <c r="GFW88" s="347"/>
      <c r="GFX88" s="347"/>
      <c r="GFY88" s="347"/>
      <c r="GFZ88" s="347"/>
      <c r="GGA88" s="347"/>
      <c r="GGB88" s="347"/>
      <c r="GGC88" s="347"/>
      <c r="GGD88" s="347"/>
      <c r="GGE88" s="347"/>
      <c r="GGF88" s="347"/>
      <c r="GGG88" s="347"/>
      <c r="GGH88" s="347"/>
      <c r="GGI88" s="347"/>
      <c r="GGJ88" s="347"/>
      <c r="GGK88" s="347"/>
      <c r="GGL88" s="347"/>
      <c r="GGM88" s="347"/>
      <c r="GGN88" s="347"/>
      <c r="GGO88" s="347"/>
      <c r="GGP88" s="347"/>
      <c r="GGQ88" s="347"/>
      <c r="GGR88" s="347"/>
      <c r="GGS88" s="347"/>
      <c r="GGT88" s="347"/>
      <c r="GGU88" s="347"/>
      <c r="GGV88" s="347"/>
      <c r="GGW88" s="347"/>
      <c r="GGX88" s="347"/>
      <c r="GGY88" s="347"/>
      <c r="GGZ88" s="347"/>
      <c r="GHA88" s="347"/>
      <c r="GHB88" s="347"/>
      <c r="GHC88" s="347"/>
      <c r="GHD88" s="347"/>
      <c r="GHE88" s="347"/>
      <c r="GHF88" s="347"/>
      <c r="GHG88" s="347"/>
      <c r="GHH88" s="347"/>
      <c r="GHI88" s="347"/>
      <c r="GHJ88" s="347"/>
      <c r="GHK88" s="347"/>
      <c r="GHL88" s="347"/>
      <c r="GHM88" s="347"/>
      <c r="GHN88" s="347"/>
      <c r="GHO88" s="347"/>
      <c r="GHP88" s="347"/>
      <c r="GHQ88" s="347"/>
      <c r="GHR88" s="347"/>
      <c r="GHS88" s="347"/>
      <c r="GHT88" s="347"/>
      <c r="GHU88" s="347"/>
      <c r="GHV88" s="347"/>
      <c r="GHW88" s="347"/>
      <c r="GHX88" s="347"/>
      <c r="GHY88" s="347"/>
      <c r="GHZ88" s="347"/>
      <c r="GIA88" s="347"/>
      <c r="GIB88" s="347"/>
      <c r="GIC88" s="347"/>
      <c r="GID88" s="347"/>
      <c r="GIE88" s="347"/>
      <c r="GIF88" s="347"/>
      <c r="GIG88" s="347"/>
      <c r="GIH88" s="347"/>
      <c r="GII88" s="347"/>
      <c r="GIJ88" s="347"/>
      <c r="GIK88" s="347"/>
      <c r="GIL88" s="347"/>
      <c r="GIM88" s="347"/>
      <c r="GIN88" s="347"/>
      <c r="GIO88" s="347"/>
      <c r="GIP88" s="347"/>
      <c r="GIQ88" s="347"/>
      <c r="GIR88" s="347"/>
      <c r="GIS88" s="347"/>
      <c r="GIT88" s="347"/>
      <c r="GIU88" s="347"/>
      <c r="GIV88" s="347"/>
      <c r="GIW88" s="347"/>
      <c r="GIX88" s="347"/>
      <c r="GIY88" s="347"/>
      <c r="GIZ88" s="347"/>
      <c r="GJA88" s="347"/>
      <c r="GJB88" s="347"/>
      <c r="GJC88" s="347"/>
      <c r="GJD88" s="347"/>
      <c r="GJE88" s="347"/>
      <c r="GJF88" s="347"/>
      <c r="GJG88" s="347"/>
      <c r="GJH88" s="347"/>
      <c r="GJI88" s="347"/>
      <c r="GJJ88" s="347"/>
      <c r="GJK88" s="347"/>
      <c r="GJL88" s="347"/>
      <c r="GJM88" s="347"/>
      <c r="GJN88" s="347"/>
      <c r="GJO88" s="347"/>
      <c r="GJP88" s="347"/>
      <c r="GJQ88" s="347"/>
      <c r="GJR88" s="347"/>
      <c r="GJS88" s="347"/>
      <c r="GJT88" s="347"/>
      <c r="GJU88" s="347"/>
      <c r="GJV88" s="347"/>
      <c r="GJW88" s="347"/>
      <c r="GJX88" s="347"/>
      <c r="GJY88" s="347"/>
      <c r="GJZ88" s="347"/>
      <c r="GKA88" s="347"/>
      <c r="GKB88" s="347"/>
      <c r="GKC88" s="347"/>
      <c r="GKD88" s="347"/>
      <c r="GKE88" s="347"/>
      <c r="GKF88" s="347"/>
      <c r="GKG88" s="347"/>
      <c r="GKH88" s="347"/>
      <c r="GKI88" s="347"/>
      <c r="GKJ88" s="347"/>
      <c r="GKK88" s="347"/>
      <c r="GKL88" s="347"/>
      <c r="GKM88" s="347"/>
      <c r="GKN88" s="347"/>
      <c r="GKO88" s="347"/>
      <c r="GKP88" s="347"/>
      <c r="GKQ88" s="347"/>
      <c r="GKR88" s="347"/>
      <c r="GKS88" s="347"/>
      <c r="GKT88" s="347"/>
      <c r="GKU88" s="347"/>
      <c r="GKV88" s="347"/>
      <c r="GKW88" s="347"/>
      <c r="GKX88" s="347"/>
      <c r="GKY88" s="347"/>
      <c r="GKZ88" s="347"/>
      <c r="GLA88" s="347"/>
      <c r="GLB88" s="347"/>
      <c r="GLC88" s="347"/>
      <c r="GLD88" s="347"/>
      <c r="GLE88" s="347"/>
      <c r="GLF88" s="347"/>
      <c r="GLG88" s="347"/>
      <c r="GLH88" s="347"/>
      <c r="GLI88" s="347"/>
      <c r="GLJ88" s="347"/>
      <c r="GLK88" s="347"/>
      <c r="GLL88" s="347"/>
      <c r="GLM88" s="347"/>
      <c r="GLN88" s="347"/>
      <c r="GLO88" s="347"/>
      <c r="GLP88" s="347"/>
      <c r="GLQ88" s="347"/>
      <c r="GLR88" s="347"/>
      <c r="GLS88" s="347"/>
      <c r="GLT88" s="347"/>
      <c r="GLU88" s="347"/>
      <c r="GLV88" s="347"/>
      <c r="GLW88" s="347"/>
      <c r="GLX88" s="347"/>
      <c r="GLY88" s="347"/>
      <c r="GLZ88" s="347"/>
      <c r="GMA88" s="347"/>
      <c r="GMB88" s="347"/>
      <c r="GMC88" s="347"/>
      <c r="GMD88" s="347"/>
      <c r="GME88" s="347"/>
      <c r="GMF88" s="347"/>
      <c r="GMG88" s="347"/>
      <c r="GMH88" s="347"/>
      <c r="GMI88" s="347"/>
      <c r="GMJ88" s="347"/>
      <c r="GMK88" s="347"/>
      <c r="GML88" s="347"/>
      <c r="GMM88" s="347"/>
      <c r="GMN88" s="347"/>
      <c r="GMO88" s="347"/>
      <c r="GMP88" s="347"/>
      <c r="GMQ88" s="347"/>
      <c r="GMR88" s="347"/>
      <c r="GMS88" s="347"/>
      <c r="GMT88" s="347"/>
      <c r="GMU88" s="347"/>
      <c r="GMV88" s="347"/>
      <c r="GMW88" s="347"/>
      <c r="GMX88" s="347"/>
      <c r="GMY88" s="347"/>
      <c r="GMZ88" s="347"/>
      <c r="GNA88" s="347"/>
      <c r="GNB88" s="347"/>
      <c r="GNC88" s="347"/>
      <c r="GND88" s="347"/>
      <c r="GNE88" s="347"/>
      <c r="GNF88" s="347"/>
      <c r="GNG88" s="347"/>
      <c r="GNH88" s="347"/>
      <c r="GNI88" s="347"/>
      <c r="GNJ88" s="347"/>
      <c r="GNK88" s="347"/>
      <c r="GNL88" s="347"/>
      <c r="GNM88" s="347"/>
      <c r="GNN88" s="347"/>
      <c r="GNO88" s="347"/>
      <c r="GNP88" s="347"/>
      <c r="GNQ88" s="347"/>
      <c r="GNR88" s="347"/>
      <c r="GNS88" s="347"/>
      <c r="GNT88" s="347"/>
      <c r="GNU88" s="347"/>
      <c r="GNV88" s="347"/>
      <c r="GNW88" s="347"/>
      <c r="GNX88" s="347"/>
      <c r="GNY88" s="347"/>
      <c r="GNZ88" s="347"/>
      <c r="GOA88" s="347"/>
      <c r="GOB88" s="347"/>
      <c r="GOC88" s="347"/>
      <c r="GOD88" s="347"/>
      <c r="GOE88" s="347"/>
      <c r="GOF88" s="347"/>
      <c r="GOG88" s="347"/>
      <c r="GOH88" s="347"/>
      <c r="GOI88" s="347"/>
      <c r="GOJ88" s="347"/>
      <c r="GOK88" s="347"/>
      <c r="GOL88" s="347"/>
      <c r="GOM88" s="347"/>
      <c r="GON88" s="347"/>
      <c r="GOO88" s="347"/>
      <c r="GOP88" s="347"/>
      <c r="GOQ88" s="347"/>
      <c r="GOR88" s="347"/>
      <c r="GOS88" s="347"/>
      <c r="GOT88" s="347"/>
      <c r="GOU88" s="347"/>
      <c r="GOV88" s="347"/>
      <c r="GOW88" s="347"/>
      <c r="GOX88" s="347"/>
      <c r="GOY88" s="347"/>
      <c r="GOZ88" s="347"/>
      <c r="GPA88" s="347"/>
      <c r="GPB88" s="347"/>
      <c r="GPC88" s="347"/>
      <c r="GPD88" s="347"/>
      <c r="GPE88" s="347"/>
      <c r="GPF88" s="347"/>
      <c r="GPG88" s="347"/>
      <c r="GPH88" s="347"/>
      <c r="GPI88" s="347"/>
      <c r="GPJ88" s="347"/>
      <c r="GPK88" s="347"/>
      <c r="GPL88" s="347"/>
      <c r="GPM88" s="347"/>
      <c r="GPN88" s="347"/>
      <c r="GPO88" s="347"/>
      <c r="GPP88" s="347"/>
      <c r="GPQ88" s="347"/>
      <c r="GPR88" s="347"/>
      <c r="GPS88" s="347"/>
      <c r="GPT88" s="347"/>
      <c r="GPU88" s="347"/>
      <c r="GPV88" s="347"/>
      <c r="GPW88" s="347"/>
      <c r="GPX88" s="347"/>
      <c r="GPY88" s="347"/>
      <c r="GPZ88" s="347"/>
      <c r="GQA88" s="347"/>
      <c r="GQB88" s="347"/>
      <c r="GQC88" s="347"/>
      <c r="GQD88" s="347"/>
      <c r="GQE88" s="347"/>
      <c r="GQF88" s="347"/>
      <c r="GQG88" s="347"/>
      <c r="GQH88" s="347"/>
      <c r="GQI88" s="347"/>
      <c r="GQJ88" s="347"/>
      <c r="GQK88" s="347"/>
      <c r="GQL88" s="347"/>
      <c r="GQM88" s="347"/>
      <c r="GQN88" s="347"/>
      <c r="GQO88" s="347"/>
      <c r="GQP88" s="347"/>
      <c r="GQQ88" s="347"/>
      <c r="GQR88" s="347"/>
      <c r="GQS88" s="347"/>
      <c r="GQT88" s="347"/>
      <c r="GQU88" s="347"/>
      <c r="GQV88" s="347"/>
      <c r="GQW88" s="347"/>
      <c r="GQX88" s="347"/>
      <c r="GQY88" s="347"/>
      <c r="GQZ88" s="347"/>
      <c r="GRA88" s="347"/>
      <c r="GRB88" s="347"/>
      <c r="GRC88" s="347"/>
      <c r="GRD88" s="347"/>
      <c r="GRE88" s="347"/>
      <c r="GRF88" s="347"/>
      <c r="GRG88" s="347"/>
      <c r="GRH88" s="347"/>
      <c r="GRI88" s="347"/>
      <c r="GRJ88" s="347"/>
      <c r="GRK88" s="347"/>
      <c r="GRL88" s="347"/>
      <c r="GRM88" s="347"/>
      <c r="GRN88" s="347"/>
      <c r="GRO88" s="347"/>
      <c r="GRP88" s="347"/>
      <c r="GRQ88" s="347"/>
      <c r="GRR88" s="347"/>
      <c r="GRS88" s="347"/>
      <c r="GRT88" s="347"/>
      <c r="GRU88" s="347"/>
      <c r="GRV88" s="347"/>
      <c r="GRW88" s="347"/>
      <c r="GRX88" s="347"/>
      <c r="GRY88" s="347"/>
      <c r="GRZ88" s="347"/>
      <c r="GSA88" s="347"/>
      <c r="GSB88" s="347"/>
      <c r="GSC88" s="347"/>
      <c r="GSD88" s="347"/>
      <c r="GSE88" s="347"/>
      <c r="GSF88" s="347"/>
      <c r="GSG88" s="347"/>
      <c r="GSH88" s="347"/>
      <c r="GSI88" s="347"/>
      <c r="GSJ88" s="347"/>
      <c r="GSK88" s="347"/>
      <c r="GSL88" s="347"/>
      <c r="GSM88" s="347"/>
      <c r="GSN88" s="347"/>
      <c r="GSO88" s="347"/>
      <c r="GSP88" s="347"/>
      <c r="GSQ88" s="347"/>
      <c r="GSR88" s="347"/>
      <c r="GSS88" s="347"/>
      <c r="GST88" s="347"/>
      <c r="GSU88" s="347"/>
      <c r="GSV88" s="347"/>
      <c r="GSW88" s="347"/>
      <c r="GSX88" s="347"/>
      <c r="GSY88" s="347"/>
      <c r="GSZ88" s="347"/>
      <c r="GTA88" s="347"/>
      <c r="GTB88" s="347"/>
      <c r="GTC88" s="347"/>
      <c r="GTD88" s="347"/>
      <c r="GTE88" s="347"/>
      <c r="GTF88" s="347"/>
      <c r="GTG88" s="347"/>
      <c r="GTH88" s="347"/>
      <c r="GTI88" s="347"/>
      <c r="GTJ88" s="347"/>
      <c r="GTK88" s="347"/>
      <c r="GTL88" s="347"/>
      <c r="GTM88" s="347"/>
      <c r="GTN88" s="347"/>
      <c r="GTO88" s="347"/>
      <c r="GTP88" s="347"/>
      <c r="GTQ88" s="347"/>
      <c r="GTR88" s="347"/>
      <c r="GTS88" s="347"/>
      <c r="GTT88" s="347"/>
      <c r="GTU88" s="347"/>
      <c r="GTV88" s="347"/>
      <c r="GTW88" s="347"/>
      <c r="GTX88" s="347"/>
      <c r="GTY88" s="347"/>
      <c r="GTZ88" s="347"/>
      <c r="GUA88" s="347"/>
      <c r="GUB88" s="347"/>
      <c r="GUC88" s="347"/>
      <c r="GUD88" s="347"/>
      <c r="GUE88" s="347"/>
      <c r="GUF88" s="347"/>
      <c r="GUG88" s="347"/>
      <c r="GUH88" s="347"/>
      <c r="GUI88" s="347"/>
      <c r="GUJ88" s="347"/>
      <c r="GUK88" s="347"/>
      <c r="GUL88" s="347"/>
      <c r="GUM88" s="347"/>
      <c r="GUN88" s="347"/>
      <c r="GUO88" s="347"/>
      <c r="GUP88" s="347"/>
      <c r="GUQ88" s="347"/>
      <c r="GUR88" s="347"/>
      <c r="GUS88" s="347"/>
      <c r="GUT88" s="347"/>
      <c r="GUU88" s="347"/>
      <c r="GUV88" s="347"/>
      <c r="GUW88" s="347"/>
      <c r="GUX88" s="347"/>
      <c r="GUY88" s="347"/>
      <c r="GUZ88" s="347"/>
      <c r="GVA88" s="347"/>
      <c r="GVB88" s="347"/>
      <c r="GVC88" s="347"/>
      <c r="GVD88" s="347"/>
      <c r="GVE88" s="347"/>
      <c r="GVF88" s="347"/>
      <c r="GVG88" s="347"/>
      <c r="GVH88" s="347"/>
      <c r="GVI88" s="347"/>
      <c r="GVJ88" s="347"/>
      <c r="GVK88" s="347"/>
      <c r="GVL88" s="347"/>
      <c r="GVM88" s="347"/>
      <c r="GVN88" s="347"/>
      <c r="GVO88" s="347"/>
      <c r="GVP88" s="347"/>
      <c r="GVQ88" s="347"/>
      <c r="GVR88" s="347"/>
      <c r="GVS88" s="347"/>
      <c r="GVT88" s="347"/>
      <c r="GVU88" s="347"/>
      <c r="GVV88" s="347"/>
      <c r="GVW88" s="347"/>
      <c r="GVX88" s="347"/>
      <c r="GVY88" s="347"/>
      <c r="GVZ88" s="347"/>
      <c r="GWA88" s="347"/>
      <c r="GWB88" s="347"/>
      <c r="GWC88" s="347"/>
      <c r="GWD88" s="347"/>
      <c r="GWE88" s="347"/>
      <c r="GWF88" s="347"/>
      <c r="GWG88" s="347"/>
      <c r="GWH88" s="347"/>
      <c r="GWI88" s="347"/>
      <c r="GWJ88" s="347"/>
      <c r="GWK88" s="347"/>
      <c r="GWL88" s="347"/>
      <c r="GWM88" s="347"/>
      <c r="GWN88" s="347"/>
      <c r="GWO88" s="347"/>
      <c r="GWP88" s="347"/>
      <c r="GWQ88" s="347"/>
      <c r="GWR88" s="347"/>
      <c r="GWS88" s="347"/>
      <c r="GWT88" s="347"/>
      <c r="GWU88" s="347"/>
      <c r="GWV88" s="347"/>
      <c r="GWW88" s="347"/>
      <c r="GWX88" s="347"/>
      <c r="GWY88" s="347"/>
      <c r="GWZ88" s="347"/>
      <c r="GXA88" s="347"/>
      <c r="GXB88" s="347"/>
      <c r="GXC88" s="347"/>
      <c r="GXD88" s="347"/>
      <c r="GXE88" s="347"/>
      <c r="GXF88" s="347"/>
      <c r="GXG88" s="347"/>
      <c r="GXH88" s="347"/>
      <c r="GXI88" s="347"/>
      <c r="GXJ88" s="347"/>
      <c r="GXK88" s="347"/>
      <c r="GXL88" s="347"/>
      <c r="GXM88" s="347"/>
      <c r="GXN88" s="347"/>
      <c r="GXO88" s="347"/>
      <c r="GXP88" s="347"/>
      <c r="GXQ88" s="347"/>
      <c r="GXR88" s="347"/>
      <c r="GXS88" s="347"/>
      <c r="GXT88" s="347"/>
      <c r="GXU88" s="347"/>
      <c r="GXV88" s="347"/>
      <c r="GXW88" s="347"/>
      <c r="GXX88" s="347"/>
      <c r="GXY88" s="347"/>
      <c r="GXZ88" s="347"/>
      <c r="GYA88" s="347"/>
      <c r="GYB88" s="347"/>
      <c r="GYC88" s="347"/>
      <c r="GYD88" s="347"/>
      <c r="GYE88" s="347"/>
      <c r="GYF88" s="347"/>
      <c r="GYG88" s="347"/>
      <c r="GYH88" s="347"/>
      <c r="GYI88" s="347"/>
      <c r="GYJ88" s="347"/>
      <c r="GYK88" s="347"/>
      <c r="GYL88" s="347"/>
      <c r="GYM88" s="347"/>
      <c r="GYN88" s="347"/>
      <c r="GYO88" s="347"/>
      <c r="GYP88" s="347"/>
      <c r="GYQ88" s="347"/>
      <c r="GYR88" s="347"/>
      <c r="GYS88" s="347"/>
      <c r="GYT88" s="347"/>
      <c r="GYU88" s="347"/>
      <c r="GYV88" s="347"/>
      <c r="GYW88" s="347"/>
      <c r="GYX88" s="347"/>
      <c r="GYY88" s="347"/>
      <c r="GYZ88" s="347"/>
      <c r="GZA88" s="347"/>
      <c r="GZB88" s="347"/>
      <c r="GZC88" s="347"/>
      <c r="GZD88" s="347"/>
      <c r="GZE88" s="347"/>
      <c r="GZF88" s="347"/>
      <c r="GZG88" s="347"/>
      <c r="GZH88" s="347"/>
      <c r="GZI88" s="347"/>
      <c r="GZJ88" s="347"/>
      <c r="GZK88" s="347"/>
      <c r="GZL88" s="347"/>
      <c r="GZM88" s="347"/>
      <c r="GZN88" s="347"/>
      <c r="GZO88" s="347"/>
      <c r="GZP88" s="347"/>
      <c r="GZQ88" s="347"/>
      <c r="GZR88" s="347"/>
      <c r="GZS88" s="347"/>
      <c r="GZT88" s="347"/>
      <c r="GZU88" s="347"/>
      <c r="GZV88" s="347"/>
      <c r="GZW88" s="347"/>
      <c r="GZX88" s="347"/>
      <c r="GZY88" s="347"/>
      <c r="GZZ88" s="347"/>
      <c r="HAA88" s="347"/>
      <c r="HAB88" s="347"/>
      <c r="HAC88" s="347"/>
      <c r="HAD88" s="347"/>
      <c r="HAE88" s="347"/>
      <c r="HAF88" s="347"/>
      <c r="HAG88" s="347"/>
      <c r="HAH88" s="347"/>
      <c r="HAI88" s="347"/>
      <c r="HAJ88" s="347"/>
      <c r="HAK88" s="347"/>
      <c r="HAL88" s="347"/>
      <c r="HAM88" s="347"/>
      <c r="HAN88" s="347"/>
      <c r="HAO88" s="347"/>
      <c r="HAP88" s="347"/>
      <c r="HAQ88" s="347"/>
      <c r="HAR88" s="347"/>
      <c r="HAS88" s="347"/>
      <c r="HAT88" s="347"/>
      <c r="HAU88" s="347"/>
      <c r="HAV88" s="347"/>
      <c r="HAW88" s="347"/>
      <c r="HAX88" s="347"/>
      <c r="HAY88" s="347"/>
      <c r="HAZ88" s="347"/>
      <c r="HBA88" s="347"/>
      <c r="HBB88" s="347"/>
      <c r="HBC88" s="347"/>
      <c r="HBD88" s="347"/>
      <c r="HBE88" s="347"/>
      <c r="HBF88" s="347"/>
      <c r="HBG88" s="347"/>
      <c r="HBH88" s="347"/>
      <c r="HBI88" s="347"/>
      <c r="HBJ88" s="347"/>
      <c r="HBK88" s="347"/>
      <c r="HBL88" s="347"/>
      <c r="HBM88" s="347"/>
      <c r="HBN88" s="347"/>
      <c r="HBO88" s="347"/>
      <c r="HBP88" s="347"/>
      <c r="HBQ88" s="347"/>
      <c r="HBR88" s="347"/>
      <c r="HBS88" s="347"/>
      <c r="HBT88" s="347"/>
      <c r="HBU88" s="347"/>
      <c r="HBV88" s="347"/>
      <c r="HBW88" s="347"/>
      <c r="HBX88" s="347"/>
      <c r="HBY88" s="347"/>
      <c r="HBZ88" s="347"/>
      <c r="HCA88" s="347"/>
      <c r="HCB88" s="347"/>
      <c r="HCC88" s="347"/>
      <c r="HCD88" s="347"/>
      <c r="HCE88" s="347"/>
      <c r="HCF88" s="347"/>
      <c r="HCG88" s="347"/>
      <c r="HCH88" s="347"/>
      <c r="HCI88" s="347"/>
      <c r="HCJ88" s="347"/>
      <c r="HCK88" s="347"/>
      <c r="HCL88" s="347"/>
      <c r="HCM88" s="347"/>
      <c r="HCN88" s="347"/>
      <c r="HCO88" s="347"/>
      <c r="HCP88" s="347"/>
      <c r="HCQ88" s="347"/>
      <c r="HCR88" s="347"/>
      <c r="HCS88" s="347"/>
      <c r="HCT88" s="347"/>
      <c r="HCU88" s="347"/>
      <c r="HCV88" s="347"/>
      <c r="HCW88" s="347"/>
      <c r="HCX88" s="347"/>
      <c r="HCY88" s="347"/>
      <c r="HCZ88" s="347"/>
      <c r="HDA88" s="347"/>
      <c r="HDB88" s="347"/>
      <c r="HDC88" s="347"/>
      <c r="HDD88" s="347"/>
      <c r="HDE88" s="347"/>
      <c r="HDF88" s="347"/>
      <c r="HDG88" s="347"/>
      <c r="HDH88" s="347"/>
      <c r="HDI88" s="347"/>
      <c r="HDJ88" s="347"/>
      <c r="HDK88" s="347"/>
      <c r="HDL88" s="347"/>
      <c r="HDM88" s="347"/>
      <c r="HDN88" s="347"/>
      <c r="HDO88" s="347"/>
      <c r="HDP88" s="347"/>
      <c r="HDQ88" s="347"/>
      <c r="HDR88" s="347"/>
      <c r="HDS88" s="347"/>
      <c r="HDT88" s="347"/>
      <c r="HDU88" s="347"/>
      <c r="HDV88" s="347"/>
      <c r="HDW88" s="347"/>
      <c r="HDX88" s="347"/>
      <c r="HDY88" s="347"/>
      <c r="HDZ88" s="347"/>
      <c r="HEA88" s="347"/>
      <c r="HEB88" s="347"/>
      <c r="HEC88" s="347"/>
      <c r="HED88" s="347"/>
      <c r="HEE88" s="347"/>
      <c r="HEF88" s="347"/>
      <c r="HEG88" s="347"/>
      <c r="HEH88" s="347"/>
      <c r="HEI88" s="347"/>
      <c r="HEJ88" s="347"/>
      <c r="HEK88" s="347"/>
      <c r="HEL88" s="347"/>
      <c r="HEM88" s="347"/>
      <c r="HEN88" s="347"/>
      <c r="HEO88" s="347"/>
      <c r="HEP88" s="347"/>
      <c r="HEQ88" s="347"/>
      <c r="HER88" s="347"/>
      <c r="HES88" s="347"/>
      <c r="HET88" s="347"/>
      <c r="HEU88" s="347"/>
      <c r="HEV88" s="347"/>
      <c r="HEW88" s="347"/>
      <c r="HEX88" s="347"/>
      <c r="HEY88" s="347"/>
      <c r="HEZ88" s="347"/>
      <c r="HFA88" s="347"/>
      <c r="HFB88" s="347"/>
      <c r="HFC88" s="347"/>
      <c r="HFD88" s="347"/>
      <c r="HFE88" s="347"/>
      <c r="HFF88" s="347"/>
      <c r="HFG88" s="347"/>
      <c r="HFH88" s="347"/>
      <c r="HFI88" s="347"/>
      <c r="HFJ88" s="347"/>
      <c r="HFK88" s="347"/>
      <c r="HFL88" s="347"/>
      <c r="HFM88" s="347"/>
      <c r="HFN88" s="347"/>
      <c r="HFO88" s="347"/>
      <c r="HFP88" s="347"/>
      <c r="HFQ88" s="347"/>
      <c r="HFR88" s="347"/>
      <c r="HFS88" s="347"/>
      <c r="HFT88" s="347"/>
      <c r="HFU88" s="347"/>
      <c r="HFV88" s="347"/>
      <c r="HFW88" s="347"/>
      <c r="HFX88" s="347"/>
      <c r="HFY88" s="347"/>
      <c r="HFZ88" s="347"/>
      <c r="HGA88" s="347"/>
      <c r="HGB88" s="347"/>
      <c r="HGC88" s="347"/>
      <c r="HGD88" s="347"/>
      <c r="HGE88" s="347"/>
      <c r="HGF88" s="347"/>
      <c r="HGG88" s="347"/>
      <c r="HGH88" s="347"/>
      <c r="HGI88" s="347"/>
      <c r="HGJ88" s="347"/>
      <c r="HGK88" s="347"/>
      <c r="HGL88" s="347"/>
      <c r="HGM88" s="347"/>
      <c r="HGN88" s="347"/>
      <c r="HGO88" s="347"/>
      <c r="HGP88" s="347"/>
      <c r="HGQ88" s="347"/>
      <c r="HGR88" s="347"/>
      <c r="HGS88" s="347"/>
      <c r="HGT88" s="347"/>
      <c r="HGU88" s="347"/>
      <c r="HGV88" s="347"/>
      <c r="HGW88" s="347"/>
      <c r="HGX88" s="347"/>
      <c r="HGY88" s="347"/>
      <c r="HGZ88" s="347"/>
      <c r="HHA88" s="347"/>
      <c r="HHB88" s="347"/>
      <c r="HHC88" s="347"/>
      <c r="HHD88" s="347"/>
      <c r="HHE88" s="347"/>
      <c r="HHF88" s="347"/>
      <c r="HHG88" s="347"/>
      <c r="HHH88" s="347"/>
      <c r="HHI88" s="347"/>
      <c r="HHJ88" s="347"/>
      <c r="HHK88" s="347"/>
      <c r="HHL88" s="347"/>
      <c r="HHM88" s="347"/>
      <c r="HHN88" s="347"/>
      <c r="HHO88" s="347"/>
      <c r="HHP88" s="347"/>
      <c r="HHQ88" s="347"/>
      <c r="HHR88" s="347"/>
      <c r="HHS88" s="347"/>
      <c r="HHT88" s="347"/>
      <c r="HHU88" s="347"/>
      <c r="HHV88" s="347"/>
      <c r="HHW88" s="347"/>
      <c r="HHX88" s="347"/>
      <c r="HHY88" s="347"/>
      <c r="HHZ88" s="347"/>
      <c r="HIA88" s="347"/>
      <c r="HIB88" s="347"/>
      <c r="HIC88" s="347"/>
      <c r="HID88" s="347"/>
      <c r="HIE88" s="347"/>
      <c r="HIF88" s="347"/>
      <c r="HIG88" s="347"/>
      <c r="HIH88" s="347"/>
      <c r="HII88" s="347"/>
      <c r="HIJ88" s="347"/>
      <c r="HIK88" s="347"/>
      <c r="HIL88" s="347"/>
      <c r="HIM88" s="347"/>
      <c r="HIN88" s="347"/>
      <c r="HIO88" s="347"/>
      <c r="HIP88" s="347"/>
      <c r="HIQ88" s="347"/>
      <c r="HIR88" s="347"/>
      <c r="HIS88" s="347"/>
      <c r="HIT88" s="347"/>
      <c r="HIU88" s="347"/>
      <c r="HIV88" s="347"/>
      <c r="HIW88" s="347"/>
      <c r="HIX88" s="347"/>
      <c r="HIY88" s="347"/>
      <c r="HIZ88" s="347"/>
      <c r="HJA88" s="347"/>
      <c r="HJB88" s="347"/>
      <c r="HJC88" s="347"/>
      <c r="HJD88" s="347"/>
      <c r="HJE88" s="347"/>
      <c r="HJF88" s="347"/>
      <c r="HJG88" s="347"/>
      <c r="HJH88" s="347"/>
      <c r="HJI88" s="347"/>
      <c r="HJJ88" s="347"/>
      <c r="HJK88" s="347"/>
      <c r="HJL88" s="347"/>
      <c r="HJM88" s="347"/>
      <c r="HJN88" s="347"/>
      <c r="HJO88" s="347"/>
      <c r="HJP88" s="347"/>
      <c r="HJQ88" s="347"/>
      <c r="HJR88" s="347"/>
      <c r="HJS88" s="347"/>
      <c r="HJT88" s="347"/>
      <c r="HJU88" s="347"/>
      <c r="HJV88" s="347"/>
      <c r="HJW88" s="347"/>
      <c r="HJX88" s="347"/>
      <c r="HJY88" s="347"/>
      <c r="HJZ88" s="347"/>
      <c r="HKA88" s="347"/>
      <c r="HKB88" s="347"/>
      <c r="HKC88" s="347"/>
      <c r="HKD88" s="347"/>
      <c r="HKE88" s="347"/>
      <c r="HKF88" s="347"/>
      <c r="HKG88" s="347"/>
      <c r="HKH88" s="347"/>
      <c r="HKI88" s="347"/>
      <c r="HKJ88" s="347"/>
      <c r="HKK88" s="347"/>
      <c r="HKL88" s="347"/>
      <c r="HKM88" s="347"/>
      <c r="HKN88" s="347"/>
      <c r="HKO88" s="347"/>
      <c r="HKP88" s="347"/>
      <c r="HKQ88" s="347"/>
      <c r="HKR88" s="347"/>
      <c r="HKS88" s="347"/>
      <c r="HKT88" s="347"/>
      <c r="HKU88" s="347"/>
      <c r="HKV88" s="347"/>
      <c r="HKW88" s="347"/>
      <c r="HKX88" s="347"/>
      <c r="HKY88" s="347"/>
      <c r="HKZ88" s="347"/>
      <c r="HLA88" s="347"/>
      <c r="HLB88" s="347"/>
      <c r="HLC88" s="347"/>
      <c r="HLD88" s="347"/>
      <c r="HLE88" s="347"/>
      <c r="HLF88" s="347"/>
      <c r="HLG88" s="347"/>
      <c r="HLH88" s="347"/>
      <c r="HLI88" s="347"/>
      <c r="HLJ88" s="347"/>
      <c r="HLK88" s="347"/>
      <c r="HLL88" s="347"/>
      <c r="HLM88" s="347"/>
      <c r="HLN88" s="347"/>
      <c r="HLO88" s="347"/>
      <c r="HLP88" s="347"/>
      <c r="HLQ88" s="347"/>
      <c r="HLR88" s="347"/>
      <c r="HLS88" s="347"/>
      <c r="HLT88" s="347"/>
      <c r="HLU88" s="347"/>
      <c r="HLV88" s="347"/>
      <c r="HLW88" s="347"/>
      <c r="HLX88" s="347"/>
      <c r="HLY88" s="347"/>
      <c r="HLZ88" s="347"/>
      <c r="HMA88" s="347"/>
      <c r="HMB88" s="347"/>
      <c r="HMC88" s="347"/>
      <c r="HMD88" s="347"/>
      <c r="HME88" s="347"/>
      <c r="HMF88" s="347"/>
      <c r="HMG88" s="347"/>
      <c r="HMH88" s="347"/>
      <c r="HMI88" s="347"/>
      <c r="HMJ88" s="347"/>
      <c r="HMK88" s="347"/>
      <c r="HML88" s="347"/>
      <c r="HMM88" s="347"/>
      <c r="HMN88" s="347"/>
      <c r="HMO88" s="347"/>
      <c r="HMP88" s="347"/>
      <c r="HMQ88" s="347"/>
      <c r="HMR88" s="347"/>
      <c r="HMS88" s="347"/>
      <c r="HMT88" s="347"/>
      <c r="HMU88" s="347"/>
      <c r="HMV88" s="347"/>
      <c r="HMW88" s="347"/>
      <c r="HMX88" s="347"/>
      <c r="HMY88" s="347"/>
      <c r="HMZ88" s="347"/>
      <c r="HNA88" s="347"/>
      <c r="HNB88" s="347"/>
      <c r="HNC88" s="347"/>
      <c r="HND88" s="347"/>
      <c r="HNE88" s="347"/>
      <c r="HNF88" s="347"/>
      <c r="HNG88" s="347"/>
      <c r="HNH88" s="347"/>
      <c r="HNI88" s="347"/>
      <c r="HNJ88" s="347"/>
      <c r="HNK88" s="347"/>
      <c r="HNL88" s="347"/>
      <c r="HNM88" s="347"/>
      <c r="HNN88" s="347"/>
      <c r="HNO88" s="347"/>
      <c r="HNP88" s="347"/>
      <c r="HNQ88" s="347"/>
      <c r="HNR88" s="347"/>
      <c r="HNS88" s="347"/>
      <c r="HNT88" s="347"/>
      <c r="HNU88" s="347"/>
      <c r="HNV88" s="347"/>
      <c r="HNW88" s="347"/>
      <c r="HNX88" s="347"/>
      <c r="HNY88" s="347"/>
      <c r="HNZ88" s="347"/>
      <c r="HOA88" s="347"/>
      <c r="HOB88" s="347"/>
      <c r="HOC88" s="347"/>
      <c r="HOD88" s="347"/>
      <c r="HOE88" s="347"/>
      <c r="HOF88" s="347"/>
      <c r="HOG88" s="347"/>
      <c r="HOH88" s="347"/>
      <c r="HOI88" s="347"/>
      <c r="HOJ88" s="347"/>
      <c r="HOK88" s="347"/>
      <c r="HOL88" s="347"/>
      <c r="HOM88" s="347"/>
      <c r="HON88" s="347"/>
      <c r="HOO88" s="347"/>
      <c r="HOP88" s="347"/>
      <c r="HOQ88" s="347"/>
      <c r="HOR88" s="347"/>
      <c r="HOS88" s="347"/>
      <c r="HOT88" s="347"/>
      <c r="HOU88" s="347"/>
      <c r="HOV88" s="347"/>
      <c r="HOW88" s="347"/>
      <c r="HOX88" s="347"/>
      <c r="HOY88" s="347"/>
      <c r="HOZ88" s="347"/>
      <c r="HPA88" s="347"/>
      <c r="HPB88" s="347"/>
      <c r="HPC88" s="347"/>
      <c r="HPD88" s="347"/>
      <c r="HPE88" s="347"/>
      <c r="HPF88" s="347"/>
      <c r="HPG88" s="347"/>
      <c r="HPH88" s="347"/>
      <c r="HPI88" s="347"/>
      <c r="HPJ88" s="347"/>
      <c r="HPK88" s="347"/>
      <c r="HPL88" s="347"/>
      <c r="HPM88" s="347"/>
      <c r="HPN88" s="347"/>
      <c r="HPO88" s="347"/>
      <c r="HPP88" s="347"/>
      <c r="HPQ88" s="347"/>
      <c r="HPR88" s="347"/>
      <c r="HPS88" s="347"/>
      <c r="HPT88" s="347"/>
      <c r="HPU88" s="347"/>
      <c r="HPV88" s="347"/>
      <c r="HPW88" s="347"/>
      <c r="HPX88" s="347"/>
      <c r="HPY88" s="347"/>
      <c r="HPZ88" s="347"/>
      <c r="HQA88" s="347"/>
      <c r="HQB88" s="347"/>
      <c r="HQC88" s="347"/>
      <c r="HQD88" s="347"/>
      <c r="HQE88" s="347"/>
      <c r="HQF88" s="347"/>
      <c r="HQG88" s="347"/>
      <c r="HQH88" s="347"/>
      <c r="HQI88" s="347"/>
      <c r="HQJ88" s="347"/>
      <c r="HQK88" s="347"/>
      <c r="HQL88" s="347"/>
      <c r="HQM88" s="347"/>
      <c r="HQN88" s="347"/>
      <c r="HQO88" s="347"/>
      <c r="HQP88" s="347"/>
      <c r="HQQ88" s="347"/>
      <c r="HQR88" s="347"/>
      <c r="HQS88" s="347"/>
      <c r="HQT88" s="347"/>
      <c r="HQU88" s="347"/>
      <c r="HQV88" s="347"/>
      <c r="HQW88" s="347"/>
      <c r="HQX88" s="347"/>
      <c r="HQY88" s="347"/>
      <c r="HQZ88" s="347"/>
      <c r="HRA88" s="347"/>
      <c r="HRB88" s="347"/>
      <c r="HRC88" s="347"/>
      <c r="HRD88" s="347"/>
      <c r="HRE88" s="347"/>
      <c r="HRF88" s="347"/>
      <c r="HRG88" s="347"/>
      <c r="HRH88" s="347"/>
      <c r="HRI88" s="347"/>
      <c r="HRJ88" s="347"/>
      <c r="HRK88" s="347"/>
      <c r="HRL88" s="347"/>
      <c r="HRM88" s="347"/>
      <c r="HRN88" s="347"/>
      <c r="HRO88" s="347"/>
      <c r="HRP88" s="347"/>
      <c r="HRQ88" s="347"/>
      <c r="HRR88" s="347"/>
      <c r="HRS88" s="347"/>
      <c r="HRT88" s="347"/>
      <c r="HRU88" s="347"/>
      <c r="HRV88" s="347"/>
      <c r="HRW88" s="347"/>
      <c r="HRX88" s="347"/>
      <c r="HRY88" s="347"/>
      <c r="HRZ88" s="347"/>
      <c r="HSA88" s="347"/>
      <c r="HSB88" s="347"/>
      <c r="HSC88" s="347"/>
      <c r="HSD88" s="347"/>
      <c r="HSE88" s="347"/>
      <c r="HSF88" s="347"/>
      <c r="HSG88" s="347"/>
      <c r="HSH88" s="347"/>
      <c r="HSI88" s="347"/>
      <c r="HSJ88" s="347"/>
      <c r="HSK88" s="347"/>
      <c r="HSL88" s="347"/>
      <c r="HSM88" s="347"/>
      <c r="HSN88" s="347"/>
      <c r="HSO88" s="347"/>
      <c r="HSP88" s="347"/>
      <c r="HSQ88" s="347"/>
      <c r="HSR88" s="347"/>
      <c r="HSS88" s="347"/>
      <c r="HST88" s="347"/>
      <c r="HSU88" s="347"/>
      <c r="HSV88" s="347"/>
      <c r="HSW88" s="347"/>
      <c r="HSX88" s="347"/>
      <c r="HSY88" s="347"/>
      <c r="HSZ88" s="347"/>
      <c r="HTA88" s="347"/>
      <c r="HTB88" s="347"/>
      <c r="HTC88" s="347"/>
      <c r="HTD88" s="347"/>
      <c r="HTE88" s="347"/>
      <c r="HTF88" s="347"/>
      <c r="HTG88" s="347"/>
      <c r="HTH88" s="347"/>
      <c r="HTI88" s="347"/>
      <c r="HTJ88" s="347"/>
      <c r="HTK88" s="347"/>
      <c r="HTL88" s="347"/>
      <c r="HTM88" s="347"/>
      <c r="HTN88" s="347"/>
      <c r="HTO88" s="347"/>
      <c r="HTP88" s="347"/>
      <c r="HTQ88" s="347"/>
      <c r="HTR88" s="347"/>
      <c r="HTS88" s="347"/>
      <c r="HTT88" s="347"/>
      <c r="HTU88" s="347"/>
      <c r="HTV88" s="347"/>
      <c r="HTW88" s="347"/>
      <c r="HTX88" s="347"/>
      <c r="HTY88" s="347"/>
      <c r="HTZ88" s="347"/>
      <c r="HUA88" s="347"/>
      <c r="HUB88" s="347"/>
      <c r="HUC88" s="347"/>
      <c r="HUD88" s="347"/>
      <c r="HUE88" s="347"/>
      <c r="HUF88" s="347"/>
      <c r="HUG88" s="347"/>
      <c r="HUH88" s="347"/>
      <c r="HUI88" s="347"/>
      <c r="HUJ88" s="347"/>
      <c r="HUK88" s="347"/>
      <c r="HUL88" s="347"/>
      <c r="HUM88" s="347"/>
      <c r="HUN88" s="347"/>
      <c r="HUO88" s="347"/>
      <c r="HUP88" s="347"/>
      <c r="HUQ88" s="347"/>
      <c r="HUR88" s="347"/>
      <c r="HUS88" s="347"/>
      <c r="HUT88" s="347"/>
      <c r="HUU88" s="347"/>
      <c r="HUV88" s="347"/>
      <c r="HUW88" s="347"/>
      <c r="HUX88" s="347"/>
      <c r="HUY88" s="347"/>
      <c r="HUZ88" s="347"/>
      <c r="HVA88" s="347"/>
      <c r="HVB88" s="347"/>
      <c r="HVC88" s="347"/>
      <c r="HVD88" s="347"/>
      <c r="HVE88" s="347"/>
      <c r="HVF88" s="347"/>
      <c r="HVG88" s="347"/>
      <c r="HVH88" s="347"/>
      <c r="HVI88" s="347"/>
      <c r="HVJ88" s="347"/>
      <c r="HVK88" s="347"/>
      <c r="HVL88" s="347"/>
      <c r="HVM88" s="347"/>
      <c r="HVN88" s="347"/>
      <c r="HVO88" s="347"/>
      <c r="HVP88" s="347"/>
      <c r="HVQ88" s="347"/>
      <c r="HVR88" s="347"/>
      <c r="HVS88" s="347"/>
      <c r="HVT88" s="347"/>
      <c r="HVU88" s="347"/>
      <c r="HVV88" s="347"/>
      <c r="HVW88" s="347"/>
      <c r="HVX88" s="347"/>
      <c r="HVY88" s="347"/>
      <c r="HVZ88" s="347"/>
      <c r="HWA88" s="347"/>
      <c r="HWB88" s="347"/>
      <c r="HWC88" s="347"/>
      <c r="HWD88" s="347"/>
      <c r="HWE88" s="347"/>
      <c r="HWF88" s="347"/>
      <c r="HWG88" s="347"/>
      <c r="HWH88" s="347"/>
      <c r="HWI88" s="347"/>
      <c r="HWJ88" s="347"/>
      <c r="HWK88" s="347"/>
      <c r="HWL88" s="347"/>
      <c r="HWM88" s="347"/>
      <c r="HWN88" s="347"/>
      <c r="HWO88" s="347"/>
      <c r="HWP88" s="347"/>
      <c r="HWQ88" s="347"/>
      <c r="HWR88" s="347"/>
      <c r="HWS88" s="347"/>
      <c r="HWT88" s="347"/>
      <c r="HWU88" s="347"/>
      <c r="HWV88" s="347"/>
      <c r="HWW88" s="347"/>
      <c r="HWX88" s="347"/>
      <c r="HWY88" s="347"/>
      <c r="HWZ88" s="347"/>
      <c r="HXA88" s="347"/>
      <c r="HXB88" s="347"/>
      <c r="HXC88" s="347"/>
      <c r="HXD88" s="347"/>
      <c r="HXE88" s="347"/>
      <c r="HXF88" s="347"/>
      <c r="HXG88" s="347"/>
      <c r="HXH88" s="347"/>
      <c r="HXI88" s="347"/>
      <c r="HXJ88" s="347"/>
      <c r="HXK88" s="347"/>
      <c r="HXL88" s="347"/>
      <c r="HXM88" s="347"/>
      <c r="HXN88" s="347"/>
      <c r="HXO88" s="347"/>
      <c r="HXP88" s="347"/>
      <c r="HXQ88" s="347"/>
      <c r="HXR88" s="347"/>
      <c r="HXS88" s="347"/>
      <c r="HXT88" s="347"/>
      <c r="HXU88" s="347"/>
      <c r="HXV88" s="347"/>
      <c r="HXW88" s="347"/>
      <c r="HXX88" s="347"/>
      <c r="HXY88" s="347"/>
      <c r="HXZ88" s="347"/>
      <c r="HYA88" s="347"/>
      <c r="HYB88" s="347"/>
      <c r="HYC88" s="347"/>
      <c r="HYD88" s="347"/>
      <c r="HYE88" s="347"/>
      <c r="HYF88" s="347"/>
      <c r="HYG88" s="347"/>
      <c r="HYH88" s="347"/>
      <c r="HYI88" s="347"/>
      <c r="HYJ88" s="347"/>
      <c r="HYK88" s="347"/>
      <c r="HYL88" s="347"/>
      <c r="HYM88" s="347"/>
      <c r="HYN88" s="347"/>
      <c r="HYO88" s="347"/>
      <c r="HYP88" s="347"/>
      <c r="HYQ88" s="347"/>
      <c r="HYR88" s="347"/>
      <c r="HYS88" s="347"/>
      <c r="HYT88" s="347"/>
      <c r="HYU88" s="347"/>
      <c r="HYV88" s="347"/>
      <c r="HYW88" s="347"/>
      <c r="HYX88" s="347"/>
      <c r="HYY88" s="347"/>
      <c r="HYZ88" s="347"/>
      <c r="HZA88" s="347"/>
      <c r="HZB88" s="347"/>
      <c r="HZC88" s="347"/>
      <c r="HZD88" s="347"/>
      <c r="HZE88" s="347"/>
      <c r="HZF88" s="347"/>
      <c r="HZG88" s="347"/>
      <c r="HZH88" s="347"/>
      <c r="HZI88" s="347"/>
      <c r="HZJ88" s="347"/>
      <c r="HZK88" s="347"/>
      <c r="HZL88" s="347"/>
      <c r="HZM88" s="347"/>
      <c r="HZN88" s="347"/>
      <c r="HZO88" s="347"/>
      <c r="HZP88" s="347"/>
      <c r="HZQ88" s="347"/>
      <c r="HZR88" s="347"/>
      <c r="HZS88" s="347"/>
      <c r="HZT88" s="347"/>
      <c r="HZU88" s="347"/>
      <c r="HZV88" s="347"/>
      <c r="HZW88" s="347"/>
      <c r="HZX88" s="347"/>
      <c r="HZY88" s="347"/>
      <c r="HZZ88" s="347"/>
      <c r="IAA88" s="347"/>
      <c r="IAB88" s="347"/>
      <c r="IAC88" s="347"/>
      <c r="IAD88" s="347"/>
      <c r="IAE88" s="347"/>
      <c r="IAF88" s="347"/>
      <c r="IAG88" s="347"/>
      <c r="IAH88" s="347"/>
      <c r="IAI88" s="347"/>
      <c r="IAJ88" s="347"/>
      <c r="IAK88" s="347"/>
      <c r="IAL88" s="347"/>
      <c r="IAM88" s="347"/>
      <c r="IAN88" s="347"/>
      <c r="IAO88" s="347"/>
      <c r="IAP88" s="347"/>
      <c r="IAQ88" s="347"/>
      <c r="IAR88" s="347"/>
      <c r="IAS88" s="347"/>
      <c r="IAT88" s="347"/>
      <c r="IAU88" s="347"/>
      <c r="IAV88" s="347"/>
      <c r="IAW88" s="347"/>
      <c r="IAX88" s="347"/>
      <c r="IAY88" s="347"/>
      <c r="IAZ88" s="347"/>
      <c r="IBA88" s="347"/>
      <c r="IBB88" s="347"/>
      <c r="IBC88" s="347"/>
      <c r="IBD88" s="347"/>
      <c r="IBE88" s="347"/>
      <c r="IBF88" s="347"/>
      <c r="IBG88" s="347"/>
      <c r="IBH88" s="347"/>
      <c r="IBI88" s="347"/>
      <c r="IBJ88" s="347"/>
      <c r="IBK88" s="347"/>
      <c r="IBL88" s="347"/>
      <c r="IBM88" s="347"/>
      <c r="IBN88" s="347"/>
      <c r="IBO88" s="347"/>
      <c r="IBP88" s="347"/>
      <c r="IBQ88" s="347"/>
      <c r="IBR88" s="347"/>
      <c r="IBS88" s="347"/>
      <c r="IBT88" s="347"/>
      <c r="IBU88" s="347"/>
      <c r="IBV88" s="347"/>
      <c r="IBW88" s="347"/>
      <c r="IBX88" s="347"/>
      <c r="IBY88" s="347"/>
      <c r="IBZ88" s="347"/>
      <c r="ICA88" s="347"/>
      <c r="ICB88" s="347"/>
      <c r="ICC88" s="347"/>
      <c r="ICD88" s="347"/>
      <c r="ICE88" s="347"/>
      <c r="ICF88" s="347"/>
      <c r="ICG88" s="347"/>
      <c r="ICH88" s="347"/>
      <c r="ICI88" s="347"/>
      <c r="ICJ88" s="347"/>
      <c r="ICK88" s="347"/>
      <c r="ICL88" s="347"/>
      <c r="ICM88" s="347"/>
      <c r="ICN88" s="347"/>
      <c r="ICO88" s="347"/>
      <c r="ICP88" s="347"/>
      <c r="ICQ88" s="347"/>
      <c r="ICR88" s="347"/>
      <c r="ICS88" s="347"/>
      <c r="ICT88" s="347"/>
      <c r="ICU88" s="347"/>
      <c r="ICV88" s="347"/>
      <c r="ICW88" s="347"/>
      <c r="ICX88" s="347"/>
      <c r="ICY88" s="347"/>
      <c r="ICZ88" s="347"/>
      <c r="IDA88" s="347"/>
      <c r="IDB88" s="347"/>
      <c r="IDC88" s="347"/>
      <c r="IDD88" s="347"/>
      <c r="IDE88" s="347"/>
      <c r="IDF88" s="347"/>
      <c r="IDG88" s="347"/>
      <c r="IDH88" s="347"/>
      <c r="IDI88" s="347"/>
      <c r="IDJ88" s="347"/>
      <c r="IDK88" s="347"/>
      <c r="IDL88" s="347"/>
      <c r="IDM88" s="347"/>
      <c r="IDN88" s="347"/>
      <c r="IDO88" s="347"/>
      <c r="IDP88" s="347"/>
      <c r="IDQ88" s="347"/>
      <c r="IDR88" s="347"/>
      <c r="IDS88" s="347"/>
      <c r="IDT88" s="347"/>
      <c r="IDU88" s="347"/>
      <c r="IDV88" s="347"/>
      <c r="IDW88" s="347"/>
      <c r="IDX88" s="347"/>
      <c r="IDY88" s="347"/>
      <c r="IDZ88" s="347"/>
      <c r="IEA88" s="347"/>
      <c r="IEB88" s="347"/>
      <c r="IEC88" s="347"/>
      <c r="IED88" s="347"/>
      <c r="IEE88" s="347"/>
      <c r="IEF88" s="347"/>
      <c r="IEG88" s="347"/>
      <c r="IEH88" s="347"/>
      <c r="IEI88" s="347"/>
      <c r="IEJ88" s="347"/>
      <c r="IEK88" s="347"/>
      <c r="IEL88" s="347"/>
      <c r="IEM88" s="347"/>
      <c r="IEN88" s="347"/>
      <c r="IEO88" s="347"/>
      <c r="IEP88" s="347"/>
      <c r="IEQ88" s="347"/>
      <c r="IER88" s="347"/>
      <c r="IES88" s="347"/>
      <c r="IET88" s="347"/>
      <c r="IEU88" s="347"/>
      <c r="IEV88" s="347"/>
      <c r="IEW88" s="347"/>
      <c r="IEX88" s="347"/>
      <c r="IEY88" s="347"/>
      <c r="IEZ88" s="347"/>
      <c r="IFA88" s="347"/>
      <c r="IFB88" s="347"/>
      <c r="IFC88" s="347"/>
      <c r="IFD88" s="347"/>
      <c r="IFE88" s="347"/>
      <c r="IFF88" s="347"/>
      <c r="IFG88" s="347"/>
      <c r="IFH88" s="347"/>
      <c r="IFI88" s="347"/>
      <c r="IFJ88" s="347"/>
      <c r="IFK88" s="347"/>
      <c r="IFL88" s="347"/>
      <c r="IFM88" s="347"/>
      <c r="IFN88" s="347"/>
      <c r="IFO88" s="347"/>
      <c r="IFP88" s="347"/>
      <c r="IFQ88" s="347"/>
      <c r="IFR88" s="347"/>
      <c r="IFS88" s="347"/>
      <c r="IFT88" s="347"/>
      <c r="IFU88" s="347"/>
      <c r="IFV88" s="347"/>
      <c r="IFW88" s="347"/>
      <c r="IFX88" s="347"/>
      <c r="IFY88" s="347"/>
      <c r="IFZ88" s="347"/>
      <c r="IGA88" s="347"/>
      <c r="IGB88" s="347"/>
      <c r="IGC88" s="347"/>
      <c r="IGD88" s="347"/>
      <c r="IGE88" s="347"/>
      <c r="IGF88" s="347"/>
      <c r="IGG88" s="347"/>
      <c r="IGH88" s="347"/>
      <c r="IGI88" s="347"/>
      <c r="IGJ88" s="347"/>
      <c r="IGK88" s="347"/>
      <c r="IGL88" s="347"/>
      <c r="IGM88" s="347"/>
      <c r="IGN88" s="347"/>
      <c r="IGO88" s="347"/>
      <c r="IGP88" s="347"/>
      <c r="IGQ88" s="347"/>
      <c r="IGR88" s="347"/>
      <c r="IGS88" s="347"/>
      <c r="IGT88" s="347"/>
      <c r="IGU88" s="347"/>
      <c r="IGV88" s="347"/>
      <c r="IGW88" s="347"/>
      <c r="IGX88" s="347"/>
      <c r="IGY88" s="347"/>
      <c r="IGZ88" s="347"/>
      <c r="IHA88" s="347"/>
      <c r="IHB88" s="347"/>
      <c r="IHC88" s="347"/>
      <c r="IHD88" s="347"/>
      <c r="IHE88" s="347"/>
      <c r="IHF88" s="347"/>
      <c r="IHG88" s="347"/>
      <c r="IHH88" s="347"/>
      <c r="IHI88" s="347"/>
      <c r="IHJ88" s="347"/>
      <c r="IHK88" s="347"/>
      <c r="IHL88" s="347"/>
      <c r="IHM88" s="347"/>
      <c r="IHN88" s="347"/>
      <c r="IHO88" s="347"/>
      <c r="IHP88" s="347"/>
      <c r="IHQ88" s="347"/>
      <c r="IHR88" s="347"/>
      <c r="IHS88" s="347"/>
      <c r="IHT88" s="347"/>
      <c r="IHU88" s="347"/>
      <c r="IHV88" s="347"/>
      <c r="IHW88" s="347"/>
      <c r="IHX88" s="347"/>
      <c r="IHY88" s="347"/>
      <c r="IHZ88" s="347"/>
      <c r="IIA88" s="347"/>
      <c r="IIB88" s="347"/>
      <c r="IIC88" s="347"/>
      <c r="IID88" s="347"/>
      <c r="IIE88" s="347"/>
      <c r="IIF88" s="347"/>
      <c r="IIG88" s="347"/>
      <c r="IIH88" s="347"/>
      <c r="III88" s="347"/>
      <c r="IIJ88" s="347"/>
      <c r="IIK88" s="347"/>
      <c r="IIL88" s="347"/>
      <c r="IIM88" s="347"/>
      <c r="IIN88" s="347"/>
      <c r="IIO88" s="347"/>
      <c r="IIP88" s="347"/>
      <c r="IIQ88" s="347"/>
      <c r="IIR88" s="347"/>
      <c r="IIS88" s="347"/>
      <c r="IIT88" s="347"/>
      <c r="IIU88" s="347"/>
      <c r="IIV88" s="347"/>
      <c r="IIW88" s="347"/>
      <c r="IIX88" s="347"/>
      <c r="IIY88" s="347"/>
      <c r="IIZ88" s="347"/>
      <c r="IJA88" s="347"/>
      <c r="IJB88" s="347"/>
      <c r="IJC88" s="347"/>
      <c r="IJD88" s="347"/>
      <c r="IJE88" s="347"/>
      <c r="IJF88" s="347"/>
      <c r="IJG88" s="347"/>
      <c r="IJH88" s="347"/>
      <c r="IJI88" s="347"/>
      <c r="IJJ88" s="347"/>
      <c r="IJK88" s="347"/>
      <c r="IJL88" s="347"/>
      <c r="IJM88" s="347"/>
      <c r="IJN88" s="347"/>
      <c r="IJO88" s="347"/>
      <c r="IJP88" s="347"/>
      <c r="IJQ88" s="347"/>
      <c r="IJR88" s="347"/>
      <c r="IJS88" s="347"/>
      <c r="IJT88" s="347"/>
      <c r="IJU88" s="347"/>
      <c r="IJV88" s="347"/>
      <c r="IJW88" s="347"/>
      <c r="IJX88" s="347"/>
      <c r="IJY88" s="347"/>
      <c r="IJZ88" s="347"/>
      <c r="IKA88" s="347"/>
      <c r="IKB88" s="347"/>
      <c r="IKC88" s="347"/>
      <c r="IKD88" s="347"/>
      <c r="IKE88" s="347"/>
      <c r="IKF88" s="347"/>
      <c r="IKG88" s="347"/>
      <c r="IKH88" s="347"/>
      <c r="IKI88" s="347"/>
      <c r="IKJ88" s="347"/>
      <c r="IKK88" s="347"/>
      <c r="IKL88" s="347"/>
      <c r="IKM88" s="347"/>
      <c r="IKN88" s="347"/>
      <c r="IKO88" s="347"/>
      <c r="IKP88" s="347"/>
      <c r="IKQ88" s="347"/>
      <c r="IKR88" s="347"/>
      <c r="IKS88" s="347"/>
      <c r="IKT88" s="347"/>
      <c r="IKU88" s="347"/>
      <c r="IKV88" s="347"/>
      <c r="IKW88" s="347"/>
      <c r="IKX88" s="347"/>
      <c r="IKY88" s="347"/>
      <c r="IKZ88" s="347"/>
      <c r="ILA88" s="347"/>
      <c r="ILB88" s="347"/>
      <c r="ILC88" s="347"/>
      <c r="ILD88" s="347"/>
      <c r="ILE88" s="347"/>
      <c r="ILF88" s="347"/>
      <c r="ILG88" s="347"/>
      <c r="ILH88" s="347"/>
      <c r="ILI88" s="347"/>
      <c r="ILJ88" s="347"/>
      <c r="ILK88" s="347"/>
      <c r="ILL88" s="347"/>
      <c r="ILM88" s="347"/>
      <c r="ILN88" s="347"/>
      <c r="ILO88" s="347"/>
      <c r="ILP88" s="347"/>
      <c r="ILQ88" s="347"/>
      <c r="ILR88" s="347"/>
      <c r="ILS88" s="347"/>
      <c r="ILT88" s="347"/>
      <c r="ILU88" s="347"/>
      <c r="ILV88" s="347"/>
      <c r="ILW88" s="347"/>
      <c r="ILX88" s="347"/>
      <c r="ILY88" s="347"/>
      <c r="ILZ88" s="347"/>
      <c r="IMA88" s="347"/>
      <c r="IMB88" s="347"/>
      <c r="IMC88" s="347"/>
      <c r="IMD88" s="347"/>
      <c r="IME88" s="347"/>
      <c r="IMF88" s="347"/>
      <c r="IMG88" s="347"/>
      <c r="IMH88" s="347"/>
      <c r="IMI88" s="347"/>
      <c r="IMJ88" s="347"/>
      <c r="IMK88" s="347"/>
      <c r="IML88" s="347"/>
      <c r="IMM88" s="347"/>
      <c r="IMN88" s="347"/>
      <c r="IMO88" s="347"/>
      <c r="IMP88" s="347"/>
      <c r="IMQ88" s="347"/>
      <c r="IMR88" s="347"/>
      <c r="IMS88" s="347"/>
      <c r="IMT88" s="347"/>
      <c r="IMU88" s="347"/>
      <c r="IMV88" s="347"/>
      <c r="IMW88" s="347"/>
      <c r="IMX88" s="347"/>
      <c r="IMY88" s="347"/>
      <c r="IMZ88" s="347"/>
      <c r="INA88" s="347"/>
      <c r="INB88" s="347"/>
      <c r="INC88" s="347"/>
      <c r="IND88" s="347"/>
      <c r="INE88" s="347"/>
      <c r="INF88" s="347"/>
      <c r="ING88" s="347"/>
      <c r="INH88" s="347"/>
      <c r="INI88" s="347"/>
      <c r="INJ88" s="347"/>
      <c r="INK88" s="347"/>
      <c r="INL88" s="347"/>
      <c r="INM88" s="347"/>
      <c r="INN88" s="347"/>
      <c r="INO88" s="347"/>
      <c r="INP88" s="347"/>
      <c r="INQ88" s="347"/>
      <c r="INR88" s="347"/>
      <c r="INS88" s="347"/>
      <c r="INT88" s="347"/>
      <c r="INU88" s="347"/>
      <c r="INV88" s="347"/>
      <c r="INW88" s="347"/>
      <c r="INX88" s="347"/>
      <c r="INY88" s="347"/>
      <c r="INZ88" s="347"/>
      <c r="IOA88" s="347"/>
      <c r="IOB88" s="347"/>
      <c r="IOC88" s="347"/>
      <c r="IOD88" s="347"/>
      <c r="IOE88" s="347"/>
      <c r="IOF88" s="347"/>
      <c r="IOG88" s="347"/>
      <c r="IOH88" s="347"/>
      <c r="IOI88" s="347"/>
      <c r="IOJ88" s="347"/>
      <c r="IOK88" s="347"/>
      <c r="IOL88" s="347"/>
      <c r="IOM88" s="347"/>
      <c r="ION88" s="347"/>
      <c r="IOO88" s="347"/>
      <c r="IOP88" s="347"/>
      <c r="IOQ88" s="347"/>
      <c r="IOR88" s="347"/>
      <c r="IOS88" s="347"/>
      <c r="IOT88" s="347"/>
      <c r="IOU88" s="347"/>
      <c r="IOV88" s="347"/>
      <c r="IOW88" s="347"/>
      <c r="IOX88" s="347"/>
      <c r="IOY88" s="347"/>
      <c r="IOZ88" s="347"/>
      <c r="IPA88" s="347"/>
      <c r="IPB88" s="347"/>
      <c r="IPC88" s="347"/>
      <c r="IPD88" s="347"/>
      <c r="IPE88" s="347"/>
      <c r="IPF88" s="347"/>
      <c r="IPG88" s="347"/>
      <c r="IPH88" s="347"/>
      <c r="IPI88" s="347"/>
      <c r="IPJ88" s="347"/>
      <c r="IPK88" s="347"/>
      <c r="IPL88" s="347"/>
      <c r="IPM88" s="347"/>
      <c r="IPN88" s="347"/>
      <c r="IPO88" s="347"/>
      <c r="IPP88" s="347"/>
      <c r="IPQ88" s="347"/>
      <c r="IPR88" s="347"/>
      <c r="IPS88" s="347"/>
      <c r="IPT88" s="347"/>
      <c r="IPU88" s="347"/>
      <c r="IPV88" s="347"/>
      <c r="IPW88" s="347"/>
      <c r="IPX88" s="347"/>
      <c r="IPY88" s="347"/>
      <c r="IPZ88" s="347"/>
      <c r="IQA88" s="347"/>
      <c r="IQB88" s="347"/>
      <c r="IQC88" s="347"/>
      <c r="IQD88" s="347"/>
      <c r="IQE88" s="347"/>
      <c r="IQF88" s="347"/>
      <c r="IQG88" s="347"/>
      <c r="IQH88" s="347"/>
      <c r="IQI88" s="347"/>
      <c r="IQJ88" s="347"/>
      <c r="IQK88" s="347"/>
      <c r="IQL88" s="347"/>
      <c r="IQM88" s="347"/>
      <c r="IQN88" s="347"/>
      <c r="IQO88" s="347"/>
      <c r="IQP88" s="347"/>
      <c r="IQQ88" s="347"/>
      <c r="IQR88" s="347"/>
      <c r="IQS88" s="347"/>
      <c r="IQT88" s="347"/>
      <c r="IQU88" s="347"/>
      <c r="IQV88" s="347"/>
      <c r="IQW88" s="347"/>
      <c r="IQX88" s="347"/>
      <c r="IQY88" s="347"/>
      <c r="IQZ88" s="347"/>
      <c r="IRA88" s="347"/>
      <c r="IRB88" s="347"/>
      <c r="IRC88" s="347"/>
      <c r="IRD88" s="347"/>
      <c r="IRE88" s="347"/>
      <c r="IRF88" s="347"/>
      <c r="IRG88" s="347"/>
      <c r="IRH88" s="347"/>
      <c r="IRI88" s="347"/>
      <c r="IRJ88" s="347"/>
      <c r="IRK88" s="347"/>
      <c r="IRL88" s="347"/>
      <c r="IRM88" s="347"/>
      <c r="IRN88" s="347"/>
      <c r="IRO88" s="347"/>
      <c r="IRP88" s="347"/>
      <c r="IRQ88" s="347"/>
      <c r="IRR88" s="347"/>
      <c r="IRS88" s="347"/>
      <c r="IRT88" s="347"/>
      <c r="IRU88" s="347"/>
      <c r="IRV88" s="347"/>
      <c r="IRW88" s="347"/>
      <c r="IRX88" s="347"/>
      <c r="IRY88" s="347"/>
      <c r="IRZ88" s="347"/>
      <c r="ISA88" s="347"/>
      <c r="ISB88" s="347"/>
      <c r="ISC88" s="347"/>
      <c r="ISD88" s="347"/>
      <c r="ISE88" s="347"/>
      <c r="ISF88" s="347"/>
      <c r="ISG88" s="347"/>
      <c r="ISH88" s="347"/>
      <c r="ISI88" s="347"/>
      <c r="ISJ88" s="347"/>
      <c r="ISK88" s="347"/>
      <c r="ISL88" s="347"/>
      <c r="ISM88" s="347"/>
      <c r="ISN88" s="347"/>
      <c r="ISO88" s="347"/>
      <c r="ISP88" s="347"/>
      <c r="ISQ88" s="347"/>
      <c r="ISR88" s="347"/>
      <c r="ISS88" s="347"/>
      <c r="IST88" s="347"/>
      <c r="ISU88" s="347"/>
      <c r="ISV88" s="347"/>
      <c r="ISW88" s="347"/>
      <c r="ISX88" s="347"/>
      <c r="ISY88" s="347"/>
      <c r="ISZ88" s="347"/>
      <c r="ITA88" s="347"/>
      <c r="ITB88" s="347"/>
      <c r="ITC88" s="347"/>
      <c r="ITD88" s="347"/>
      <c r="ITE88" s="347"/>
      <c r="ITF88" s="347"/>
      <c r="ITG88" s="347"/>
      <c r="ITH88" s="347"/>
      <c r="ITI88" s="347"/>
      <c r="ITJ88" s="347"/>
      <c r="ITK88" s="347"/>
      <c r="ITL88" s="347"/>
      <c r="ITM88" s="347"/>
      <c r="ITN88" s="347"/>
      <c r="ITO88" s="347"/>
      <c r="ITP88" s="347"/>
      <c r="ITQ88" s="347"/>
      <c r="ITR88" s="347"/>
      <c r="ITS88" s="347"/>
      <c r="ITT88" s="347"/>
      <c r="ITU88" s="347"/>
      <c r="ITV88" s="347"/>
      <c r="ITW88" s="347"/>
      <c r="ITX88" s="347"/>
      <c r="ITY88" s="347"/>
      <c r="ITZ88" s="347"/>
      <c r="IUA88" s="347"/>
      <c r="IUB88" s="347"/>
      <c r="IUC88" s="347"/>
      <c r="IUD88" s="347"/>
      <c r="IUE88" s="347"/>
      <c r="IUF88" s="347"/>
      <c r="IUG88" s="347"/>
      <c r="IUH88" s="347"/>
      <c r="IUI88" s="347"/>
      <c r="IUJ88" s="347"/>
      <c r="IUK88" s="347"/>
      <c r="IUL88" s="347"/>
      <c r="IUM88" s="347"/>
      <c r="IUN88" s="347"/>
      <c r="IUO88" s="347"/>
      <c r="IUP88" s="347"/>
      <c r="IUQ88" s="347"/>
      <c r="IUR88" s="347"/>
      <c r="IUS88" s="347"/>
      <c r="IUT88" s="347"/>
      <c r="IUU88" s="347"/>
      <c r="IUV88" s="347"/>
      <c r="IUW88" s="347"/>
      <c r="IUX88" s="347"/>
      <c r="IUY88" s="347"/>
      <c r="IUZ88" s="347"/>
      <c r="IVA88" s="347"/>
      <c r="IVB88" s="347"/>
      <c r="IVC88" s="347"/>
      <c r="IVD88" s="347"/>
      <c r="IVE88" s="347"/>
      <c r="IVF88" s="347"/>
      <c r="IVG88" s="347"/>
      <c r="IVH88" s="347"/>
      <c r="IVI88" s="347"/>
      <c r="IVJ88" s="347"/>
      <c r="IVK88" s="347"/>
      <c r="IVL88" s="347"/>
      <c r="IVM88" s="347"/>
      <c r="IVN88" s="347"/>
      <c r="IVO88" s="347"/>
      <c r="IVP88" s="347"/>
      <c r="IVQ88" s="347"/>
      <c r="IVR88" s="347"/>
      <c r="IVS88" s="347"/>
      <c r="IVT88" s="347"/>
      <c r="IVU88" s="347"/>
      <c r="IVV88" s="347"/>
      <c r="IVW88" s="347"/>
      <c r="IVX88" s="347"/>
      <c r="IVY88" s="347"/>
      <c r="IVZ88" s="347"/>
      <c r="IWA88" s="347"/>
      <c r="IWB88" s="347"/>
      <c r="IWC88" s="347"/>
      <c r="IWD88" s="347"/>
      <c r="IWE88" s="347"/>
      <c r="IWF88" s="347"/>
      <c r="IWG88" s="347"/>
      <c r="IWH88" s="347"/>
      <c r="IWI88" s="347"/>
      <c r="IWJ88" s="347"/>
      <c r="IWK88" s="347"/>
      <c r="IWL88" s="347"/>
      <c r="IWM88" s="347"/>
      <c r="IWN88" s="347"/>
      <c r="IWO88" s="347"/>
      <c r="IWP88" s="347"/>
      <c r="IWQ88" s="347"/>
      <c r="IWR88" s="347"/>
      <c r="IWS88" s="347"/>
      <c r="IWT88" s="347"/>
      <c r="IWU88" s="347"/>
      <c r="IWV88" s="347"/>
      <c r="IWW88" s="347"/>
      <c r="IWX88" s="347"/>
      <c r="IWY88" s="347"/>
      <c r="IWZ88" s="347"/>
      <c r="IXA88" s="347"/>
      <c r="IXB88" s="347"/>
      <c r="IXC88" s="347"/>
      <c r="IXD88" s="347"/>
      <c r="IXE88" s="347"/>
      <c r="IXF88" s="347"/>
      <c r="IXG88" s="347"/>
      <c r="IXH88" s="347"/>
      <c r="IXI88" s="347"/>
      <c r="IXJ88" s="347"/>
      <c r="IXK88" s="347"/>
      <c r="IXL88" s="347"/>
      <c r="IXM88" s="347"/>
      <c r="IXN88" s="347"/>
      <c r="IXO88" s="347"/>
      <c r="IXP88" s="347"/>
      <c r="IXQ88" s="347"/>
      <c r="IXR88" s="347"/>
      <c r="IXS88" s="347"/>
      <c r="IXT88" s="347"/>
      <c r="IXU88" s="347"/>
      <c r="IXV88" s="347"/>
      <c r="IXW88" s="347"/>
      <c r="IXX88" s="347"/>
      <c r="IXY88" s="347"/>
      <c r="IXZ88" s="347"/>
      <c r="IYA88" s="347"/>
      <c r="IYB88" s="347"/>
      <c r="IYC88" s="347"/>
      <c r="IYD88" s="347"/>
      <c r="IYE88" s="347"/>
      <c r="IYF88" s="347"/>
      <c r="IYG88" s="347"/>
      <c r="IYH88" s="347"/>
      <c r="IYI88" s="347"/>
      <c r="IYJ88" s="347"/>
      <c r="IYK88" s="347"/>
      <c r="IYL88" s="347"/>
      <c r="IYM88" s="347"/>
      <c r="IYN88" s="347"/>
      <c r="IYO88" s="347"/>
      <c r="IYP88" s="347"/>
      <c r="IYQ88" s="347"/>
      <c r="IYR88" s="347"/>
      <c r="IYS88" s="347"/>
      <c r="IYT88" s="347"/>
      <c r="IYU88" s="347"/>
      <c r="IYV88" s="347"/>
      <c r="IYW88" s="347"/>
      <c r="IYX88" s="347"/>
      <c r="IYY88" s="347"/>
      <c r="IYZ88" s="347"/>
      <c r="IZA88" s="347"/>
      <c r="IZB88" s="347"/>
      <c r="IZC88" s="347"/>
      <c r="IZD88" s="347"/>
      <c r="IZE88" s="347"/>
      <c r="IZF88" s="347"/>
      <c r="IZG88" s="347"/>
      <c r="IZH88" s="347"/>
      <c r="IZI88" s="347"/>
      <c r="IZJ88" s="347"/>
      <c r="IZK88" s="347"/>
      <c r="IZL88" s="347"/>
      <c r="IZM88" s="347"/>
      <c r="IZN88" s="347"/>
      <c r="IZO88" s="347"/>
      <c r="IZP88" s="347"/>
      <c r="IZQ88" s="347"/>
      <c r="IZR88" s="347"/>
      <c r="IZS88" s="347"/>
      <c r="IZT88" s="347"/>
      <c r="IZU88" s="347"/>
      <c r="IZV88" s="347"/>
      <c r="IZW88" s="347"/>
      <c r="IZX88" s="347"/>
      <c r="IZY88" s="347"/>
      <c r="IZZ88" s="347"/>
      <c r="JAA88" s="347"/>
      <c r="JAB88" s="347"/>
      <c r="JAC88" s="347"/>
      <c r="JAD88" s="347"/>
      <c r="JAE88" s="347"/>
      <c r="JAF88" s="347"/>
      <c r="JAG88" s="347"/>
      <c r="JAH88" s="347"/>
      <c r="JAI88" s="347"/>
      <c r="JAJ88" s="347"/>
      <c r="JAK88" s="347"/>
      <c r="JAL88" s="347"/>
      <c r="JAM88" s="347"/>
      <c r="JAN88" s="347"/>
      <c r="JAO88" s="347"/>
      <c r="JAP88" s="347"/>
      <c r="JAQ88" s="347"/>
      <c r="JAR88" s="347"/>
      <c r="JAS88" s="347"/>
      <c r="JAT88" s="347"/>
      <c r="JAU88" s="347"/>
      <c r="JAV88" s="347"/>
      <c r="JAW88" s="347"/>
      <c r="JAX88" s="347"/>
      <c r="JAY88" s="347"/>
      <c r="JAZ88" s="347"/>
      <c r="JBA88" s="347"/>
      <c r="JBB88" s="347"/>
      <c r="JBC88" s="347"/>
      <c r="JBD88" s="347"/>
      <c r="JBE88" s="347"/>
      <c r="JBF88" s="347"/>
      <c r="JBG88" s="347"/>
      <c r="JBH88" s="347"/>
      <c r="JBI88" s="347"/>
      <c r="JBJ88" s="347"/>
      <c r="JBK88" s="347"/>
      <c r="JBL88" s="347"/>
      <c r="JBM88" s="347"/>
      <c r="JBN88" s="347"/>
      <c r="JBO88" s="347"/>
      <c r="JBP88" s="347"/>
      <c r="JBQ88" s="347"/>
      <c r="JBR88" s="347"/>
      <c r="JBS88" s="347"/>
      <c r="JBT88" s="347"/>
      <c r="JBU88" s="347"/>
      <c r="JBV88" s="347"/>
      <c r="JBW88" s="347"/>
      <c r="JBX88" s="347"/>
      <c r="JBY88" s="347"/>
      <c r="JBZ88" s="347"/>
      <c r="JCA88" s="347"/>
      <c r="JCB88" s="347"/>
      <c r="JCC88" s="347"/>
      <c r="JCD88" s="347"/>
      <c r="JCE88" s="347"/>
      <c r="JCF88" s="347"/>
      <c r="JCG88" s="347"/>
      <c r="JCH88" s="347"/>
      <c r="JCI88" s="347"/>
      <c r="JCJ88" s="347"/>
      <c r="JCK88" s="347"/>
      <c r="JCL88" s="347"/>
      <c r="JCM88" s="347"/>
      <c r="JCN88" s="347"/>
      <c r="JCO88" s="347"/>
      <c r="JCP88" s="347"/>
      <c r="JCQ88" s="347"/>
      <c r="JCR88" s="347"/>
      <c r="JCS88" s="347"/>
      <c r="JCT88" s="347"/>
      <c r="JCU88" s="347"/>
      <c r="JCV88" s="347"/>
      <c r="JCW88" s="347"/>
      <c r="JCX88" s="347"/>
      <c r="JCY88" s="347"/>
      <c r="JCZ88" s="347"/>
      <c r="JDA88" s="347"/>
      <c r="JDB88" s="347"/>
      <c r="JDC88" s="347"/>
      <c r="JDD88" s="347"/>
      <c r="JDE88" s="347"/>
      <c r="JDF88" s="347"/>
      <c r="JDG88" s="347"/>
      <c r="JDH88" s="347"/>
      <c r="JDI88" s="347"/>
      <c r="JDJ88" s="347"/>
      <c r="JDK88" s="347"/>
      <c r="JDL88" s="347"/>
      <c r="JDM88" s="347"/>
      <c r="JDN88" s="347"/>
      <c r="JDO88" s="347"/>
      <c r="JDP88" s="347"/>
      <c r="JDQ88" s="347"/>
      <c r="JDR88" s="347"/>
      <c r="JDS88" s="347"/>
      <c r="JDT88" s="347"/>
      <c r="JDU88" s="347"/>
      <c r="JDV88" s="347"/>
      <c r="JDW88" s="347"/>
      <c r="JDX88" s="347"/>
      <c r="JDY88" s="347"/>
      <c r="JDZ88" s="347"/>
      <c r="JEA88" s="347"/>
      <c r="JEB88" s="347"/>
      <c r="JEC88" s="347"/>
      <c r="JED88" s="347"/>
      <c r="JEE88" s="347"/>
      <c r="JEF88" s="347"/>
      <c r="JEG88" s="347"/>
      <c r="JEH88" s="347"/>
      <c r="JEI88" s="347"/>
      <c r="JEJ88" s="347"/>
      <c r="JEK88" s="347"/>
      <c r="JEL88" s="347"/>
      <c r="JEM88" s="347"/>
      <c r="JEN88" s="347"/>
      <c r="JEO88" s="347"/>
      <c r="JEP88" s="347"/>
      <c r="JEQ88" s="347"/>
      <c r="JER88" s="347"/>
      <c r="JES88" s="347"/>
      <c r="JET88" s="347"/>
      <c r="JEU88" s="347"/>
      <c r="JEV88" s="347"/>
      <c r="JEW88" s="347"/>
      <c r="JEX88" s="347"/>
      <c r="JEY88" s="347"/>
      <c r="JEZ88" s="347"/>
      <c r="JFA88" s="347"/>
      <c r="JFB88" s="347"/>
      <c r="JFC88" s="347"/>
      <c r="JFD88" s="347"/>
      <c r="JFE88" s="347"/>
      <c r="JFF88" s="347"/>
      <c r="JFG88" s="347"/>
      <c r="JFH88" s="347"/>
      <c r="JFI88" s="347"/>
      <c r="JFJ88" s="347"/>
      <c r="JFK88" s="347"/>
      <c r="JFL88" s="347"/>
      <c r="JFM88" s="347"/>
      <c r="JFN88" s="347"/>
      <c r="JFO88" s="347"/>
      <c r="JFP88" s="347"/>
      <c r="JFQ88" s="347"/>
      <c r="JFR88" s="347"/>
      <c r="JFS88" s="347"/>
      <c r="JFT88" s="347"/>
      <c r="JFU88" s="347"/>
      <c r="JFV88" s="347"/>
      <c r="JFW88" s="347"/>
      <c r="JFX88" s="347"/>
      <c r="JFY88" s="347"/>
      <c r="JFZ88" s="347"/>
      <c r="JGA88" s="347"/>
      <c r="JGB88" s="347"/>
      <c r="JGC88" s="347"/>
      <c r="JGD88" s="347"/>
      <c r="JGE88" s="347"/>
      <c r="JGF88" s="347"/>
      <c r="JGG88" s="347"/>
      <c r="JGH88" s="347"/>
      <c r="JGI88" s="347"/>
      <c r="JGJ88" s="347"/>
      <c r="JGK88" s="347"/>
      <c r="JGL88" s="347"/>
      <c r="JGM88" s="347"/>
      <c r="JGN88" s="347"/>
      <c r="JGO88" s="347"/>
      <c r="JGP88" s="347"/>
      <c r="JGQ88" s="347"/>
      <c r="JGR88" s="347"/>
      <c r="JGS88" s="347"/>
      <c r="JGT88" s="347"/>
      <c r="JGU88" s="347"/>
      <c r="JGV88" s="347"/>
      <c r="JGW88" s="347"/>
      <c r="JGX88" s="347"/>
      <c r="JGY88" s="347"/>
      <c r="JGZ88" s="347"/>
      <c r="JHA88" s="347"/>
      <c r="JHB88" s="347"/>
      <c r="JHC88" s="347"/>
      <c r="JHD88" s="347"/>
      <c r="JHE88" s="347"/>
      <c r="JHF88" s="347"/>
      <c r="JHG88" s="347"/>
      <c r="JHH88" s="347"/>
      <c r="JHI88" s="347"/>
      <c r="JHJ88" s="347"/>
      <c r="JHK88" s="347"/>
      <c r="JHL88" s="347"/>
      <c r="JHM88" s="347"/>
      <c r="JHN88" s="347"/>
      <c r="JHO88" s="347"/>
      <c r="JHP88" s="347"/>
      <c r="JHQ88" s="347"/>
      <c r="JHR88" s="347"/>
      <c r="JHS88" s="347"/>
      <c r="JHT88" s="347"/>
      <c r="JHU88" s="347"/>
      <c r="JHV88" s="347"/>
      <c r="JHW88" s="347"/>
      <c r="JHX88" s="347"/>
      <c r="JHY88" s="347"/>
      <c r="JHZ88" s="347"/>
      <c r="JIA88" s="347"/>
      <c r="JIB88" s="347"/>
      <c r="JIC88" s="347"/>
      <c r="JID88" s="347"/>
      <c r="JIE88" s="347"/>
      <c r="JIF88" s="347"/>
      <c r="JIG88" s="347"/>
      <c r="JIH88" s="347"/>
      <c r="JII88" s="347"/>
      <c r="JIJ88" s="347"/>
      <c r="JIK88" s="347"/>
      <c r="JIL88" s="347"/>
      <c r="JIM88" s="347"/>
      <c r="JIN88" s="347"/>
      <c r="JIO88" s="347"/>
      <c r="JIP88" s="347"/>
      <c r="JIQ88" s="347"/>
      <c r="JIR88" s="347"/>
      <c r="JIS88" s="347"/>
      <c r="JIT88" s="347"/>
      <c r="JIU88" s="347"/>
      <c r="JIV88" s="347"/>
      <c r="JIW88" s="347"/>
      <c r="JIX88" s="347"/>
      <c r="JIY88" s="347"/>
      <c r="JIZ88" s="347"/>
      <c r="JJA88" s="347"/>
      <c r="JJB88" s="347"/>
      <c r="JJC88" s="347"/>
      <c r="JJD88" s="347"/>
      <c r="JJE88" s="347"/>
      <c r="JJF88" s="347"/>
      <c r="JJG88" s="347"/>
      <c r="JJH88" s="347"/>
      <c r="JJI88" s="347"/>
      <c r="JJJ88" s="347"/>
      <c r="JJK88" s="347"/>
      <c r="JJL88" s="347"/>
      <c r="JJM88" s="347"/>
      <c r="JJN88" s="347"/>
      <c r="JJO88" s="347"/>
      <c r="JJP88" s="347"/>
      <c r="JJQ88" s="347"/>
      <c r="JJR88" s="347"/>
      <c r="JJS88" s="347"/>
      <c r="JJT88" s="347"/>
      <c r="JJU88" s="347"/>
      <c r="JJV88" s="347"/>
      <c r="JJW88" s="347"/>
      <c r="JJX88" s="347"/>
      <c r="JJY88" s="347"/>
      <c r="JJZ88" s="347"/>
      <c r="JKA88" s="347"/>
      <c r="JKB88" s="347"/>
      <c r="JKC88" s="347"/>
      <c r="JKD88" s="347"/>
      <c r="JKE88" s="347"/>
      <c r="JKF88" s="347"/>
      <c r="JKG88" s="347"/>
      <c r="JKH88" s="347"/>
      <c r="JKI88" s="347"/>
      <c r="JKJ88" s="347"/>
      <c r="JKK88" s="347"/>
      <c r="JKL88" s="347"/>
      <c r="JKM88" s="347"/>
      <c r="JKN88" s="347"/>
      <c r="JKO88" s="347"/>
      <c r="JKP88" s="347"/>
      <c r="JKQ88" s="347"/>
      <c r="JKR88" s="347"/>
      <c r="JKS88" s="347"/>
      <c r="JKT88" s="347"/>
      <c r="JKU88" s="347"/>
      <c r="JKV88" s="347"/>
      <c r="JKW88" s="347"/>
      <c r="JKX88" s="347"/>
      <c r="JKY88" s="347"/>
      <c r="JKZ88" s="347"/>
      <c r="JLA88" s="347"/>
      <c r="JLB88" s="347"/>
      <c r="JLC88" s="347"/>
      <c r="JLD88" s="347"/>
      <c r="JLE88" s="347"/>
      <c r="JLF88" s="347"/>
      <c r="JLG88" s="347"/>
      <c r="JLH88" s="347"/>
      <c r="JLI88" s="347"/>
      <c r="JLJ88" s="347"/>
      <c r="JLK88" s="347"/>
      <c r="JLL88" s="347"/>
      <c r="JLM88" s="347"/>
      <c r="JLN88" s="347"/>
      <c r="JLO88" s="347"/>
      <c r="JLP88" s="347"/>
      <c r="JLQ88" s="347"/>
      <c r="JLR88" s="347"/>
      <c r="JLS88" s="347"/>
      <c r="JLT88" s="347"/>
      <c r="JLU88" s="347"/>
      <c r="JLV88" s="347"/>
      <c r="JLW88" s="347"/>
      <c r="JLX88" s="347"/>
      <c r="JLY88" s="347"/>
      <c r="JLZ88" s="347"/>
      <c r="JMA88" s="347"/>
      <c r="JMB88" s="347"/>
      <c r="JMC88" s="347"/>
      <c r="JMD88" s="347"/>
      <c r="JME88" s="347"/>
      <c r="JMF88" s="347"/>
      <c r="JMG88" s="347"/>
      <c r="JMH88" s="347"/>
      <c r="JMI88" s="347"/>
      <c r="JMJ88" s="347"/>
      <c r="JMK88" s="347"/>
      <c r="JML88" s="347"/>
      <c r="JMM88" s="347"/>
      <c r="JMN88" s="347"/>
      <c r="JMO88" s="347"/>
      <c r="JMP88" s="347"/>
      <c r="JMQ88" s="347"/>
      <c r="JMR88" s="347"/>
      <c r="JMS88" s="347"/>
      <c r="JMT88" s="347"/>
      <c r="JMU88" s="347"/>
      <c r="JMV88" s="347"/>
      <c r="JMW88" s="347"/>
      <c r="JMX88" s="347"/>
      <c r="JMY88" s="347"/>
      <c r="JMZ88" s="347"/>
      <c r="JNA88" s="347"/>
      <c r="JNB88" s="347"/>
      <c r="JNC88" s="347"/>
      <c r="JND88" s="347"/>
      <c r="JNE88" s="347"/>
      <c r="JNF88" s="347"/>
      <c r="JNG88" s="347"/>
      <c r="JNH88" s="347"/>
      <c r="JNI88" s="347"/>
      <c r="JNJ88" s="347"/>
      <c r="JNK88" s="347"/>
      <c r="JNL88" s="347"/>
      <c r="JNM88" s="347"/>
      <c r="JNN88" s="347"/>
      <c r="JNO88" s="347"/>
      <c r="JNP88" s="347"/>
      <c r="JNQ88" s="347"/>
      <c r="JNR88" s="347"/>
      <c r="JNS88" s="347"/>
      <c r="JNT88" s="347"/>
      <c r="JNU88" s="347"/>
      <c r="JNV88" s="347"/>
      <c r="JNW88" s="347"/>
      <c r="JNX88" s="347"/>
      <c r="JNY88" s="347"/>
      <c r="JNZ88" s="347"/>
      <c r="JOA88" s="347"/>
      <c r="JOB88" s="347"/>
      <c r="JOC88" s="347"/>
      <c r="JOD88" s="347"/>
      <c r="JOE88" s="347"/>
      <c r="JOF88" s="347"/>
      <c r="JOG88" s="347"/>
      <c r="JOH88" s="347"/>
      <c r="JOI88" s="347"/>
      <c r="JOJ88" s="347"/>
      <c r="JOK88" s="347"/>
      <c r="JOL88" s="347"/>
      <c r="JOM88" s="347"/>
      <c r="JON88" s="347"/>
      <c r="JOO88" s="347"/>
      <c r="JOP88" s="347"/>
      <c r="JOQ88" s="347"/>
      <c r="JOR88" s="347"/>
      <c r="JOS88" s="347"/>
      <c r="JOT88" s="347"/>
      <c r="JOU88" s="347"/>
      <c r="JOV88" s="347"/>
      <c r="JOW88" s="347"/>
      <c r="JOX88" s="347"/>
      <c r="JOY88" s="347"/>
      <c r="JOZ88" s="347"/>
      <c r="JPA88" s="347"/>
      <c r="JPB88" s="347"/>
      <c r="JPC88" s="347"/>
      <c r="JPD88" s="347"/>
      <c r="JPE88" s="347"/>
      <c r="JPF88" s="347"/>
      <c r="JPG88" s="347"/>
      <c r="JPH88" s="347"/>
      <c r="JPI88" s="347"/>
      <c r="JPJ88" s="347"/>
      <c r="JPK88" s="347"/>
      <c r="JPL88" s="347"/>
      <c r="JPM88" s="347"/>
      <c r="JPN88" s="347"/>
      <c r="JPO88" s="347"/>
      <c r="JPP88" s="347"/>
      <c r="JPQ88" s="347"/>
      <c r="JPR88" s="347"/>
      <c r="JPS88" s="347"/>
      <c r="JPT88" s="347"/>
      <c r="JPU88" s="347"/>
      <c r="JPV88" s="347"/>
      <c r="JPW88" s="347"/>
      <c r="JPX88" s="347"/>
      <c r="JPY88" s="347"/>
      <c r="JPZ88" s="347"/>
      <c r="JQA88" s="347"/>
      <c r="JQB88" s="347"/>
      <c r="JQC88" s="347"/>
      <c r="JQD88" s="347"/>
      <c r="JQE88" s="347"/>
      <c r="JQF88" s="347"/>
      <c r="JQG88" s="347"/>
      <c r="JQH88" s="347"/>
      <c r="JQI88" s="347"/>
      <c r="JQJ88" s="347"/>
      <c r="JQK88" s="347"/>
      <c r="JQL88" s="347"/>
      <c r="JQM88" s="347"/>
      <c r="JQN88" s="347"/>
      <c r="JQO88" s="347"/>
      <c r="JQP88" s="347"/>
      <c r="JQQ88" s="347"/>
      <c r="JQR88" s="347"/>
      <c r="JQS88" s="347"/>
      <c r="JQT88" s="347"/>
      <c r="JQU88" s="347"/>
      <c r="JQV88" s="347"/>
      <c r="JQW88" s="347"/>
      <c r="JQX88" s="347"/>
      <c r="JQY88" s="347"/>
      <c r="JQZ88" s="347"/>
      <c r="JRA88" s="347"/>
      <c r="JRB88" s="347"/>
      <c r="JRC88" s="347"/>
      <c r="JRD88" s="347"/>
      <c r="JRE88" s="347"/>
      <c r="JRF88" s="347"/>
      <c r="JRG88" s="347"/>
      <c r="JRH88" s="347"/>
      <c r="JRI88" s="347"/>
      <c r="JRJ88" s="347"/>
      <c r="JRK88" s="347"/>
      <c r="JRL88" s="347"/>
      <c r="JRM88" s="347"/>
      <c r="JRN88" s="347"/>
      <c r="JRO88" s="347"/>
      <c r="JRP88" s="347"/>
      <c r="JRQ88" s="347"/>
      <c r="JRR88" s="347"/>
      <c r="JRS88" s="347"/>
      <c r="JRT88" s="347"/>
      <c r="JRU88" s="347"/>
      <c r="JRV88" s="347"/>
      <c r="JRW88" s="347"/>
      <c r="JRX88" s="347"/>
      <c r="JRY88" s="347"/>
      <c r="JRZ88" s="347"/>
      <c r="JSA88" s="347"/>
      <c r="JSB88" s="347"/>
      <c r="JSC88" s="347"/>
      <c r="JSD88" s="347"/>
      <c r="JSE88" s="347"/>
      <c r="JSF88" s="347"/>
      <c r="JSG88" s="347"/>
      <c r="JSH88" s="347"/>
      <c r="JSI88" s="347"/>
      <c r="JSJ88" s="347"/>
      <c r="JSK88" s="347"/>
      <c r="JSL88" s="347"/>
      <c r="JSM88" s="347"/>
      <c r="JSN88" s="347"/>
      <c r="JSO88" s="347"/>
      <c r="JSP88" s="347"/>
      <c r="JSQ88" s="347"/>
      <c r="JSR88" s="347"/>
      <c r="JSS88" s="347"/>
      <c r="JST88" s="347"/>
      <c r="JSU88" s="347"/>
      <c r="JSV88" s="347"/>
      <c r="JSW88" s="347"/>
      <c r="JSX88" s="347"/>
      <c r="JSY88" s="347"/>
      <c r="JSZ88" s="347"/>
      <c r="JTA88" s="347"/>
      <c r="JTB88" s="347"/>
      <c r="JTC88" s="347"/>
      <c r="JTD88" s="347"/>
      <c r="JTE88" s="347"/>
      <c r="JTF88" s="347"/>
      <c r="JTG88" s="347"/>
      <c r="JTH88" s="347"/>
      <c r="JTI88" s="347"/>
      <c r="JTJ88" s="347"/>
      <c r="JTK88" s="347"/>
      <c r="JTL88" s="347"/>
      <c r="JTM88" s="347"/>
      <c r="JTN88" s="347"/>
      <c r="JTO88" s="347"/>
      <c r="JTP88" s="347"/>
      <c r="JTQ88" s="347"/>
      <c r="JTR88" s="347"/>
      <c r="JTS88" s="347"/>
      <c r="JTT88" s="347"/>
      <c r="JTU88" s="347"/>
      <c r="JTV88" s="347"/>
      <c r="JTW88" s="347"/>
      <c r="JTX88" s="347"/>
      <c r="JTY88" s="347"/>
      <c r="JTZ88" s="347"/>
      <c r="JUA88" s="347"/>
      <c r="JUB88" s="347"/>
      <c r="JUC88" s="347"/>
      <c r="JUD88" s="347"/>
      <c r="JUE88" s="347"/>
      <c r="JUF88" s="347"/>
      <c r="JUG88" s="347"/>
      <c r="JUH88" s="347"/>
      <c r="JUI88" s="347"/>
      <c r="JUJ88" s="347"/>
      <c r="JUK88" s="347"/>
      <c r="JUL88" s="347"/>
      <c r="JUM88" s="347"/>
      <c r="JUN88" s="347"/>
      <c r="JUO88" s="347"/>
      <c r="JUP88" s="347"/>
      <c r="JUQ88" s="347"/>
      <c r="JUR88" s="347"/>
      <c r="JUS88" s="347"/>
      <c r="JUT88" s="347"/>
      <c r="JUU88" s="347"/>
      <c r="JUV88" s="347"/>
      <c r="JUW88" s="347"/>
      <c r="JUX88" s="347"/>
      <c r="JUY88" s="347"/>
      <c r="JUZ88" s="347"/>
      <c r="JVA88" s="347"/>
      <c r="JVB88" s="347"/>
      <c r="JVC88" s="347"/>
      <c r="JVD88" s="347"/>
      <c r="JVE88" s="347"/>
      <c r="JVF88" s="347"/>
      <c r="JVG88" s="347"/>
      <c r="JVH88" s="347"/>
      <c r="JVI88" s="347"/>
      <c r="JVJ88" s="347"/>
      <c r="JVK88" s="347"/>
      <c r="JVL88" s="347"/>
      <c r="JVM88" s="347"/>
      <c r="JVN88" s="347"/>
      <c r="JVO88" s="347"/>
      <c r="JVP88" s="347"/>
      <c r="JVQ88" s="347"/>
      <c r="JVR88" s="347"/>
      <c r="JVS88" s="347"/>
      <c r="JVT88" s="347"/>
      <c r="JVU88" s="347"/>
      <c r="JVV88" s="347"/>
      <c r="JVW88" s="347"/>
      <c r="JVX88" s="347"/>
      <c r="JVY88" s="347"/>
      <c r="JVZ88" s="347"/>
      <c r="JWA88" s="347"/>
      <c r="JWB88" s="347"/>
      <c r="JWC88" s="347"/>
      <c r="JWD88" s="347"/>
      <c r="JWE88" s="347"/>
      <c r="JWF88" s="347"/>
      <c r="JWG88" s="347"/>
      <c r="JWH88" s="347"/>
      <c r="JWI88" s="347"/>
      <c r="JWJ88" s="347"/>
      <c r="JWK88" s="347"/>
      <c r="JWL88" s="347"/>
      <c r="JWM88" s="347"/>
      <c r="JWN88" s="347"/>
      <c r="JWO88" s="347"/>
      <c r="JWP88" s="347"/>
      <c r="JWQ88" s="347"/>
      <c r="JWR88" s="347"/>
      <c r="JWS88" s="347"/>
      <c r="JWT88" s="347"/>
      <c r="JWU88" s="347"/>
      <c r="JWV88" s="347"/>
      <c r="JWW88" s="347"/>
      <c r="JWX88" s="347"/>
      <c r="JWY88" s="347"/>
      <c r="JWZ88" s="347"/>
      <c r="JXA88" s="347"/>
      <c r="JXB88" s="347"/>
      <c r="JXC88" s="347"/>
      <c r="JXD88" s="347"/>
      <c r="JXE88" s="347"/>
      <c r="JXF88" s="347"/>
      <c r="JXG88" s="347"/>
      <c r="JXH88" s="347"/>
      <c r="JXI88" s="347"/>
      <c r="JXJ88" s="347"/>
      <c r="JXK88" s="347"/>
      <c r="JXL88" s="347"/>
      <c r="JXM88" s="347"/>
      <c r="JXN88" s="347"/>
      <c r="JXO88" s="347"/>
      <c r="JXP88" s="347"/>
      <c r="JXQ88" s="347"/>
      <c r="JXR88" s="347"/>
      <c r="JXS88" s="347"/>
      <c r="JXT88" s="347"/>
      <c r="JXU88" s="347"/>
      <c r="JXV88" s="347"/>
      <c r="JXW88" s="347"/>
      <c r="JXX88" s="347"/>
      <c r="JXY88" s="347"/>
      <c r="JXZ88" s="347"/>
      <c r="JYA88" s="347"/>
      <c r="JYB88" s="347"/>
      <c r="JYC88" s="347"/>
      <c r="JYD88" s="347"/>
      <c r="JYE88" s="347"/>
      <c r="JYF88" s="347"/>
      <c r="JYG88" s="347"/>
      <c r="JYH88" s="347"/>
      <c r="JYI88" s="347"/>
      <c r="JYJ88" s="347"/>
      <c r="JYK88" s="347"/>
      <c r="JYL88" s="347"/>
      <c r="JYM88" s="347"/>
      <c r="JYN88" s="347"/>
      <c r="JYO88" s="347"/>
      <c r="JYP88" s="347"/>
      <c r="JYQ88" s="347"/>
      <c r="JYR88" s="347"/>
      <c r="JYS88" s="347"/>
      <c r="JYT88" s="347"/>
      <c r="JYU88" s="347"/>
      <c r="JYV88" s="347"/>
      <c r="JYW88" s="347"/>
      <c r="JYX88" s="347"/>
      <c r="JYY88" s="347"/>
      <c r="JYZ88" s="347"/>
      <c r="JZA88" s="347"/>
      <c r="JZB88" s="347"/>
      <c r="JZC88" s="347"/>
      <c r="JZD88" s="347"/>
      <c r="JZE88" s="347"/>
      <c r="JZF88" s="347"/>
      <c r="JZG88" s="347"/>
      <c r="JZH88" s="347"/>
      <c r="JZI88" s="347"/>
      <c r="JZJ88" s="347"/>
      <c r="JZK88" s="347"/>
      <c r="JZL88" s="347"/>
      <c r="JZM88" s="347"/>
      <c r="JZN88" s="347"/>
      <c r="JZO88" s="347"/>
      <c r="JZP88" s="347"/>
      <c r="JZQ88" s="347"/>
      <c r="JZR88" s="347"/>
      <c r="JZS88" s="347"/>
      <c r="JZT88" s="347"/>
      <c r="JZU88" s="347"/>
      <c r="JZV88" s="347"/>
      <c r="JZW88" s="347"/>
      <c r="JZX88" s="347"/>
      <c r="JZY88" s="347"/>
      <c r="JZZ88" s="347"/>
      <c r="KAA88" s="347"/>
      <c r="KAB88" s="347"/>
      <c r="KAC88" s="347"/>
      <c r="KAD88" s="347"/>
      <c r="KAE88" s="347"/>
      <c r="KAF88" s="347"/>
      <c r="KAG88" s="347"/>
      <c r="KAH88" s="347"/>
      <c r="KAI88" s="347"/>
      <c r="KAJ88" s="347"/>
      <c r="KAK88" s="347"/>
      <c r="KAL88" s="347"/>
      <c r="KAM88" s="347"/>
      <c r="KAN88" s="347"/>
      <c r="KAO88" s="347"/>
      <c r="KAP88" s="347"/>
      <c r="KAQ88" s="347"/>
      <c r="KAR88" s="347"/>
      <c r="KAS88" s="347"/>
      <c r="KAT88" s="347"/>
      <c r="KAU88" s="347"/>
      <c r="KAV88" s="347"/>
      <c r="KAW88" s="347"/>
      <c r="KAX88" s="347"/>
      <c r="KAY88" s="347"/>
      <c r="KAZ88" s="347"/>
      <c r="KBA88" s="347"/>
      <c r="KBB88" s="347"/>
      <c r="KBC88" s="347"/>
      <c r="KBD88" s="347"/>
      <c r="KBE88" s="347"/>
      <c r="KBF88" s="347"/>
      <c r="KBG88" s="347"/>
      <c r="KBH88" s="347"/>
      <c r="KBI88" s="347"/>
      <c r="KBJ88" s="347"/>
      <c r="KBK88" s="347"/>
      <c r="KBL88" s="347"/>
      <c r="KBM88" s="347"/>
      <c r="KBN88" s="347"/>
      <c r="KBO88" s="347"/>
      <c r="KBP88" s="347"/>
      <c r="KBQ88" s="347"/>
      <c r="KBR88" s="347"/>
      <c r="KBS88" s="347"/>
      <c r="KBT88" s="347"/>
      <c r="KBU88" s="347"/>
      <c r="KBV88" s="347"/>
      <c r="KBW88" s="347"/>
      <c r="KBX88" s="347"/>
      <c r="KBY88" s="347"/>
      <c r="KBZ88" s="347"/>
      <c r="KCA88" s="347"/>
      <c r="KCB88" s="347"/>
      <c r="KCC88" s="347"/>
      <c r="KCD88" s="347"/>
      <c r="KCE88" s="347"/>
      <c r="KCF88" s="347"/>
      <c r="KCG88" s="347"/>
      <c r="KCH88" s="347"/>
      <c r="KCI88" s="347"/>
      <c r="KCJ88" s="347"/>
      <c r="KCK88" s="347"/>
      <c r="KCL88" s="347"/>
      <c r="KCM88" s="347"/>
      <c r="KCN88" s="347"/>
      <c r="KCO88" s="347"/>
      <c r="KCP88" s="347"/>
      <c r="KCQ88" s="347"/>
      <c r="KCR88" s="347"/>
      <c r="KCS88" s="347"/>
      <c r="KCT88" s="347"/>
      <c r="KCU88" s="347"/>
      <c r="KCV88" s="347"/>
      <c r="KCW88" s="347"/>
      <c r="KCX88" s="347"/>
      <c r="KCY88" s="347"/>
      <c r="KCZ88" s="347"/>
      <c r="KDA88" s="347"/>
      <c r="KDB88" s="347"/>
      <c r="KDC88" s="347"/>
      <c r="KDD88" s="347"/>
      <c r="KDE88" s="347"/>
      <c r="KDF88" s="347"/>
      <c r="KDG88" s="347"/>
      <c r="KDH88" s="347"/>
      <c r="KDI88" s="347"/>
      <c r="KDJ88" s="347"/>
      <c r="KDK88" s="347"/>
      <c r="KDL88" s="347"/>
      <c r="KDM88" s="347"/>
      <c r="KDN88" s="347"/>
      <c r="KDO88" s="347"/>
      <c r="KDP88" s="347"/>
      <c r="KDQ88" s="347"/>
      <c r="KDR88" s="347"/>
      <c r="KDS88" s="347"/>
      <c r="KDT88" s="347"/>
      <c r="KDU88" s="347"/>
      <c r="KDV88" s="347"/>
      <c r="KDW88" s="347"/>
      <c r="KDX88" s="347"/>
      <c r="KDY88" s="347"/>
      <c r="KDZ88" s="347"/>
      <c r="KEA88" s="347"/>
      <c r="KEB88" s="347"/>
      <c r="KEC88" s="347"/>
      <c r="KED88" s="347"/>
      <c r="KEE88" s="347"/>
      <c r="KEF88" s="347"/>
      <c r="KEG88" s="347"/>
      <c r="KEH88" s="347"/>
      <c r="KEI88" s="347"/>
      <c r="KEJ88" s="347"/>
      <c r="KEK88" s="347"/>
      <c r="KEL88" s="347"/>
      <c r="KEM88" s="347"/>
      <c r="KEN88" s="347"/>
      <c r="KEO88" s="347"/>
      <c r="KEP88" s="347"/>
      <c r="KEQ88" s="347"/>
      <c r="KER88" s="347"/>
      <c r="KES88" s="347"/>
      <c r="KET88" s="347"/>
      <c r="KEU88" s="347"/>
      <c r="KEV88" s="347"/>
      <c r="KEW88" s="347"/>
      <c r="KEX88" s="347"/>
      <c r="KEY88" s="347"/>
      <c r="KEZ88" s="347"/>
      <c r="KFA88" s="347"/>
      <c r="KFB88" s="347"/>
      <c r="KFC88" s="347"/>
      <c r="KFD88" s="347"/>
      <c r="KFE88" s="347"/>
      <c r="KFF88" s="347"/>
      <c r="KFG88" s="347"/>
      <c r="KFH88" s="347"/>
      <c r="KFI88" s="347"/>
      <c r="KFJ88" s="347"/>
      <c r="KFK88" s="347"/>
      <c r="KFL88" s="347"/>
      <c r="KFM88" s="347"/>
      <c r="KFN88" s="347"/>
      <c r="KFO88" s="347"/>
      <c r="KFP88" s="347"/>
      <c r="KFQ88" s="347"/>
      <c r="KFR88" s="347"/>
      <c r="KFS88" s="347"/>
      <c r="KFT88" s="347"/>
      <c r="KFU88" s="347"/>
      <c r="KFV88" s="347"/>
      <c r="KFW88" s="347"/>
      <c r="KFX88" s="347"/>
      <c r="KFY88" s="347"/>
      <c r="KFZ88" s="347"/>
      <c r="KGA88" s="347"/>
      <c r="KGB88" s="347"/>
      <c r="KGC88" s="347"/>
      <c r="KGD88" s="347"/>
      <c r="KGE88" s="347"/>
      <c r="KGF88" s="347"/>
      <c r="KGG88" s="347"/>
      <c r="KGH88" s="347"/>
      <c r="KGI88" s="347"/>
      <c r="KGJ88" s="347"/>
      <c r="KGK88" s="347"/>
      <c r="KGL88" s="347"/>
      <c r="KGM88" s="347"/>
      <c r="KGN88" s="347"/>
      <c r="KGO88" s="347"/>
      <c r="KGP88" s="347"/>
      <c r="KGQ88" s="347"/>
      <c r="KGR88" s="347"/>
      <c r="KGS88" s="347"/>
      <c r="KGT88" s="347"/>
      <c r="KGU88" s="347"/>
      <c r="KGV88" s="347"/>
      <c r="KGW88" s="347"/>
      <c r="KGX88" s="347"/>
      <c r="KGY88" s="347"/>
      <c r="KGZ88" s="347"/>
      <c r="KHA88" s="347"/>
      <c r="KHB88" s="347"/>
      <c r="KHC88" s="347"/>
      <c r="KHD88" s="347"/>
      <c r="KHE88" s="347"/>
      <c r="KHF88" s="347"/>
      <c r="KHG88" s="347"/>
      <c r="KHH88" s="347"/>
      <c r="KHI88" s="347"/>
      <c r="KHJ88" s="347"/>
      <c r="KHK88" s="347"/>
      <c r="KHL88" s="347"/>
      <c r="KHM88" s="347"/>
      <c r="KHN88" s="347"/>
      <c r="KHO88" s="347"/>
      <c r="KHP88" s="347"/>
      <c r="KHQ88" s="347"/>
      <c r="KHR88" s="347"/>
      <c r="KHS88" s="347"/>
      <c r="KHT88" s="347"/>
      <c r="KHU88" s="347"/>
      <c r="KHV88" s="347"/>
      <c r="KHW88" s="347"/>
      <c r="KHX88" s="347"/>
      <c r="KHY88" s="347"/>
      <c r="KHZ88" s="347"/>
      <c r="KIA88" s="347"/>
      <c r="KIB88" s="347"/>
      <c r="KIC88" s="347"/>
      <c r="KID88" s="347"/>
      <c r="KIE88" s="347"/>
      <c r="KIF88" s="347"/>
      <c r="KIG88" s="347"/>
      <c r="KIH88" s="347"/>
      <c r="KII88" s="347"/>
      <c r="KIJ88" s="347"/>
      <c r="KIK88" s="347"/>
      <c r="KIL88" s="347"/>
      <c r="KIM88" s="347"/>
      <c r="KIN88" s="347"/>
      <c r="KIO88" s="347"/>
      <c r="KIP88" s="347"/>
      <c r="KIQ88" s="347"/>
      <c r="KIR88" s="347"/>
      <c r="KIS88" s="347"/>
      <c r="KIT88" s="347"/>
      <c r="KIU88" s="347"/>
      <c r="KIV88" s="347"/>
      <c r="KIW88" s="347"/>
      <c r="KIX88" s="347"/>
      <c r="KIY88" s="347"/>
      <c r="KIZ88" s="347"/>
      <c r="KJA88" s="347"/>
      <c r="KJB88" s="347"/>
      <c r="KJC88" s="347"/>
      <c r="KJD88" s="347"/>
      <c r="KJE88" s="347"/>
      <c r="KJF88" s="347"/>
      <c r="KJG88" s="347"/>
      <c r="KJH88" s="347"/>
      <c r="KJI88" s="347"/>
      <c r="KJJ88" s="347"/>
      <c r="KJK88" s="347"/>
      <c r="KJL88" s="347"/>
      <c r="KJM88" s="347"/>
      <c r="KJN88" s="347"/>
      <c r="KJO88" s="347"/>
      <c r="KJP88" s="347"/>
      <c r="KJQ88" s="347"/>
      <c r="KJR88" s="347"/>
      <c r="KJS88" s="347"/>
      <c r="KJT88" s="347"/>
      <c r="KJU88" s="347"/>
      <c r="KJV88" s="347"/>
      <c r="KJW88" s="347"/>
      <c r="KJX88" s="347"/>
      <c r="KJY88" s="347"/>
      <c r="KJZ88" s="347"/>
      <c r="KKA88" s="347"/>
      <c r="KKB88" s="347"/>
      <c r="KKC88" s="347"/>
      <c r="KKD88" s="347"/>
      <c r="KKE88" s="347"/>
      <c r="KKF88" s="347"/>
      <c r="KKG88" s="347"/>
      <c r="KKH88" s="347"/>
      <c r="KKI88" s="347"/>
      <c r="KKJ88" s="347"/>
      <c r="KKK88" s="347"/>
      <c r="KKL88" s="347"/>
      <c r="KKM88" s="347"/>
      <c r="KKN88" s="347"/>
      <c r="KKO88" s="347"/>
      <c r="KKP88" s="347"/>
      <c r="KKQ88" s="347"/>
      <c r="KKR88" s="347"/>
      <c r="KKS88" s="347"/>
      <c r="KKT88" s="347"/>
      <c r="KKU88" s="347"/>
      <c r="KKV88" s="347"/>
      <c r="KKW88" s="347"/>
      <c r="KKX88" s="347"/>
      <c r="KKY88" s="347"/>
      <c r="KKZ88" s="347"/>
      <c r="KLA88" s="347"/>
      <c r="KLB88" s="347"/>
      <c r="KLC88" s="347"/>
      <c r="KLD88" s="347"/>
      <c r="KLE88" s="347"/>
      <c r="KLF88" s="347"/>
      <c r="KLG88" s="347"/>
      <c r="KLH88" s="347"/>
      <c r="KLI88" s="347"/>
      <c r="KLJ88" s="347"/>
      <c r="KLK88" s="347"/>
      <c r="KLL88" s="347"/>
      <c r="KLM88" s="347"/>
      <c r="KLN88" s="347"/>
      <c r="KLO88" s="347"/>
      <c r="KLP88" s="347"/>
      <c r="KLQ88" s="347"/>
      <c r="KLR88" s="347"/>
      <c r="KLS88" s="347"/>
      <c r="KLT88" s="347"/>
      <c r="KLU88" s="347"/>
      <c r="KLV88" s="347"/>
      <c r="KLW88" s="347"/>
      <c r="KLX88" s="347"/>
      <c r="KLY88" s="347"/>
      <c r="KLZ88" s="347"/>
      <c r="KMA88" s="347"/>
      <c r="KMB88" s="347"/>
      <c r="KMC88" s="347"/>
      <c r="KMD88" s="347"/>
      <c r="KME88" s="347"/>
      <c r="KMF88" s="347"/>
      <c r="KMG88" s="347"/>
      <c r="KMH88" s="347"/>
      <c r="KMI88" s="347"/>
      <c r="KMJ88" s="347"/>
      <c r="KMK88" s="347"/>
      <c r="KML88" s="347"/>
      <c r="KMM88" s="347"/>
      <c r="KMN88" s="347"/>
      <c r="KMO88" s="347"/>
      <c r="KMP88" s="347"/>
      <c r="KMQ88" s="347"/>
      <c r="KMR88" s="347"/>
      <c r="KMS88" s="347"/>
      <c r="KMT88" s="347"/>
      <c r="KMU88" s="347"/>
      <c r="KMV88" s="347"/>
      <c r="KMW88" s="347"/>
      <c r="KMX88" s="347"/>
      <c r="KMY88" s="347"/>
      <c r="KMZ88" s="347"/>
      <c r="KNA88" s="347"/>
      <c r="KNB88" s="347"/>
      <c r="KNC88" s="347"/>
      <c r="KND88" s="347"/>
      <c r="KNE88" s="347"/>
      <c r="KNF88" s="347"/>
      <c r="KNG88" s="347"/>
      <c r="KNH88" s="347"/>
      <c r="KNI88" s="347"/>
      <c r="KNJ88" s="347"/>
      <c r="KNK88" s="347"/>
      <c r="KNL88" s="347"/>
      <c r="KNM88" s="347"/>
      <c r="KNN88" s="347"/>
      <c r="KNO88" s="347"/>
      <c r="KNP88" s="347"/>
      <c r="KNQ88" s="347"/>
      <c r="KNR88" s="347"/>
      <c r="KNS88" s="347"/>
      <c r="KNT88" s="347"/>
      <c r="KNU88" s="347"/>
      <c r="KNV88" s="347"/>
      <c r="KNW88" s="347"/>
      <c r="KNX88" s="347"/>
      <c r="KNY88" s="347"/>
      <c r="KNZ88" s="347"/>
      <c r="KOA88" s="347"/>
      <c r="KOB88" s="347"/>
      <c r="KOC88" s="347"/>
      <c r="KOD88" s="347"/>
      <c r="KOE88" s="347"/>
      <c r="KOF88" s="347"/>
      <c r="KOG88" s="347"/>
      <c r="KOH88" s="347"/>
      <c r="KOI88" s="347"/>
      <c r="KOJ88" s="347"/>
      <c r="KOK88" s="347"/>
      <c r="KOL88" s="347"/>
      <c r="KOM88" s="347"/>
      <c r="KON88" s="347"/>
      <c r="KOO88" s="347"/>
      <c r="KOP88" s="347"/>
      <c r="KOQ88" s="347"/>
      <c r="KOR88" s="347"/>
      <c r="KOS88" s="347"/>
      <c r="KOT88" s="347"/>
      <c r="KOU88" s="347"/>
      <c r="KOV88" s="347"/>
      <c r="KOW88" s="347"/>
      <c r="KOX88" s="347"/>
      <c r="KOY88" s="347"/>
      <c r="KOZ88" s="347"/>
      <c r="KPA88" s="347"/>
      <c r="KPB88" s="347"/>
      <c r="KPC88" s="347"/>
      <c r="KPD88" s="347"/>
      <c r="KPE88" s="347"/>
      <c r="KPF88" s="347"/>
      <c r="KPG88" s="347"/>
      <c r="KPH88" s="347"/>
      <c r="KPI88" s="347"/>
      <c r="KPJ88" s="347"/>
      <c r="KPK88" s="347"/>
      <c r="KPL88" s="347"/>
      <c r="KPM88" s="347"/>
      <c r="KPN88" s="347"/>
      <c r="KPO88" s="347"/>
      <c r="KPP88" s="347"/>
      <c r="KPQ88" s="347"/>
      <c r="KPR88" s="347"/>
      <c r="KPS88" s="347"/>
      <c r="KPT88" s="347"/>
      <c r="KPU88" s="347"/>
      <c r="KPV88" s="347"/>
      <c r="KPW88" s="347"/>
      <c r="KPX88" s="347"/>
      <c r="KPY88" s="347"/>
      <c r="KPZ88" s="347"/>
      <c r="KQA88" s="347"/>
      <c r="KQB88" s="347"/>
      <c r="KQC88" s="347"/>
      <c r="KQD88" s="347"/>
      <c r="KQE88" s="347"/>
      <c r="KQF88" s="347"/>
      <c r="KQG88" s="347"/>
      <c r="KQH88" s="347"/>
      <c r="KQI88" s="347"/>
      <c r="KQJ88" s="347"/>
      <c r="KQK88" s="347"/>
      <c r="KQL88" s="347"/>
      <c r="KQM88" s="347"/>
      <c r="KQN88" s="347"/>
      <c r="KQO88" s="347"/>
      <c r="KQP88" s="347"/>
      <c r="KQQ88" s="347"/>
      <c r="KQR88" s="347"/>
      <c r="KQS88" s="347"/>
      <c r="KQT88" s="347"/>
      <c r="KQU88" s="347"/>
      <c r="KQV88" s="347"/>
      <c r="KQW88" s="347"/>
      <c r="KQX88" s="347"/>
      <c r="KQY88" s="347"/>
      <c r="KQZ88" s="347"/>
      <c r="KRA88" s="347"/>
      <c r="KRB88" s="347"/>
      <c r="KRC88" s="347"/>
      <c r="KRD88" s="347"/>
      <c r="KRE88" s="347"/>
      <c r="KRF88" s="347"/>
      <c r="KRG88" s="347"/>
      <c r="KRH88" s="347"/>
      <c r="KRI88" s="347"/>
      <c r="KRJ88" s="347"/>
      <c r="KRK88" s="347"/>
      <c r="KRL88" s="347"/>
      <c r="KRM88" s="347"/>
      <c r="KRN88" s="347"/>
      <c r="KRO88" s="347"/>
      <c r="KRP88" s="347"/>
      <c r="KRQ88" s="347"/>
      <c r="KRR88" s="347"/>
      <c r="KRS88" s="347"/>
      <c r="KRT88" s="347"/>
      <c r="KRU88" s="347"/>
      <c r="KRV88" s="347"/>
      <c r="KRW88" s="347"/>
      <c r="KRX88" s="347"/>
      <c r="KRY88" s="347"/>
      <c r="KRZ88" s="347"/>
      <c r="KSA88" s="347"/>
      <c r="KSB88" s="347"/>
      <c r="KSC88" s="347"/>
      <c r="KSD88" s="347"/>
      <c r="KSE88" s="347"/>
      <c r="KSF88" s="347"/>
      <c r="KSG88" s="347"/>
      <c r="KSH88" s="347"/>
      <c r="KSI88" s="347"/>
      <c r="KSJ88" s="347"/>
      <c r="KSK88" s="347"/>
      <c r="KSL88" s="347"/>
      <c r="KSM88" s="347"/>
      <c r="KSN88" s="347"/>
      <c r="KSO88" s="347"/>
      <c r="KSP88" s="347"/>
      <c r="KSQ88" s="347"/>
      <c r="KSR88" s="347"/>
      <c r="KSS88" s="347"/>
      <c r="KST88" s="347"/>
      <c r="KSU88" s="347"/>
      <c r="KSV88" s="347"/>
      <c r="KSW88" s="347"/>
      <c r="KSX88" s="347"/>
      <c r="KSY88" s="347"/>
      <c r="KSZ88" s="347"/>
      <c r="KTA88" s="347"/>
      <c r="KTB88" s="347"/>
      <c r="KTC88" s="347"/>
      <c r="KTD88" s="347"/>
      <c r="KTE88" s="347"/>
      <c r="KTF88" s="347"/>
      <c r="KTG88" s="347"/>
      <c r="KTH88" s="347"/>
      <c r="KTI88" s="347"/>
      <c r="KTJ88" s="347"/>
      <c r="KTK88" s="347"/>
      <c r="KTL88" s="347"/>
      <c r="KTM88" s="347"/>
      <c r="KTN88" s="347"/>
      <c r="KTO88" s="347"/>
      <c r="KTP88" s="347"/>
      <c r="KTQ88" s="347"/>
      <c r="KTR88" s="347"/>
      <c r="KTS88" s="347"/>
      <c r="KTT88" s="347"/>
      <c r="KTU88" s="347"/>
      <c r="KTV88" s="347"/>
      <c r="KTW88" s="347"/>
      <c r="KTX88" s="347"/>
      <c r="KTY88" s="347"/>
      <c r="KTZ88" s="347"/>
      <c r="KUA88" s="347"/>
      <c r="KUB88" s="347"/>
      <c r="KUC88" s="347"/>
      <c r="KUD88" s="347"/>
      <c r="KUE88" s="347"/>
      <c r="KUF88" s="347"/>
      <c r="KUG88" s="347"/>
      <c r="KUH88" s="347"/>
      <c r="KUI88" s="347"/>
      <c r="KUJ88" s="347"/>
      <c r="KUK88" s="347"/>
      <c r="KUL88" s="347"/>
      <c r="KUM88" s="347"/>
      <c r="KUN88" s="347"/>
      <c r="KUO88" s="347"/>
      <c r="KUP88" s="347"/>
      <c r="KUQ88" s="347"/>
      <c r="KUR88" s="347"/>
      <c r="KUS88" s="347"/>
      <c r="KUT88" s="347"/>
      <c r="KUU88" s="347"/>
      <c r="KUV88" s="347"/>
      <c r="KUW88" s="347"/>
      <c r="KUX88" s="347"/>
      <c r="KUY88" s="347"/>
      <c r="KUZ88" s="347"/>
      <c r="KVA88" s="347"/>
      <c r="KVB88" s="347"/>
      <c r="KVC88" s="347"/>
      <c r="KVD88" s="347"/>
      <c r="KVE88" s="347"/>
      <c r="KVF88" s="347"/>
      <c r="KVG88" s="347"/>
      <c r="KVH88" s="347"/>
      <c r="KVI88" s="347"/>
      <c r="KVJ88" s="347"/>
      <c r="KVK88" s="347"/>
      <c r="KVL88" s="347"/>
      <c r="KVM88" s="347"/>
      <c r="KVN88" s="347"/>
      <c r="KVO88" s="347"/>
      <c r="KVP88" s="347"/>
      <c r="KVQ88" s="347"/>
      <c r="KVR88" s="347"/>
      <c r="KVS88" s="347"/>
      <c r="KVT88" s="347"/>
      <c r="KVU88" s="347"/>
      <c r="KVV88" s="347"/>
      <c r="KVW88" s="347"/>
      <c r="KVX88" s="347"/>
      <c r="KVY88" s="347"/>
      <c r="KVZ88" s="347"/>
      <c r="KWA88" s="347"/>
      <c r="KWB88" s="347"/>
      <c r="KWC88" s="347"/>
      <c r="KWD88" s="347"/>
      <c r="KWE88" s="347"/>
      <c r="KWF88" s="347"/>
      <c r="KWG88" s="347"/>
      <c r="KWH88" s="347"/>
      <c r="KWI88" s="347"/>
      <c r="KWJ88" s="347"/>
      <c r="KWK88" s="347"/>
      <c r="KWL88" s="347"/>
      <c r="KWM88" s="347"/>
      <c r="KWN88" s="347"/>
      <c r="KWO88" s="347"/>
      <c r="KWP88" s="347"/>
      <c r="KWQ88" s="347"/>
      <c r="KWR88" s="347"/>
      <c r="KWS88" s="347"/>
      <c r="KWT88" s="347"/>
      <c r="KWU88" s="347"/>
      <c r="KWV88" s="347"/>
      <c r="KWW88" s="347"/>
      <c r="KWX88" s="347"/>
      <c r="KWY88" s="347"/>
      <c r="KWZ88" s="347"/>
      <c r="KXA88" s="347"/>
      <c r="KXB88" s="347"/>
      <c r="KXC88" s="347"/>
      <c r="KXD88" s="347"/>
      <c r="KXE88" s="347"/>
      <c r="KXF88" s="347"/>
      <c r="KXG88" s="347"/>
      <c r="KXH88" s="347"/>
      <c r="KXI88" s="347"/>
      <c r="KXJ88" s="347"/>
      <c r="KXK88" s="347"/>
      <c r="KXL88" s="347"/>
      <c r="KXM88" s="347"/>
      <c r="KXN88" s="347"/>
      <c r="KXO88" s="347"/>
      <c r="KXP88" s="347"/>
      <c r="KXQ88" s="347"/>
      <c r="KXR88" s="347"/>
      <c r="KXS88" s="347"/>
      <c r="KXT88" s="347"/>
      <c r="KXU88" s="347"/>
      <c r="KXV88" s="347"/>
      <c r="KXW88" s="347"/>
      <c r="KXX88" s="347"/>
      <c r="KXY88" s="347"/>
      <c r="KXZ88" s="347"/>
      <c r="KYA88" s="347"/>
      <c r="KYB88" s="347"/>
      <c r="KYC88" s="347"/>
      <c r="KYD88" s="347"/>
      <c r="KYE88" s="347"/>
      <c r="KYF88" s="347"/>
      <c r="KYG88" s="347"/>
      <c r="KYH88" s="347"/>
      <c r="KYI88" s="347"/>
      <c r="KYJ88" s="347"/>
      <c r="KYK88" s="347"/>
      <c r="KYL88" s="347"/>
      <c r="KYM88" s="347"/>
      <c r="KYN88" s="347"/>
      <c r="KYO88" s="347"/>
      <c r="KYP88" s="347"/>
      <c r="KYQ88" s="347"/>
      <c r="KYR88" s="347"/>
      <c r="KYS88" s="347"/>
      <c r="KYT88" s="347"/>
      <c r="KYU88" s="347"/>
      <c r="KYV88" s="347"/>
      <c r="KYW88" s="347"/>
      <c r="KYX88" s="347"/>
      <c r="KYY88" s="347"/>
      <c r="KYZ88" s="347"/>
      <c r="KZA88" s="347"/>
      <c r="KZB88" s="347"/>
      <c r="KZC88" s="347"/>
      <c r="KZD88" s="347"/>
      <c r="KZE88" s="347"/>
      <c r="KZF88" s="347"/>
      <c r="KZG88" s="347"/>
      <c r="KZH88" s="347"/>
      <c r="KZI88" s="347"/>
      <c r="KZJ88" s="347"/>
      <c r="KZK88" s="347"/>
      <c r="KZL88" s="347"/>
      <c r="KZM88" s="347"/>
      <c r="KZN88" s="347"/>
      <c r="KZO88" s="347"/>
      <c r="KZP88" s="347"/>
      <c r="KZQ88" s="347"/>
      <c r="KZR88" s="347"/>
      <c r="KZS88" s="347"/>
      <c r="KZT88" s="347"/>
      <c r="KZU88" s="347"/>
      <c r="KZV88" s="347"/>
      <c r="KZW88" s="347"/>
      <c r="KZX88" s="347"/>
      <c r="KZY88" s="347"/>
      <c r="KZZ88" s="347"/>
      <c r="LAA88" s="347"/>
      <c r="LAB88" s="347"/>
      <c r="LAC88" s="347"/>
      <c r="LAD88" s="347"/>
      <c r="LAE88" s="347"/>
      <c r="LAF88" s="347"/>
      <c r="LAG88" s="347"/>
      <c r="LAH88" s="347"/>
      <c r="LAI88" s="347"/>
      <c r="LAJ88" s="347"/>
      <c r="LAK88" s="347"/>
      <c r="LAL88" s="347"/>
      <c r="LAM88" s="347"/>
      <c r="LAN88" s="347"/>
      <c r="LAO88" s="347"/>
      <c r="LAP88" s="347"/>
      <c r="LAQ88" s="347"/>
      <c r="LAR88" s="347"/>
      <c r="LAS88" s="347"/>
      <c r="LAT88" s="347"/>
      <c r="LAU88" s="347"/>
      <c r="LAV88" s="347"/>
      <c r="LAW88" s="347"/>
      <c r="LAX88" s="347"/>
      <c r="LAY88" s="347"/>
      <c r="LAZ88" s="347"/>
      <c r="LBA88" s="347"/>
      <c r="LBB88" s="347"/>
      <c r="LBC88" s="347"/>
      <c r="LBD88" s="347"/>
      <c r="LBE88" s="347"/>
      <c r="LBF88" s="347"/>
      <c r="LBG88" s="347"/>
      <c r="LBH88" s="347"/>
      <c r="LBI88" s="347"/>
      <c r="LBJ88" s="347"/>
      <c r="LBK88" s="347"/>
      <c r="LBL88" s="347"/>
      <c r="LBM88" s="347"/>
      <c r="LBN88" s="347"/>
      <c r="LBO88" s="347"/>
      <c r="LBP88" s="347"/>
      <c r="LBQ88" s="347"/>
      <c r="LBR88" s="347"/>
      <c r="LBS88" s="347"/>
      <c r="LBT88" s="347"/>
      <c r="LBU88" s="347"/>
      <c r="LBV88" s="347"/>
      <c r="LBW88" s="347"/>
      <c r="LBX88" s="347"/>
      <c r="LBY88" s="347"/>
      <c r="LBZ88" s="347"/>
      <c r="LCA88" s="347"/>
      <c r="LCB88" s="347"/>
      <c r="LCC88" s="347"/>
      <c r="LCD88" s="347"/>
      <c r="LCE88" s="347"/>
      <c r="LCF88" s="347"/>
      <c r="LCG88" s="347"/>
      <c r="LCH88" s="347"/>
      <c r="LCI88" s="347"/>
      <c r="LCJ88" s="347"/>
      <c r="LCK88" s="347"/>
      <c r="LCL88" s="347"/>
      <c r="LCM88" s="347"/>
      <c r="LCN88" s="347"/>
      <c r="LCO88" s="347"/>
      <c r="LCP88" s="347"/>
      <c r="LCQ88" s="347"/>
      <c r="LCR88" s="347"/>
      <c r="LCS88" s="347"/>
      <c r="LCT88" s="347"/>
      <c r="LCU88" s="347"/>
      <c r="LCV88" s="347"/>
      <c r="LCW88" s="347"/>
      <c r="LCX88" s="347"/>
      <c r="LCY88" s="347"/>
      <c r="LCZ88" s="347"/>
      <c r="LDA88" s="347"/>
      <c r="LDB88" s="347"/>
      <c r="LDC88" s="347"/>
      <c r="LDD88" s="347"/>
      <c r="LDE88" s="347"/>
      <c r="LDF88" s="347"/>
      <c r="LDG88" s="347"/>
      <c r="LDH88" s="347"/>
      <c r="LDI88" s="347"/>
      <c r="LDJ88" s="347"/>
      <c r="LDK88" s="347"/>
      <c r="LDL88" s="347"/>
      <c r="LDM88" s="347"/>
      <c r="LDN88" s="347"/>
      <c r="LDO88" s="347"/>
      <c r="LDP88" s="347"/>
      <c r="LDQ88" s="347"/>
      <c r="LDR88" s="347"/>
      <c r="LDS88" s="347"/>
      <c r="LDT88" s="347"/>
      <c r="LDU88" s="347"/>
      <c r="LDV88" s="347"/>
      <c r="LDW88" s="347"/>
      <c r="LDX88" s="347"/>
      <c r="LDY88" s="347"/>
      <c r="LDZ88" s="347"/>
      <c r="LEA88" s="347"/>
      <c r="LEB88" s="347"/>
      <c r="LEC88" s="347"/>
      <c r="LED88" s="347"/>
      <c r="LEE88" s="347"/>
      <c r="LEF88" s="347"/>
      <c r="LEG88" s="347"/>
      <c r="LEH88" s="347"/>
      <c r="LEI88" s="347"/>
      <c r="LEJ88" s="347"/>
      <c r="LEK88" s="347"/>
      <c r="LEL88" s="347"/>
      <c r="LEM88" s="347"/>
      <c r="LEN88" s="347"/>
      <c r="LEO88" s="347"/>
      <c r="LEP88" s="347"/>
      <c r="LEQ88" s="347"/>
      <c r="LER88" s="347"/>
      <c r="LES88" s="347"/>
      <c r="LET88" s="347"/>
      <c r="LEU88" s="347"/>
      <c r="LEV88" s="347"/>
      <c r="LEW88" s="347"/>
      <c r="LEX88" s="347"/>
      <c r="LEY88" s="347"/>
      <c r="LEZ88" s="347"/>
      <c r="LFA88" s="347"/>
      <c r="LFB88" s="347"/>
      <c r="LFC88" s="347"/>
      <c r="LFD88" s="347"/>
      <c r="LFE88" s="347"/>
      <c r="LFF88" s="347"/>
      <c r="LFG88" s="347"/>
      <c r="LFH88" s="347"/>
      <c r="LFI88" s="347"/>
      <c r="LFJ88" s="347"/>
      <c r="LFK88" s="347"/>
      <c r="LFL88" s="347"/>
      <c r="LFM88" s="347"/>
      <c r="LFN88" s="347"/>
      <c r="LFO88" s="347"/>
      <c r="LFP88" s="347"/>
      <c r="LFQ88" s="347"/>
      <c r="LFR88" s="347"/>
      <c r="LFS88" s="347"/>
      <c r="LFT88" s="347"/>
      <c r="LFU88" s="347"/>
      <c r="LFV88" s="347"/>
      <c r="LFW88" s="347"/>
      <c r="LFX88" s="347"/>
      <c r="LFY88" s="347"/>
      <c r="LFZ88" s="347"/>
      <c r="LGA88" s="347"/>
      <c r="LGB88" s="347"/>
      <c r="LGC88" s="347"/>
      <c r="LGD88" s="347"/>
      <c r="LGE88" s="347"/>
      <c r="LGF88" s="347"/>
      <c r="LGG88" s="347"/>
      <c r="LGH88" s="347"/>
      <c r="LGI88" s="347"/>
      <c r="LGJ88" s="347"/>
      <c r="LGK88" s="347"/>
      <c r="LGL88" s="347"/>
      <c r="LGM88" s="347"/>
      <c r="LGN88" s="347"/>
      <c r="LGO88" s="347"/>
      <c r="LGP88" s="347"/>
      <c r="LGQ88" s="347"/>
      <c r="LGR88" s="347"/>
      <c r="LGS88" s="347"/>
      <c r="LGT88" s="347"/>
      <c r="LGU88" s="347"/>
      <c r="LGV88" s="347"/>
      <c r="LGW88" s="347"/>
      <c r="LGX88" s="347"/>
      <c r="LGY88" s="347"/>
      <c r="LGZ88" s="347"/>
      <c r="LHA88" s="347"/>
      <c r="LHB88" s="347"/>
      <c r="LHC88" s="347"/>
      <c r="LHD88" s="347"/>
      <c r="LHE88" s="347"/>
      <c r="LHF88" s="347"/>
      <c r="LHG88" s="347"/>
      <c r="LHH88" s="347"/>
      <c r="LHI88" s="347"/>
      <c r="LHJ88" s="347"/>
      <c r="LHK88" s="347"/>
      <c r="LHL88" s="347"/>
      <c r="LHM88" s="347"/>
      <c r="LHN88" s="347"/>
      <c r="LHO88" s="347"/>
      <c r="LHP88" s="347"/>
      <c r="LHQ88" s="347"/>
      <c r="LHR88" s="347"/>
      <c r="LHS88" s="347"/>
      <c r="LHT88" s="347"/>
      <c r="LHU88" s="347"/>
      <c r="LHV88" s="347"/>
      <c r="LHW88" s="347"/>
      <c r="LHX88" s="347"/>
      <c r="LHY88" s="347"/>
      <c r="LHZ88" s="347"/>
      <c r="LIA88" s="347"/>
      <c r="LIB88" s="347"/>
      <c r="LIC88" s="347"/>
      <c r="LID88" s="347"/>
      <c r="LIE88" s="347"/>
      <c r="LIF88" s="347"/>
      <c r="LIG88" s="347"/>
      <c r="LIH88" s="347"/>
      <c r="LII88" s="347"/>
      <c r="LIJ88" s="347"/>
      <c r="LIK88" s="347"/>
      <c r="LIL88" s="347"/>
      <c r="LIM88" s="347"/>
      <c r="LIN88" s="347"/>
      <c r="LIO88" s="347"/>
      <c r="LIP88" s="347"/>
      <c r="LIQ88" s="347"/>
      <c r="LIR88" s="347"/>
      <c r="LIS88" s="347"/>
      <c r="LIT88" s="347"/>
      <c r="LIU88" s="347"/>
      <c r="LIV88" s="347"/>
      <c r="LIW88" s="347"/>
      <c r="LIX88" s="347"/>
      <c r="LIY88" s="347"/>
      <c r="LIZ88" s="347"/>
      <c r="LJA88" s="347"/>
      <c r="LJB88" s="347"/>
      <c r="LJC88" s="347"/>
      <c r="LJD88" s="347"/>
      <c r="LJE88" s="347"/>
      <c r="LJF88" s="347"/>
      <c r="LJG88" s="347"/>
      <c r="LJH88" s="347"/>
      <c r="LJI88" s="347"/>
      <c r="LJJ88" s="347"/>
      <c r="LJK88" s="347"/>
      <c r="LJL88" s="347"/>
      <c r="LJM88" s="347"/>
      <c r="LJN88" s="347"/>
      <c r="LJO88" s="347"/>
      <c r="LJP88" s="347"/>
      <c r="LJQ88" s="347"/>
      <c r="LJR88" s="347"/>
      <c r="LJS88" s="347"/>
      <c r="LJT88" s="347"/>
      <c r="LJU88" s="347"/>
      <c r="LJV88" s="347"/>
      <c r="LJW88" s="347"/>
      <c r="LJX88" s="347"/>
      <c r="LJY88" s="347"/>
      <c r="LJZ88" s="347"/>
      <c r="LKA88" s="347"/>
      <c r="LKB88" s="347"/>
      <c r="LKC88" s="347"/>
      <c r="LKD88" s="347"/>
      <c r="LKE88" s="347"/>
      <c r="LKF88" s="347"/>
      <c r="LKG88" s="347"/>
      <c r="LKH88" s="347"/>
      <c r="LKI88" s="347"/>
      <c r="LKJ88" s="347"/>
      <c r="LKK88" s="347"/>
      <c r="LKL88" s="347"/>
      <c r="LKM88" s="347"/>
      <c r="LKN88" s="347"/>
      <c r="LKO88" s="347"/>
      <c r="LKP88" s="347"/>
      <c r="LKQ88" s="347"/>
      <c r="LKR88" s="347"/>
      <c r="LKS88" s="347"/>
      <c r="LKT88" s="347"/>
      <c r="LKU88" s="347"/>
      <c r="LKV88" s="347"/>
      <c r="LKW88" s="347"/>
      <c r="LKX88" s="347"/>
      <c r="LKY88" s="347"/>
      <c r="LKZ88" s="347"/>
      <c r="LLA88" s="347"/>
      <c r="LLB88" s="347"/>
      <c r="LLC88" s="347"/>
      <c r="LLD88" s="347"/>
      <c r="LLE88" s="347"/>
      <c r="LLF88" s="347"/>
      <c r="LLG88" s="347"/>
      <c r="LLH88" s="347"/>
      <c r="LLI88" s="347"/>
      <c r="LLJ88" s="347"/>
      <c r="LLK88" s="347"/>
      <c r="LLL88" s="347"/>
      <c r="LLM88" s="347"/>
      <c r="LLN88" s="347"/>
      <c r="LLO88" s="347"/>
      <c r="LLP88" s="347"/>
      <c r="LLQ88" s="347"/>
      <c r="LLR88" s="347"/>
      <c r="LLS88" s="347"/>
      <c r="LLT88" s="347"/>
      <c r="LLU88" s="347"/>
      <c r="LLV88" s="347"/>
      <c r="LLW88" s="347"/>
      <c r="LLX88" s="347"/>
      <c r="LLY88" s="347"/>
      <c r="LLZ88" s="347"/>
      <c r="LMA88" s="347"/>
      <c r="LMB88" s="347"/>
      <c r="LMC88" s="347"/>
      <c r="LMD88" s="347"/>
      <c r="LME88" s="347"/>
      <c r="LMF88" s="347"/>
      <c r="LMG88" s="347"/>
      <c r="LMH88" s="347"/>
      <c r="LMI88" s="347"/>
      <c r="LMJ88" s="347"/>
      <c r="LMK88" s="347"/>
      <c r="LML88" s="347"/>
      <c r="LMM88" s="347"/>
      <c r="LMN88" s="347"/>
      <c r="LMO88" s="347"/>
      <c r="LMP88" s="347"/>
      <c r="LMQ88" s="347"/>
      <c r="LMR88" s="347"/>
      <c r="LMS88" s="347"/>
      <c r="LMT88" s="347"/>
      <c r="LMU88" s="347"/>
      <c r="LMV88" s="347"/>
      <c r="LMW88" s="347"/>
      <c r="LMX88" s="347"/>
      <c r="LMY88" s="347"/>
      <c r="LMZ88" s="347"/>
      <c r="LNA88" s="347"/>
      <c r="LNB88" s="347"/>
      <c r="LNC88" s="347"/>
      <c r="LND88" s="347"/>
      <c r="LNE88" s="347"/>
      <c r="LNF88" s="347"/>
      <c r="LNG88" s="347"/>
      <c r="LNH88" s="347"/>
      <c r="LNI88" s="347"/>
      <c r="LNJ88" s="347"/>
      <c r="LNK88" s="347"/>
      <c r="LNL88" s="347"/>
      <c r="LNM88" s="347"/>
      <c r="LNN88" s="347"/>
      <c r="LNO88" s="347"/>
      <c r="LNP88" s="347"/>
      <c r="LNQ88" s="347"/>
      <c r="LNR88" s="347"/>
      <c r="LNS88" s="347"/>
      <c r="LNT88" s="347"/>
      <c r="LNU88" s="347"/>
      <c r="LNV88" s="347"/>
      <c r="LNW88" s="347"/>
      <c r="LNX88" s="347"/>
      <c r="LNY88" s="347"/>
      <c r="LNZ88" s="347"/>
      <c r="LOA88" s="347"/>
      <c r="LOB88" s="347"/>
      <c r="LOC88" s="347"/>
      <c r="LOD88" s="347"/>
      <c r="LOE88" s="347"/>
      <c r="LOF88" s="347"/>
      <c r="LOG88" s="347"/>
      <c r="LOH88" s="347"/>
      <c r="LOI88" s="347"/>
      <c r="LOJ88" s="347"/>
      <c r="LOK88" s="347"/>
      <c r="LOL88" s="347"/>
      <c r="LOM88" s="347"/>
      <c r="LON88" s="347"/>
      <c r="LOO88" s="347"/>
      <c r="LOP88" s="347"/>
      <c r="LOQ88" s="347"/>
      <c r="LOR88" s="347"/>
      <c r="LOS88" s="347"/>
      <c r="LOT88" s="347"/>
      <c r="LOU88" s="347"/>
      <c r="LOV88" s="347"/>
      <c r="LOW88" s="347"/>
      <c r="LOX88" s="347"/>
      <c r="LOY88" s="347"/>
      <c r="LOZ88" s="347"/>
      <c r="LPA88" s="347"/>
      <c r="LPB88" s="347"/>
      <c r="LPC88" s="347"/>
      <c r="LPD88" s="347"/>
      <c r="LPE88" s="347"/>
      <c r="LPF88" s="347"/>
      <c r="LPG88" s="347"/>
      <c r="LPH88" s="347"/>
      <c r="LPI88" s="347"/>
      <c r="LPJ88" s="347"/>
      <c r="LPK88" s="347"/>
      <c r="LPL88" s="347"/>
      <c r="LPM88" s="347"/>
      <c r="LPN88" s="347"/>
      <c r="LPO88" s="347"/>
      <c r="LPP88" s="347"/>
      <c r="LPQ88" s="347"/>
      <c r="LPR88" s="347"/>
      <c r="LPS88" s="347"/>
      <c r="LPT88" s="347"/>
      <c r="LPU88" s="347"/>
      <c r="LPV88" s="347"/>
      <c r="LPW88" s="347"/>
      <c r="LPX88" s="347"/>
      <c r="LPY88" s="347"/>
      <c r="LPZ88" s="347"/>
      <c r="LQA88" s="347"/>
      <c r="LQB88" s="347"/>
      <c r="LQC88" s="347"/>
      <c r="LQD88" s="347"/>
      <c r="LQE88" s="347"/>
      <c r="LQF88" s="347"/>
      <c r="LQG88" s="347"/>
      <c r="LQH88" s="347"/>
      <c r="LQI88" s="347"/>
      <c r="LQJ88" s="347"/>
      <c r="LQK88" s="347"/>
      <c r="LQL88" s="347"/>
      <c r="LQM88" s="347"/>
      <c r="LQN88" s="347"/>
      <c r="LQO88" s="347"/>
      <c r="LQP88" s="347"/>
      <c r="LQQ88" s="347"/>
      <c r="LQR88" s="347"/>
      <c r="LQS88" s="347"/>
      <c r="LQT88" s="347"/>
      <c r="LQU88" s="347"/>
      <c r="LQV88" s="347"/>
      <c r="LQW88" s="347"/>
      <c r="LQX88" s="347"/>
      <c r="LQY88" s="347"/>
      <c r="LQZ88" s="347"/>
      <c r="LRA88" s="347"/>
      <c r="LRB88" s="347"/>
      <c r="LRC88" s="347"/>
      <c r="LRD88" s="347"/>
      <c r="LRE88" s="347"/>
      <c r="LRF88" s="347"/>
      <c r="LRG88" s="347"/>
      <c r="LRH88" s="347"/>
      <c r="LRI88" s="347"/>
      <c r="LRJ88" s="347"/>
      <c r="LRK88" s="347"/>
      <c r="LRL88" s="347"/>
      <c r="LRM88" s="347"/>
      <c r="LRN88" s="347"/>
      <c r="LRO88" s="347"/>
      <c r="LRP88" s="347"/>
      <c r="LRQ88" s="347"/>
      <c r="LRR88" s="347"/>
      <c r="LRS88" s="347"/>
      <c r="LRT88" s="347"/>
      <c r="LRU88" s="347"/>
      <c r="LRV88" s="347"/>
      <c r="LRW88" s="347"/>
      <c r="LRX88" s="347"/>
      <c r="LRY88" s="347"/>
      <c r="LRZ88" s="347"/>
      <c r="LSA88" s="347"/>
      <c r="LSB88" s="347"/>
      <c r="LSC88" s="347"/>
      <c r="LSD88" s="347"/>
      <c r="LSE88" s="347"/>
      <c r="LSF88" s="347"/>
      <c r="LSG88" s="347"/>
      <c r="LSH88" s="347"/>
      <c r="LSI88" s="347"/>
      <c r="LSJ88" s="347"/>
      <c r="LSK88" s="347"/>
      <c r="LSL88" s="347"/>
      <c r="LSM88" s="347"/>
      <c r="LSN88" s="347"/>
      <c r="LSO88" s="347"/>
      <c r="LSP88" s="347"/>
      <c r="LSQ88" s="347"/>
      <c r="LSR88" s="347"/>
      <c r="LSS88" s="347"/>
      <c r="LST88" s="347"/>
      <c r="LSU88" s="347"/>
      <c r="LSV88" s="347"/>
      <c r="LSW88" s="347"/>
      <c r="LSX88" s="347"/>
      <c r="LSY88" s="347"/>
      <c r="LSZ88" s="347"/>
      <c r="LTA88" s="347"/>
      <c r="LTB88" s="347"/>
      <c r="LTC88" s="347"/>
      <c r="LTD88" s="347"/>
      <c r="LTE88" s="347"/>
      <c r="LTF88" s="347"/>
      <c r="LTG88" s="347"/>
      <c r="LTH88" s="347"/>
      <c r="LTI88" s="347"/>
      <c r="LTJ88" s="347"/>
      <c r="LTK88" s="347"/>
      <c r="LTL88" s="347"/>
      <c r="LTM88" s="347"/>
      <c r="LTN88" s="347"/>
      <c r="LTO88" s="347"/>
      <c r="LTP88" s="347"/>
      <c r="LTQ88" s="347"/>
      <c r="LTR88" s="347"/>
      <c r="LTS88" s="347"/>
      <c r="LTT88" s="347"/>
      <c r="LTU88" s="347"/>
      <c r="LTV88" s="347"/>
      <c r="LTW88" s="347"/>
      <c r="LTX88" s="347"/>
      <c r="LTY88" s="347"/>
      <c r="LTZ88" s="347"/>
      <c r="LUA88" s="347"/>
      <c r="LUB88" s="347"/>
      <c r="LUC88" s="347"/>
      <c r="LUD88" s="347"/>
      <c r="LUE88" s="347"/>
      <c r="LUF88" s="347"/>
      <c r="LUG88" s="347"/>
      <c r="LUH88" s="347"/>
      <c r="LUI88" s="347"/>
      <c r="LUJ88" s="347"/>
      <c r="LUK88" s="347"/>
      <c r="LUL88" s="347"/>
      <c r="LUM88" s="347"/>
      <c r="LUN88" s="347"/>
      <c r="LUO88" s="347"/>
      <c r="LUP88" s="347"/>
      <c r="LUQ88" s="347"/>
      <c r="LUR88" s="347"/>
      <c r="LUS88" s="347"/>
      <c r="LUT88" s="347"/>
      <c r="LUU88" s="347"/>
      <c r="LUV88" s="347"/>
      <c r="LUW88" s="347"/>
      <c r="LUX88" s="347"/>
      <c r="LUY88" s="347"/>
      <c r="LUZ88" s="347"/>
      <c r="LVA88" s="347"/>
      <c r="LVB88" s="347"/>
      <c r="LVC88" s="347"/>
      <c r="LVD88" s="347"/>
      <c r="LVE88" s="347"/>
      <c r="LVF88" s="347"/>
      <c r="LVG88" s="347"/>
      <c r="LVH88" s="347"/>
      <c r="LVI88" s="347"/>
      <c r="LVJ88" s="347"/>
      <c r="LVK88" s="347"/>
      <c r="LVL88" s="347"/>
      <c r="LVM88" s="347"/>
      <c r="LVN88" s="347"/>
      <c r="LVO88" s="347"/>
      <c r="LVP88" s="347"/>
      <c r="LVQ88" s="347"/>
      <c r="LVR88" s="347"/>
      <c r="LVS88" s="347"/>
      <c r="LVT88" s="347"/>
      <c r="LVU88" s="347"/>
      <c r="LVV88" s="347"/>
      <c r="LVW88" s="347"/>
      <c r="LVX88" s="347"/>
      <c r="LVY88" s="347"/>
      <c r="LVZ88" s="347"/>
      <c r="LWA88" s="347"/>
      <c r="LWB88" s="347"/>
      <c r="LWC88" s="347"/>
      <c r="LWD88" s="347"/>
      <c r="LWE88" s="347"/>
      <c r="LWF88" s="347"/>
      <c r="LWG88" s="347"/>
      <c r="LWH88" s="347"/>
      <c r="LWI88" s="347"/>
      <c r="LWJ88" s="347"/>
      <c r="LWK88" s="347"/>
      <c r="LWL88" s="347"/>
      <c r="LWM88" s="347"/>
      <c r="LWN88" s="347"/>
      <c r="LWO88" s="347"/>
      <c r="LWP88" s="347"/>
      <c r="LWQ88" s="347"/>
      <c r="LWR88" s="347"/>
      <c r="LWS88" s="347"/>
      <c r="LWT88" s="347"/>
      <c r="LWU88" s="347"/>
      <c r="LWV88" s="347"/>
      <c r="LWW88" s="347"/>
      <c r="LWX88" s="347"/>
      <c r="LWY88" s="347"/>
      <c r="LWZ88" s="347"/>
      <c r="LXA88" s="347"/>
      <c r="LXB88" s="347"/>
      <c r="LXC88" s="347"/>
      <c r="LXD88" s="347"/>
      <c r="LXE88" s="347"/>
      <c r="LXF88" s="347"/>
      <c r="LXG88" s="347"/>
      <c r="LXH88" s="347"/>
      <c r="LXI88" s="347"/>
      <c r="LXJ88" s="347"/>
      <c r="LXK88" s="347"/>
      <c r="LXL88" s="347"/>
      <c r="LXM88" s="347"/>
      <c r="LXN88" s="347"/>
      <c r="LXO88" s="347"/>
      <c r="LXP88" s="347"/>
      <c r="LXQ88" s="347"/>
      <c r="LXR88" s="347"/>
      <c r="LXS88" s="347"/>
      <c r="LXT88" s="347"/>
      <c r="LXU88" s="347"/>
      <c r="LXV88" s="347"/>
      <c r="LXW88" s="347"/>
      <c r="LXX88" s="347"/>
      <c r="LXY88" s="347"/>
      <c r="LXZ88" s="347"/>
      <c r="LYA88" s="347"/>
      <c r="LYB88" s="347"/>
      <c r="LYC88" s="347"/>
      <c r="LYD88" s="347"/>
      <c r="LYE88" s="347"/>
      <c r="LYF88" s="347"/>
      <c r="LYG88" s="347"/>
      <c r="LYH88" s="347"/>
      <c r="LYI88" s="347"/>
      <c r="LYJ88" s="347"/>
      <c r="LYK88" s="347"/>
      <c r="LYL88" s="347"/>
      <c r="LYM88" s="347"/>
      <c r="LYN88" s="347"/>
      <c r="LYO88" s="347"/>
      <c r="LYP88" s="347"/>
      <c r="LYQ88" s="347"/>
      <c r="LYR88" s="347"/>
      <c r="LYS88" s="347"/>
      <c r="LYT88" s="347"/>
      <c r="LYU88" s="347"/>
      <c r="LYV88" s="347"/>
      <c r="LYW88" s="347"/>
      <c r="LYX88" s="347"/>
      <c r="LYY88" s="347"/>
      <c r="LYZ88" s="347"/>
      <c r="LZA88" s="347"/>
      <c r="LZB88" s="347"/>
      <c r="LZC88" s="347"/>
      <c r="LZD88" s="347"/>
      <c r="LZE88" s="347"/>
      <c r="LZF88" s="347"/>
      <c r="LZG88" s="347"/>
      <c r="LZH88" s="347"/>
      <c r="LZI88" s="347"/>
      <c r="LZJ88" s="347"/>
      <c r="LZK88" s="347"/>
      <c r="LZL88" s="347"/>
      <c r="LZM88" s="347"/>
      <c r="LZN88" s="347"/>
      <c r="LZO88" s="347"/>
      <c r="LZP88" s="347"/>
      <c r="LZQ88" s="347"/>
      <c r="LZR88" s="347"/>
      <c r="LZS88" s="347"/>
      <c r="LZT88" s="347"/>
      <c r="LZU88" s="347"/>
      <c r="LZV88" s="347"/>
      <c r="LZW88" s="347"/>
      <c r="LZX88" s="347"/>
      <c r="LZY88" s="347"/>
      <c r="LZZ88" s="347"/>
      <c r="MAA88" s="347"/>
      <c r="MAB88" s="347"/>
      <c r="MAC88" s="347"/>
      <c r="MAD88" s="347"/>
      <c r="MAE88" s="347"/>
      <c r="MAF88" s="347"/>
      <c r="MAG88" s="347"/>
      <c r="MAH88" s="347"/>
      <c r="MAI88" s="347"/>
      <c r="MAJ88" s="347"/>
      <c r="MAK88" s="347"/>
      <c r="MAL88" s="347"/>
      <c r="MAM88" s="347"/>
      <c r="MAN88" s="347"/>
      <c r="MAO88" s="347"/>
      <c r="MAP88" s="347"/>
      <c r="MAQ88" s="347"/>
      <c r="MAR88" s="347"/>
      <c r="MAS88" s="347"/>
      <c r="MAT88" s="347"/>
      <c r="MAU88" s="347"/>
      <c r="MAV88" s="347"/>
      <c r="MAW88" s="347"/>
      <c r="MAX88" s="347"/>
      <c r="MAY88" s="347"/>
      <c r="MAZ88" s="347"/>
      <c r="MBA88" s="347"/>
      <c r="MBB88" s="347"/>
      <c r="MBC88" s="347"/>
      <c r="MBD88" s="347"/>
      <c r="MBE88" s="347"/>
      <c r="MBF88" s="347"/>
      <c r="MBG88" s="347"/>
      <c r="MBH88" s="347"/>
      <c r="MBI88" s="347"/>
      <c r="MBJ88" s="347"/>
      <c r="MBK88" s="347"/>
      <c r="MBL88" s="347"/>
      <c r="MBM88" s="347"/>
      <c r="MBN88" s="347"/>
      <c r="MBO88" s="347"/>
      <c r="MBP88" s="347"/>
      <c r="MBQ88" s="347"/>
      <c r="MBR88" s="347"/>
      <c r="MBS88" s="347"/>
      <c r="MBT88" s="347"/>
      <c r="MBU88" s="347"/>
      <c r="MBV88" s="347"/>
      <c r="MBW88" s="347"/>
      <c r="MBX88" s="347"/>
      <c r="MBY88" s="347"/>
      <c r="MBZ88" s="347"/>
      <c r="MCA88" s="347"/>
      <c r="MCB88" s="347"/>
      <c r="MCC88" s="347"/>
      <c r="MCD88" s="347"/>
      <c r="MCE88" s="347"/>
      <c r="MCF88" s="347"/>
      <c r="MCG88" s="347"/>
      <c r="MCH88" s="347"/>
      <c r="MCI88" s="347"/>
      <c r="MCJ88" s="347"/>
      <c r="MCK88" s="347"/>
      <c r="MCL88" s="347"/>
      <c r="MCM88" s="347"/>
      <c r="MCN88" s="347"/>
      <c r="MCO88" s="347"/>
      <c r="MCP88" s="347"/>
      <c r="MCQ88" s="347"/>
      <c r="MCR88" s="347"/>
      <c r="MCS88" s="347"/>
      <c r="MCT88" s="347"/>
      <c r="MCU88" s="347"/>
      <c r="MCV88" s="347"/>
      <c r="MCW88" s="347"/>
      <c r="MCX88" s="347"/>
      <c r="MCY88" s="347"/>
      <c r="MCZ88" s="347"/>
      <c r="MDA88" s="347"/>
      <c r="MDB88" s="347"/>
      <c r="MDC88" s="347"/>
      <c r="MDD88" s="347"/>
      <c r="MDE88" s="347"/>
      <c r="MDF88" s="347"/>
      <c r="MDG88" s="347"/>
      <c r="MDH88" s="347"/>
      <c r="MDI88" s="347"/>
      <c r="MDJ88" s="347"/>
      <c r="MDK88" s="347"/>
      <c r="MDL88" s="347"/>
      <c r="MDM88" s="347"/>
      <c r="MDN88" s="347"/>
      <c r="MDO88" s="347"/>
      <c r="MDP88" s="347"/>
      <c r="MDQ88" s="347"/>
      <c r="MDR88" s="347"/>
      <c r="MDS88" s="347"/>
      <c r="MDT88" s="347"/>
      <c r="MDU88" s="347"/>
      <c r="MDV88" s="347"/>
      <c r="MDW88" s="347"/>
      <c r="MDX88" s="347"/>
      <c r="MDY88" s="347"/>
      <c r="MDZ88" s="347"/>
      <c r="MEA88" s="347"/>
      <c r="MEB88" s="347"/>
      <c r="MEC88" s="347"/>
      <c r="MED88" s="347"/>
      <c r="MEE88" s="347"/>
      <c r="MEF88" s="347"/>
      <c r="MEG88" s="347"/>
      <c r="MEH88" s="347"/>
      <c r="MEI88" s="347"/>
      <c r="MEJ88" s="347"/>
      <c r="MEK88" s="347"/>
      <c r="MEL88" s="347"/>
      <c r="MEM88" s="347"/>
      <c r="MEN88" s="347"/>
      <c r="MEO88" s="347"/>
      <c r="MEP88" s="347"/>
      <c r="MEQ88" s="347"/>
      <c r="MER88" s="347"/>
      <c r="MES88" s="347"/>
      <c r="MET88" s="347"/>
      <c r="MEU88" s="347"/>
      <c r="MEV88" s="347"/>
      <c r="MEW88" s="347"/>
      <c r="MEX88" s="347"/>
      <c r="MEY88" s="347"/>
      <c r="MEZ88" s="347"/>
      <c r="MFA88" s="347"/>
      <c r="MFB88" s="347"/>
      <c r="MFC88" s="347"/>
      <c r="MFD88" s="347"/>
      <c r="MFE88" s="347"/>
      <c r="MFF88" s="347"/>
      <c r="MFG88" s="347"/>
      <c r="MFH88" s="347"/>
      <c r="MFI88" s="347"/>
      <c r="MFJ88" s="347"/>
      <c r="MFK88" s="347"/>
      <c r="MFL88" s="347"/>
      <c r="MFM88" s="347"/>
      <c r="MFN88" s="347"/>
      <c r="MFO88" s="347"/>
      <c r="MFP88" s="347"/>
      <c r="MFQ88" s="347"/>
      <c r="MFR88" s="347"/>
      <c r="MFS88" s="347"/>
      <c r="MFT88" s="347"/>
      <c r="MFU88" s="347"/>
      <c r="MFV88" s="347"/>
      <c r="MFW88" s="347"/>
      <c r="MFX88" s="347"/>
      <c r="MFY88" s="347"/>
      <c r="MFZ88" s="347"/>
      <c r="MGA88" s="347"/>
      <c r="MGB88" s="347"/>
      <c r="MGC88" s="347"/>
      <c r="MGD88" s="347"/>
      <c r="MGE88" s="347"/>
      <c r="MGF88" s="347"/>
      <c r="MGG88" s="347"/>
      <c r="MGH88" s="347"/>
      <c r="MGI88" s="347"/>
      <c r="MGJ88" s="347"/>
      <c r="MGK88" s="347"/>
      <c r="MGL88" s="347"/>
      <c r="MGM88" s="347"/>
      <c r="MGN88" s="347"/>
      <c r="MGO88" s="347"/>
      <c r="MGP88" s="347"/>
      <c r="MGQ88" s="347"/>
      <c r="MGR88" s="347"/>
      <c r="MGS88" s="347"/>
      <c r="MGT88" s="347"/>
      <c r="MGU88" s="347"/>
      <c r="MGV88" s="347"/>
      <c r="MGW88" s="347"/>
      <c r="MGX88" s="347"/>
      <c r="MGY88" s="347"/>
      <c r="MGZ88" s="347"/>
      <c r="MHA88" s="347"/>
      <c r="MHB88" s="347"/>
      <c r="MHC88" s="347"/>
      <c r="MHD88" s="347"/>
      <c r="MHE88" s="347"/>
      <c r="MHF88" s="347"/>
      <c r="MHG88" s="347"/>
      <c r="MHH88" s="347"/>
      <c r="MHI88" s="347"/>
      <c r="MHJ88" s="347"/>
      <c r="MHK88" s="347"/>
      <c r="MHL88" s="347"/>
      <c r="MHM88" s="347"/>
      <c r="MHN88" s="347"/>
      <c r="MHO88" s="347"/>
      <c r="MHP88" s="347"/>
      <c r="MHQ88" s="347"/>
      <c r="MHR88" s="347"/>
      <c r="MHS88" s="347"/>
      <c r="MHT88" s="347"/>
      <c r="MHU88" s="347"/>
      <c r="MHV88" s="347"/>
      <c r="MHW88" s="347"/>
      <c r="MHX88" s="347"/>
      <c r="MHY88" s="347"/>
      <c r="MHZ88" s="347"/>
      <c r="MIA88" s="347"/>
      <c r="MIB88" s="347"/>
      <c r="MIC88" s="347"/>
      <c r="MID88" s="347"/>
      <c r="MIE88" s="347"/>
      <c r="MIF88" s="347"/>
      <c r="MIG88" s="347"/>
      <c r="MIH88" s="347"/>
      <c r="MII88" s="347"/>
      <c r="MIJ88" s="347"/>
      <c r="MIK88" s="347"/>
      <c r="MIL88" s="347"/>
      <c r="MIM88" s="347"/>
      <c r="MIN88" s="347"/>
      <c r="MIO88" s="347"/>
      <c r="MIP88" s="347"/>
      <c r="MIQ88" s="347"/>
      <c r="MIR88" s="347"/>
      <c r="MIS88" s="347"/>
      <c r="MIT88" s="347"/>
      <c r="MIU88" s="347"/>
      <c r="MIV88" s="347"/>
      <c r="MIW88" s="347"/>
      <c r="MIX88" s="347"/>
      <c r="MIY88" s="347"/>
      <c r="MIZ88" s="347"/>
      <c r="MJA88" s="347"/>
      <c r="MJB88" s="347"/>
      <c r="MJC88" s="347"/>
      <c r="MJD88" s="347"/>
      <c r="MJE88" s="347"/>
      <c r="MJF88" s="347"/>
      <c r="MJG88" s="347"/>
      <c r="MJH88" s="347"/>
      <c r="MJI88" s="347"/>
      <c r="MJJ88" s="347"/>
      <c r="MJK88" s="347"/>
      <c r="MJL88" s="347"/>
      <c r="MJM88" s="347"/>
      <c r="MJN88" s="347"/>
      <c r="MJO88" s="347"/>
      <c r="MJP88" s="347"/>
      <c r="MJQ88" s="347"/>
      <c r="MJR88" s="347"/>
      <c r="MJS88" s="347"/>
      <c r="MJT88" s="347"/>
      <c r="MJU88" s="347"/>
      <c r="MJV88" s="347"/>
      <c r="MJW88" s="347"/>
      <c r="MJX88" s="347"/>
      <c r="MJY88" s="347"/>
      <c r="MJZ88" s="347"/>
      <c r="MKA88" s="347"/>
      <c r="MKB88" s="347"/>
      <c r="MKC88" s="347"/>
      <c r="MKD88" s="347"/>
      <c r="MKE88" s="347"/>
      <c r="MKF88" s="347"/>
      <c r="MKG88" s="347"/>
      <c r="MKH88" s="347"/>
      <c r="MKI88" s="347"/>
      <c r="MKJ88" s="347"/>
      <c r="MKK88" s="347"/>
      <c r="MKL88" s="347"/>
      <c r="MKM88" s="347"/>
      <c r="MKN88" s="347"/>
      <c r="MKO88" s="347"/>
      <c r="MKP88" s="347"/>
      <c r="MKQ88" s="347"/>
      <c r="MKR88" s="347"/>
      <c r="MKS88" s="347"/>
      <c r="MKT88" s="347"/>
      <c r="MKU88" s="347"/>
      <c r="MKV88" s="347"/>
      <c r="MKW88" s="347"/>
      <c r="MKX88" s="347"/>
      <c r="MKY88" s="347"/>
      <c r="MKZ88" s="347"/>
      <c r="MLA88" s="347"/>
      <c r="MLB88" s="347"/>
      <c r="MLC88" s="347"/>
      <c r="MLD88" s="347"/>
      <c r="MLE88" s="347"/>
      <c r="MLF88" s="347"/>
      <c r="MLG88" s="347"/>
      <c r="MLH88" s="347"/>
      <c r="MLI88" s="347"/>
      <c r="MLJ88" s="347"/>
      <c r="MLK88" s="347"/>
      <c r="MLL88" s="347"/>
      <c r="MLM88" s="347"/>
      <c r="MLN88" s="347"/>
      <c r="MLO88" s="347"/>
      <c r="MLP88" s="347"/>
      <c r="MLQ88" s="347"/>
      <c r="MLR88" s="347"/>
      <c r="MLS88" s="347"/>
      <c r="MLT88" s="347"/>
      <c r="MLU88" s="347"/>
      <c r="MLV88" s="347"/>
      <c r="MLW88" s="347"/>
      <c r="MLX88" s="347"/>
      <c r="MLY88" s="347"/>
      <c r="MLZ88" s="347"/>
      <c r="MMA88" s="347"/>
      <c r="MMB88" s="347"/>
      <c r="MMC88" s="347"/>
      <c r="MMD88" s="347"/>
      <c r="MME88" s="347"/>
      <c r="MMF88" s="347"/>
      <c r="MMG88" s="347"/>
      <c r="MMH88" s="347"/>
      <c r="MMI88" s="347"/>
      <c r="MMJ88" s="347"/>
      <c r="MMK88" s="347"/>
      <c r="MML88" s="347"/>
      <c r="MMM88" s="347"/>
      <c r="MMN88" s="347"/>
      <c r="MMO88" s="347"/>
      <c r="MMP88" s="347"/>
      <c r="MMQ88" s="347"/>
      <c r="MMR88" s="347"/>
      <c r="MMS88" s="347"/>
      <c r="MMT88" s="347"/>
      <c r="MMU88" s="347"/>
      <c r="MMV88" s="347"/>
      <c r="MMW88" s="347"/>
      <c r="MMX88" s="347"/>
      <c r="MMY88" s="347"/>
      <c r="MMZ88" s="347"/>
      <c r="MNA88" s="347"/>
      <c r="MNB88" s="347"/>
      <c r="MNC88" s="347"/>
      <c r="MND88" s="347"/>
      <c r="MNE88" s="347"/>
      <c r="MNF88" s="347"/>
      <c r="MNG88" s="347"/>
      <c r="MNH88" s="347"/>
      <c r="MNI88" s="347"/>
      <c r="MNJ88" s="347"/>
      <c r="MNK88" s="347"/>
      <c r="MNL88" s="347"/>
      <c r="MNM88" s="347"/>
      <c r="MNN88" s="347"/>
      <c r="MNO88" s="347"/>
      <c r="MNP88" s="347"/>
      <c r="MNQ88" s="347"/>
      <c r="MNR88" s="347"/>
      <c r="MNS88" s="347"/>
      <c r="MNT88" s="347"/>
      <c r="MNU88" s="347"/>
      <c r="MNV88" s="347"/>
      <c r="MNW88" s="347"/>
      <c r="MNX88" s="347"/>
      <c r="MNY88" s="347"/>
      <c r="MNZ88" s="347"/>
      <c r="MOA88" s="347"/>
      <c r="MOB88" s="347"/>
      <c r="MOC88" s="347"/>
      <c r="MOD88" s="347"/>
      <c r="MOE88" s="347"/>
      <c r="MOF88" s="347"/>
      <c r="MOG88" s="347"/>
      <c r="MOH88" s="347"/>
      <c r="MOI88" s="347"/>
      <c r="MOJ88" s="347"/>
      <c r="MOK88" s="347"/>
      <c r="MOL88" s="347"/>
      <c r="MOM88" s="347"/>
      <c r="MON88" s="347"/>
      <c r="MOO88" s="347"/>
      <c r="MOP88" s="347"/>
      <c r="MOQ88" s="347"/>
      <c r="MOR88" s="347"/>
      <c r="MOS88" s="347"/>
      <c r="MOT88" s="347"/>
      <c r="MOU88" s="347"/>
      <c r="MOV88" s="347"/>
      <c r="MOW88" s="347"/>
      <c r="MOX88" s="347"/>
      <c r="MOY88" s="347"/>
      <c r="MOZ88" s="347"/>
      <c r="MPA88" s="347"/>
      <c r="MPB88" s="347"/>
      <c r="MPC88" s="347"/>
      <c r="MPD88" s="347"/>
      <c r="MPE88" s="347"/>
      <c r="MPF88" s="347"/>
      <c r="MPG88" s="347"/>
      <c r="MPH88" s="347"/>
      <c r="MPI88" s="347"/>
      <c r="MPJ88" s="347"/>
      <c r="MPK88" s="347"/>
      <c r="MPL88" s="347"/>
      <c r="MPM88" s="347"/>
      <c r="MPN88" s="347"/>
      <c r="MPO88" s="347"/>
      <c r="MPP88" s="347"/>
      <c r="MPQ88" s="347"/>
      <c r="MPR88" s="347"/>
      <c r="MPS88" s="347"/>
      <c r="MPT88" s="347"/>
      <c r="MPU88" s="347"/>
      <c r="MPV88" s="347"/>
      <c r="MPW88" s="347"/>
      <c r="MPX88" s="347"/>
      <c r="MPY88" s="347"/>
      <c r="MPZ88" s="347"/>
      <c r="MQA88" s="347"/>
      <c r="MQB88" s="347"/>
      <c r="MQC88" s="347"/>
      <c r="MQD88" s="347"/>
      <c r="MQE88" s="347"/>
      <c r="MQF88" s="347"/>
      <c r="MQG88" s="347"/>
      <c r="MQH88" s="347"/>
      <c r="MQI88" s="347"/>
      <c r="MQJ88" s="347"/>
      <c r="MQK88" s="347"/>
      <c r="MQL88" s="347"/>
      <c r="MQM88" s="347"/>
      <c r="MQN88" s="347"/>
      <c r="MQO88" s="347"/>
      <c r="MQP88" s="347"/>
      <c r="MQQ88" s="347"/>
      <c r="MQR88" s="347"/>
      <c r="MQS88" s="347"/>
      <c r="MQT88" s="347"/>
      <c r="MQU88" s="347"/>
      <c r="MQV88" s="347"/>
      <c r="MQW88" s="347"/>
      <c r="MQX88" s="347"/>
      <c r="MQY88" s="347"/>
      <c r="MQZ88" s="347"/>
      <c r="MRA88" s="347"/>
      <c r="MRB88" s="347"/>
      <c r="MRC88" s="347"/>
      <c r="MRD88" s="347"/>
      <c r="MRE88" s="347"/>
      <c r="MRF88" s="347"/>
      <c r="MRG88" s="347"/>
      <c r="MRH88" s="347"/>
      <c r="MRI88" s="347"/>
      <c r="MRJ88" s="347"/>
      <c r="MRK88" s="347"/>
      <c r="MRL88" s="347"/>
      <c r="MRM88" s="347"/>
      <c r="MRN88" s="347"/>
      <c r="MRO88" s="347"/>
      <c r="MRP88" s="347"/>
      <c r="MRQ88" s="347"/>
      <c r="MRR88" s="347"/>
      <c r="MRS88" s="347"/>
      <c r="MRT88" s="347"/>
      <c r="MRU88" s="347"/>
      <c r="MRV88" s="347"/>
      <c r="MRW88" s="347"/>
      <c r="MRX88" s="347"/>
      <c r="MRY88" s="347"/>
      <c r="MRZ88" s="347"/>
      <c r="MSA88" s="347"/>
      <c r="MSB88" s="347"/>
      <c r="MSC88" s="347"/>
      <c r="MSD88" s="347"/>
      <c r="MSE88" s="347"/>
      <c r="MSF88" s="347"/>
      <c r="MSG88" s="347"/>
      <c r="MSH88" s="347"/>
      <c r="MSI88" s="347"/>
      <c r="MSJ88" s="347"/>
      <c r="MSK88" s="347"/>
      <c r="MSL88" s="347"/>
      <c r="MSM88" s="347"/>
      <c r="MSN88" s="347"/>
      <c r="MSO88" s="347"/>
      <c r="MSP88" s="347"/>
      <c r="MSQ88" s="347"/>
      <c r="MSR88" s="347"/>
      <c r="MSS88" s="347"/>
      <c r="MST88" s="347"/>
      <c r="MSU88" s="347"/>
      <c r="MSV88" s="347"/>
      <c r="MSW88" s="347"/>
      <c r="MSX88" s="347"/>
      <c r="MSY88" s="347"/>
      <c r="MSZ88" s="347"/>
      <c r="MTA88" s="347"/>
      <c r="MTB88" s="347"/>
      <c r="MTC88" s="347"/>
      <c r="MTD88" s="347"/>
      <c r="MTE88" s="347"/>
      <c r="MTF88" s="347"/>
      <c r="MTG88" s="347"/>
      <c r="MTH88" s="347"/>
      <c r="MTI88" s="347"/>
      <c r="MTJ88" s="347"/>
      <c r="MTK88" s="347"/>
      <c r="MTL88" s="347"/>
      <c r="MTM88" s="347"/>
      <c r="MTN88" s="347"/>
      <c r="MTO88" s="347"/>
      <c r="MTP88" s="347"/>
      <c r="MTQ88" s="347"/>
      <c r="MTR88" s="347"/>
      <c r="MTS88" s="347"/>
      <c r="MTT88" s="347"/>
      <c r="MTU88" s="347"/>
      <c r="MTV88" s="347"/>
      <c r="MTW88" s="347"/>
      <c r="MTX88" s="347"/>
      <c r="MTY88" s="347"/>
      <c r="MTZ88" s="347"/>
      <c r="MUA88" s="347"/>
      <c r="MUB88" s="347"/>
      <c r="MUC88" s="347"/>
      <c r="MUD88" s="347"/>
      <c r="MUE88" s="347"/>
      <c r="MUF88" s="347"/>
      <c r="MUG88" s="347"/>
      <c r="MUH88" s="347"/>
      <c r="MUI88" s="347"/>
      <c r="MUJ88" s="347"/>
      <c r="MUK88" s="347"/>
      <c r="MUL88" s="347"/>
      <c r="MUM88" s="347"/>
      <c r="MUN88" s="347"/>
      <c r="MUO88" s="347"/>
      <c r="MUP88" s="347"/>
      <c r="MUQ88" s="347"/>
      <c r="MUR88" s="347"/>
      <c r="MUS88" s="347"/>
      <c r="MUT88" s="347"/>
      <c r="MUU88" s="347"/>
      <c r="MUV88" s="347"/>
      <c r="MUW88" s="347"/>
      <c r="MUX88" s="347"/>
      <c r="MUY88" s="347"/>
      <c r="MUZ88" s="347"/>
      <c r="MVA88" s="347"/>
      <c r="MVB88" s="347"/>
      <c r="MVC88" s="347"/>
      <c r="MVD88" s="347"/>
      <c r="MVE88" s="347"/>
      <c r="MVF88" s="347"/>
      <c r="MVG88" s="347"/>
      <c r="MVH88" s="347"/>
      <c r="MVI88" s="347"/>
      <c r="MVJ88" s="347"/>
      <c r="MVK88" s="347"/>
      <c r="MVL88" s="347"/>
      <c r="MVM88" s="347"/>
      <c r="MVN88" s="347"/>
      <c r="MVO88" s="347"/>
      <c r="MVP88" s="347"/>
      <c r="MVQ88" s="347"/>
      <c r="MVR88" s="347"/>
      <c r="MVS88" s="347"/>
      <c r="MVT88" s="347"/>
      <c r="MVU88" s="347"/>
      <c r="MVV88" s="347"/>
      <c r="MVW88" s="347"/>
      <c r="MVX88" s="347"/>
      <c r="MVY88" s="347"/>
      <c r="MVZ88" s="347"/>
      <c r="MWA88" s="347"/>
      <c r="MWB88" s="347"/>
      <c r="MWC88" s="347"/>
      <c r="MWD88" s="347"/>
      <c r="MWE88" s="347"/>
      <c r="MWF88" s="347"/>
      <c r="MWG88" s="347"/>
      <c r="MWH88" s="347"/>
      <c r="MWI88" s="347"/>
      <c r="MWJ88" s="347"/>
      <c r="MWK88" s="347"/>
      <c r="MWL88" s="347"/>
      <c r="MWM88" s="347"/>
      <c r="MWN88" s="347"/>
      <c r="MWO88" s="347"/>
      <c r="MWP88" s="347"/>
      <c r="MWQ88" s="347"/>
      <c r="MWR88" s="347"/>
      <c r="MWS88" s="347"/>
      <c r="MWT88" s="347"/>
      <c r="MWU88" s="347"/>
      <c r="MWV88" s="347"/>
      <c r="MWW88" s="347"/>
      <c r="MWX88" s="347"/>
      <c r="MWY88" s="347"/>
      <c r="MWZ88" s="347"/>
      <c r="MXA88" s="347"/>
      <c r="MXB88" s="347"/>
      <c r="MXC88" s="347"/>
      <c r="MXD88" s="347"/>
      <c r="MXE88" s="347"/>
      <c r="MXF88" s="347"/>
      <c r="MXG88" s="347"/>
      <c r="MXH88" s="347"/>
      <c r="MXI88" s="347"/>
      <c r="MXJ88" s="347"/>
      <c r="MXK88" s="347"/>
      <c r="MXL88" s="347"/>
      <c r="MXM88" s="347"/>
      <c r="MXN88" s="347"/>
      <c r="MXO88" s="347"/>
      <c r="MXP88" s="347"/>
      <c r="MXQ88" s="347"/>
      <c r="MXR88" s="347"/>
      <c r="MXS88" s="347"/>
      <c r="MXT88" s="347"/>
      <c r="MXU88" s="347"/>
      <c r="MXV88" s="347"/>
      <c r="MXW88" s="347"/>
      <c r="MXX88" s="347"/>
      <c r="MXY88" s="347"/>
      <c r="MXZ88" s="347"/>
      <c r="MYA88" s="347"/>
      <c r="MYB88" s="347"/>
      <c r="MYC88" s="347"/>
      <c r="MYD88" s="347"/>
      <c r="MYE88" s="347"/>
      <c r="MYF88" s="347"/>
      <c r="MYG88" s="347"/>
      <c r="MYH88" s="347"/>
      <c r="MYI88" s="347"/>
      <c r="MYJ88" s="347"/>
      <c r="MYK88" s="347"/>
      <c r="MYL88" s="347"/>
      <c r="MYM88" s="347"/>
      <c r="MYN88" s="347"/>
      <c r="MYO88" s="347"/>
      <c r="MYP88" s="347"/>
      <c r="MYQ88" s="347"/>
      <c r="MYR88" s="347"/>
      <c r="MYS88" s="347"/>
      <c r="MYT88" s="347"/>
      <c r="MYU88" s="347"/>
      <c r="MYV88" s="347"/>
      <c r="MYW88" s="347"/>
      <c r="MYX88" s="347"/>
      <c r="MYY88" s="347"/>
      <c r="MYZ88" s="347"/>
      <c r="MZA88" s="347"/>
      <c r="MZB88" s="347"/>
      <c r="MZC88" s="347"/>
      <c r="MZD88" s="347"/>
      <c r="MZE88" s="347"/>
      <c r="MZF88" s="347"/>
      <c r="MZG88" s="347"/>
      <c r="MZH88" s="347"/>
      <c r="MZI88" s="347"/>
      <c r="MZJ88" s="347"/>
      <c r="MZK88" s="347"/>
      <c r="MZL88" s="347"/>
      <c r="MZM88" s="347"/>
      <c r="MZN88" s="347"/>
      <c r="MZO88" s="347"/>
      <c r="MZP88" s="347"/>
      <c r="MZQ88" s="347"/>
      <c r="MZR88" s="347"/>
      <c r="MZS88" s="347"/>
      <c r="MZT88" s="347"/>
      <c r="MZU88" s="347"/>
      <c r="MZV88" s="347"/>
      <c r="MZW88" s="347"/>
      <c r="MZX88" s="347"/>
      <c r="MZY88" s="347"/>
      <c r="MZZ88" s="347"/>
      <c r="NAA88" s="347"/>
      <c r="NAB88" s="347"/>
      <c r="NAC88" s="347"/>
      <c r="NAD88" s="347"/>
      <c r="NAE88" s="347"/>
      <c r="NAF88" s="347"/>
      <c r="NAG88" s="347"/>
      <c r="NAH88" s="347"/>
      <c r="NAI88" s="347"/>
      <c r="NAJ88" s="347"/>
      <c r="NAK88" s="347"/>
      <c r="NAL88" s="347"/>
      <c r="NAM88" s="347"/>
      <c r="NAN88" s="347"/>
      <c r="NAO88" s="347"/>
      <c r="NAP88" s="347"/>
      <c r="NAQ88" s="347"/>
      <c r="NAR88" s="347"/>
      <c r="NAS88" s="347"/>
      <c r="NAT88" s="347"/>
      <c r="NAU88" s="347"/>
      <c r="NAV88" s="347"/>
      <c r="NAW88" s="347"/>
      <c r="NAX88" s="347"/>
      <c r="NAY88" s="347"/>
      <c r="NAZ88" s="347"/>
      <c r="NBA88" s="347"/>
      <c r="NBB88" s="347"/>
      <c r="NBC88" s="347"/>
      <c r="NBD88" s="347"/>
      <c r="NBE88" s="347"/>
      <c r="NBF88" s="347"/>
      <c r="NBG88" s="347"/>
      <c r="NBH88" s="347"/>
      <c r="NBI88" s="347"/>
      <c r="NBJ88" s="347"/>
      <c r="NBK88" s="347"/>
      <c r="NBL88" s="347"/>
      <c r="NBM88" s="347"/>
      <c r="NBN88" s="347"/>
      <c r="NBO88" s="347"/>
      <c r="NBP88" s="347"/>
      <c r="NBQ88" s="347"/>
      <c r="NBR88" s="347"/>
      <c r="NBS88" s="347"/>
      <c r="NBT88" s="347"/>
      <c r="NBU88" s="347"/>
      <c r="NBV88" s="347"/>
      <c r="NBW88" s="347"/>
      <c r="NBX88" s="347"/>
      <c r="NBY88" s="347"/>
      <c r="NBZ88" s="347"/>
      <c r="NCA88" s="347"/>
      <c r="NCB88" s="347"/>
      <c r="NCC88" s="347"/>
      <c r="NCD88" s="347"/>
      <c r="NCE88" s="347"/>
      <c r="NCF88" s="347"/>
      <c r="NCG88" s="347"/>
      <c r="NCH88" s="347"/>
      <c r="NCI88" s="347"/>
      <c r="NCJ88" s="347"/>
      <c r="NCK88" s="347"/>
      <c r="NCL88" s="347"/>
      <c r="NCM88" s="347"/>
      <c r="NCN88" s="347"/>
      <c r="NCO88" s="347"/>
      <c r="NCP88" s="347"/>
      <c r="NCQ88" s="347"/>
      <c r="NCR88" s="347"/>
      <c r="NCS88" s="347"/>
      <c r="NCT88" s="347"/>
      <c r="NCU88" s="347"/>
      <c r="NCV88" s="347"/>
      <c r="NCW88" s="347"/>
      <c r="NCX88" s="347"/>
      <c r="NCY88" s="347"/>
      <c r="NCZ88" s="347"/>
      <c r="NDA88" s="347"/>
      <c r="NDB88" s="347"/>
      <c r="NDC88" s="347"/>
      <c r="NDD88" s="347"/>
      <c r="NDE88" s="347"/>
      <c r="NDF88" s="347"/>
      <c r="NDG88" s="347"/>
      <c r="NDH88" s="347"/>
      <c r="NDI88" s="347"/>
      <c r="NDJ88" s="347"/>
      <c r="NDK88" s="347"/>
      <c r="NDL88" s="347"/>
      <c r="NDM88" s="347"/>
      <c r="NDN88" s="347"/>
      <c r="NDO88" s="347"/>
      <c r="NDP88" s="347"/>
      <c r="NDQ88" s="347"/>
      <c r="NDR88" s="347"/>
      <c r="NDS88" s="347"/>
      <c r="NDT88" s="347"/>
      <c r="NDU88" s="347"/>
      <c r="NDV88" s="347"/>
      <c r="NDW88" s="347"/>
      <c r="NDX88" s="347"/>
      <c r="NDY88" s="347"/>
      <c r="NDZ88" s="347"/>
      <c r="NEA88" s="347"/>
      <c r="NEB88" s="347"/>
      <c r="NEC88" s="347"/>
      <c r="NED88" s="347"/>
      <c r="NEE88" s="347"/>
      <c r="NEF88" s="347"/>
      <c r="NEG88" s="347"/>
      <c r="NEH88" s="347"/>
      <c r="NEI88" s="347"/>
      <c r="NEJ88" s="347"/>
      <c r="NEK88" s="347"/>
      <c r="NEL88" s="347"/>
      <c r="NEM88" s="347"/>
      <c r="NEN88" s="347"/>
      <c r="NEO88" s="347"/>
      <c r="NEP88" s="347"/>
      <c r="NEQ88" s="347"/>
      <c r="NER88" s="347"/>
      <c r="NES88" s="347"/>
      <c r="NET88" s="347"/>
      <c r="NEU88" s="347"/>
      <c r="NEV88" s="347"/>
      <c r="NEW88" s="347"/>
      <c r="NEX88" s="347"/>
      <c r="NEY88" s="347"/>
      <c r="NEZ88" s="347"/>
      <c r="NFA88" s="347"/>
      <c r="NFB88" s="347"/>
      <c r="NFC88" s="347"/>
      <c r="NFD88" s="347"/>
      <c r="NFE88" s="347"/>
      <c r="NFF88" s="347"/>
      <c r="NFG88" s="347"/>
      <c r="NFH88" s="347"/>
      <c r="NFI88" s="347"/>
      <c r="NFJ88" s="347"/>
      <c r="NFK88" s="347"/>
      <c r="NFL88" s="347"/>
      <c r="NFM88" s="347"/>
      <c r="NFN88" s="347"/>
      <c r="NFO88" s="347"/>
      <c r="NFP88" s="347"/>
      <c r="NFQ88" s="347"/>
      <c r="NFR88" s="347"/>
      <c r="NFS88" s="347"/>
      <c r="NFT88" s="347"/>
      <c r="NFU88" s="347"/>
      <c r="NFV88" s="347"/>
      <c r="NFW88" s="347"/>
      <c r="NFX88" s="347"/>
      <c r="NFY88" s="347"/>
      <c r="NFZ88" s="347"/>
      <c r="NGA88" s="347"/>
      <c r="NGB88" s="347"/>
      <c r="NGC88" s="347"/>
      <c r="NGD88" s="347"/>
      <c r="NGE88" s="347"/>
      <c r="NGF88" s="347"/>
      <c r="NGG88" s="347"/>
      <c r="NGH88" s="347"/>
      <c r="NGI88" s="347"/>
      <c r="NGJ88" s="347"/>
      <c r="NGK88" s="347"/>
      <c r="NGL88" s="347"/>
      <c r="NGM88" s="347"/>
      <c r="NGN88" s="347"/>
      <c r="NGO88" s="347"/>
      <c r="NGP88" s="347"/>
      <c r="NGQ88" s="347"/>
      <c r="NGR88" s="347"/>
      <c r="NGS88" s="347"/>
      <c r="NGT88" s="347"/>
      <c r="NGU88" s="347"/>
      <c r="NGV88" s="347"/>
      <c r="NGW88" s="347"/>
      <c r="NGX88" s="347"/>
      <c r="NGY88" s="347"/>
      <c r="NGZ88" s="347"/>
      <c r="NHA88" s="347"/>
      <c r="NHB88" s="347"/>
      <c r="NHC88" s="347"/>
      <c r="NHD88" s="347"/>
      <c r="NHE88" s="347"/>
      <c r="NHF88" s="347"/>
      <c r="NHG88" s="347"/>
      <c r="NHH88" s="347"/>
      <c r="NHI88" s="347"/>
      <c r="NHJ88" s="347"/>
      <c r="NHK88" s="347"/>
      <c r="NHL88" s="347"/>
      <c r="NHM88" s="347"/>
      <c r="NHN88" s="347"/>
      <c r="NHO88" s="347"/>
      <c r="NHP88" s="347"/>
      <c r="NHQ88" s="347"/>
      <c r="NHR88" s="347"/>
      <c r="NHS88" s="347"/>
      <c r="NHT88" s="347"/>
      <c r="NHU88" s="347"/>
      <c r="NHV88" s="347"/>
      <c r="NHW88" s="347"/>
      <c r="NHX88" s="347"/>
      <c r="NHY88" s="347"/>
      <c r="NHZ88" s="347"/>
      <c r="NIA88" s="347"/>
      <c r="NIB88" s="347"/>
      <c r="NIC88" s="347"/>
      <c r="NID88" s="347"/>
      <c r="NIE88" s="347"/>
      <c r="NIF88" s="347"/>
      <c r="NIG88" s="347"/>
      <c r="NIH88" s="347"/>
      <c r="NII88" s="347"/>
      <c r="NIJ88" s="347"/>
      <c r="NIK88" s="347"/>
      <c r="NIL88" s="347"/>
      <c r="NIM88" s="347"/>
      <c r="NIN88" s="347"/>
      <c r="NIO88" s="347"/>
      <c r="NIP88" s="347"/>
      <c r="NIQ88" s="347"/>
      <c r="NIR88" s="347"/>
      <c r="NIS88" s="347"/>
      <c r="NIT88" s="347"/>
      <c r="NIU88" s="347"/>
      <c r="NIV88" s="347"/>
      <c r="NIW88" s="347"/>
      <c r="NIX88" s="347"/>
      <c r="NIY88" s="347"/>
      <c r="NIZ88" s="347"/>
      <c r="NJA88" s="347"/>
      <c r="NJB88" s="347"/>
      <c r="NJC88" s="347"/>
      <c r="NJD88" s="347"/>
      <c r="NJE88" s="347"/>
      <c r="NJF88" s="347"/>
      <c r="NJG88" s="347"/>
      <c r="NJH88" s="347"/>
      <c r="NJI88" s="347"/>
      <c r="NJJ88" s="347"/>
      <c r="NJK88" s="347"/>
      <c r="NJL88" s="347"/>
      <c r="NJM88" s="347"/>
      <c r="NJN88" s="347"/>
      <c r="NJO88" s="347"/>
      <c r="NJP88" s="347"/>
      <c r="NJQ88" s="347"/>
      <c r="NJR88" s="347"/>
      <c r="NJS88" s="347"/>
      <c r="NJT88" s="347"/>
      <c r="NJU88" s="347"/>
      <c r="NJV88" s="347"/>
      <c r="NJW88" s="347"/>
      <c r="NJX88" s="347"/>
      <c r="NJY88" s="347"/>
      <c r="NJZ88" s="347"/>
      <c r="NKA88" s="347"/>
      <c r="NKB88" s="347"/>
      <c r="NKC88" s="347"/>
      <c r="NKD88" s="347"/>
      <c r="NKE88" s="347"/>
      <c r="NKF88" s="347"/>
      <c r="NKG88" s="347"/>
      <c r="NKH88" s="347"/>
      <c r="NKI88" s="347"/>
      <c r="NKJ88" s="347"/>
      <c r="NKK88" s="347"/>
      <c r="NKL88" s="347"/>
      <c r="NKM88" s="347"/>
      <c r="NKN88" s="347"/>
      <c r="NKO88" s="347"/>
      <c r="NKP88" s="347"/>
      <c r="NKQ88" s="347"/>
      <c r="NKR88" s="347"/>
      <c r="NKS88" s="347"/>
      <c r="NKT88" s="347"/>
      <c r="NKU88" s="347"/>
      <c r="NKV88" s="347"/>
      <c r="NKW88" s="347"/>
      <c r="NKX88" s="347"/>
      <c r="NKY88" s="347"/>
      <c r="NKZ88" s="347"/>
      <c r="NLA88" s="347"/>
      <c r="NLB88" s="347"/>
      <c r="NLC88" s="347"/>
      <c r="NLD88" s="347"/>
      <c r="NLE88" s="347"/>
      <c r="NLF88" s="347"/>
      <c r="NLG88" s="347"/>
      <c r="NLH88" s="347"/>
      <c r="NLI88" s="347"/>
      <c r="NLJ88" s="347"/>
      <c r="NLK88" s="347"/>
      <c r="NLL88" s="347"/>
      <c r="NLM88" s="347"/>
      <c r="NLN88" s="347"/>
      <c r="NLO88" s="347"/>
      <c r="NLP88" s="347"/>
      <c r="NLQ88" s="347"/>
      <c r="NLR88" s="347"/>
      <c r="NLS88" s="347"/>
      <c r="NLT88" s="347"/>
      <c r="NLU88" s="347"/>
      <c r="NLV88" s="347"/>
      <c r="NLW88" s="347"/>
      <c r="NLX88" s="347"/>
      <c r="NLY88" s="347"/>
      <c r="NLZ88" s="347"/>
      <c r="NMA88" s="347"/>
      <c r="NMB88" s="347"/>
      <c r="NMC88" s="347"/>
      <c r="NMD88" s="347"/>
      <c r="NME88" s="347"/>
      <c r="NMF88" s="347"/>
      <c r="NMG88" s="347"/>
      <c r="NMH88" s="347"/>
      <c r="NMI88" s="347"/>
      <c r="NMJ88" s="347"/>
      <c r="NMK88" s="347"/>
      <c r="NML88" s="347"/>
      <c r="NMM88" s="347"/>
      <c r="NMN88" s="347"/>
      <c r="NMO88" s="347"/>
      <c r="NMP88" s="347"/>
      <c r="NMQ88" s="347"/>
      <c r="NMR88" s="347"/>
      <c r="NMS88" s="347"/>
      <c r="NMT88" s="347"/>
      <c r="NMU88" s="347"/>
      <c r="NMV88" s="347"/>
      <c r="NMW88" s="347"/>
      <c r="NMX88" s="347"/>
      <c r="NMY88" s="347"/>
      <c r="NMZ88" s="347"/>
      <c r="NNA88" s="347"/>
      <c r="NNB88" s="347"/>
      <c r="NNC88" s="347"/>
      <c r="NND88" s="347"/>
      <c r="NNE88" s="347"/>
      <c r="NNF88" s="347"/>
      <c r="NNG88" s="347"/>
      <c r="NNH88" s="347"/>
      <c r="NNI88" s="347"/>
      <c r="NNJ88" s="347"/>
      <c r="NNK88" s="347"/>
      <c r="NNL88" s="347"/>
      <c r="NNM88" s="347"/>
      <c r="NNN88" s="347"/>
      <c r="NNO88" s="347"/>
      <c r="NNP88" s="347"/>
      <c r="NNQ88" s="347"/>
      <c r="NNR88" s="347"/>
      <c r="NNS88" s="347"/>
      <c r="NNT88" s="347"/>
      <c r="NNU88" s="347"/>
      <c r="NNV88" s="347"/>
      <c r="NNW88" s="347"/>
      <c r="NNX88" s="347"/>
      <c r="NNY88" s="347"/>
      <c r="NNZ88" s="347"/>
      <c r="NOA88" s="347"/>
      <c r="NOB88" s="347"/>
      <c r="NOC88" s="347"/>
      <c r="NOD88" s="347"/>
      <c r="NOE88" s="347"/>
      <c r="NOF88" s="347"/>
      <c r="NOG88" s="347"/>
      <c r="NOH88" s="347"/>
      <c r="NOI88" s="347"/>
      <c r="NOJ88" s="347"/>
      <c r="NOK88" s="347"/>
      <c r="NOL88" s="347"/>
      <c r="NOM88" s="347"/>
      <c r="NON88" s="347"/>
      <c r="NOO88" s="347"/>
      <c r="NOP88" s="347"/>
      <c r="NOQ88" s="347"/>
      <c r="NOR88" s="347"/>
      <c r="NOS88" s="347"/>
      <c r="NOT88" s="347"/>
      <c r="NOU88" s="347"/>
      <c r="NOV88" s="347"/>
      <c r="NOW88" s="347"/>
      <c r="NOX88" s="347"/>
      <c r="NOY88" s="347"/>
      <c r="NOZ88" s="347"/>
      <c r="NPA88" s="347"/>
      <c r="NPB88" s="347"/>
      <c r="NPC88" s="347"/>
      <c r="NPD88" s="347"/>
      <c r="NPE88" s="347"/>
      <c r="NPF88" s="347"/>
      <c r="NPG88" s="347"/>
      <c r="NPH88" s="347"/>
      <c r="NPI88" s="347"/>
      <c r="NPJ88" s="347"/>
      <c r="NPK88" s="347"/>
      <c r="NPL88" s="347"/>
      <c r="NPM88" s="347"/>
      <c r="NPN88" s="347"/>
      <c r="NPO88" s="347"/>
      <c r="NPP88" s="347"/>
      <c r="NPQ88" s="347"/>
      <c r="NPR88" s="347"/>
      <c r="NPS88" s="347"/>
      <c r="NPT88" s="347"/>
      <c r="NPU88" s="347"/>
      <c r="NPV88" s="347"/>
      <c r="NPW88" s="347"/>
      <c r="NPX88" s="347"/>
      <c r="NPY88" s="347"/>
      <c r="NPZ88" s="347"/>
      <c r="NQA88" s="347"/>
      <c r="NQB88" s="347"/>
      <c r="NQC88" s="347"/>
      <c r="NQD88" s="347"/>
      <c r="NQE88" s="347"/>
      <c r="NQF88" s="347"/>
      <c r="NQG88" s="347"/>
      <c r="NQH88" s="347"/>
      <c r="NQI88" s="347"/>
      <c r="NQJ88" s="347"/>
      <c r="NQK88" s="347"/>
      <c r="NQL88" s="347"/>
      <c r="NQM88" s="347"/>
      <c r="NQN88" s="347"/>
      <c r="NQO88" s="347"/>
      <c r="NQP88" s="347"/>
      <c r="NQQ88" s="347"/>
      <c r="NQR88" s="347"/>
      <c r="NQS88" s="347"/>
      <c r="NQT88" s="347"/>
      <c r="NQU88" s="347"/>
      <c r="NQV88" s="347"/>
      <c r="NQW88" s="347"/>
      <c r="NQX88" s="347"/>
      <c r="NQY88" s="347"/>
      <c r="NQZ88" s="347"/>
      <c r="NRA88" s="347"/>
      <c r="NRB88" s="347"/>
      <c r="NRC88" s="347"/>
      <c r="NRD88" s="347"/>
      <c r="NRE88" s="347"/>
      <c r="NRF88" s="347"/>
      <c r="NRG88" s="347"/>
      <c r="NRH88" s="347"/>
      <c r="NRI88" s="347"/>
      <c r="NRJ88" s="347"/>
      <c r="NRK88" s="347"/>
      <c r="NRL88" s="347"/>
      <c r="NRM88" s="347"/>
      <c r="NRN88" s="347"/>
      <c r="NRO88" s="347"/>
      <c r="NRP88" s="347"/>
      <c r="NRQ88" s="347"/>
      <c r="NRR88" s="347"/>
      <c r="NRS88" s="347"/>
      <c r="NRT88" s="347"/>
      <c r="NRU88" s="347"/>
      <c r="NRV88" s="347"/>
      <c r="NRW88" s="347"/>
      <c r="NRX88" s="347"/>
      <c r="NRY88" s="347"/>
      <c r="NRZ88" s="347"/>
      <c r="NSA88" s="347"/>
      <c r="NSB88" s="347"/>
      <c r="NSC88" s="347"/>
      <c r="NSD88" s="347"/>
      <c r="NSE88" s="347"/>
      <c r="NSF88" s="347"/>
      <c r="NSG88" s="347"/>
      <c r="NSH88" s="347"/>
      <c r="NSI88" s="347"/>
      <c r="NSJ88" s="347"/>
      <c r="NSK88" s="347"/>
      <c r="NSL88" s="347"/>
      <c r="NSM88" s="347"/>
      <c r="NSN88" s="347"/>
      <c r="NSO88" s="347"/>
      <c r="NSP88" s="347"/>
      <c r="NSQ88" s="347"/>
      <c r="NSR88" s="347"/>
      <c r="NSS88" s="347"/>
      <c r="NST88" s="347"/>
      <c r="NSU88" s="347"/>
      <c r="NSV88" s="347"/>
      <c r="NSW88" s="347"/>
      <c r="NSX88" s="347"/>
      <c r="NSY88" s="347"/>
      <c r="NSZ88" s="347"/>
      <c r="NTA88" s="347"/>
      <c r="NTB88" s="347"/>
      <c r="NTC88" s="347"/>
      <c r="NTD88" s="347"/>
      <c r="NTE88" s="347"/>
      <c r="NTF88" s="347"/>
      <c r="NTG88" s="347"/>
      <c r="NTH88" s="347"/>
      <c r="NTI88" s="347"/>
      <c r="NTJ88" s="347"/>
      <c r="NTK88" s="347"/>
      <c r="NTL88" s="347"/>
      <c r="NTM88" s="347"/>
      <c r="NTN88" s="347"/>
      <c r="NTO88" s="347"/>
      <c r="NTP88" s="347"/>
      <c r="NTQ88" s="347"/>
      <c r="NTR88" s="347"/>
      <c r="NTS88" s="347"/>
      <c r="NTT88" s="347"/>
      <c r="NTU88" s="347"/>
      <c r="NTV88" s="347"/>
      <c r="NTW88" s="347"/>
      <c r="NTX88" s="347"/>
      <c r="NTY88" s="347"/>
      <c r="NTZ88" s="347"/>
      <c r="NUA88" s="347"/>
      <c r="NUB88" s="347"/>
      <c r="NUC88" s="347"/>
      <c r="NUD88" s="347"/>
      <c r="NUE88" s="347"/>
      <c r="NUF88" s="347"/>
      <c r="NUG88" s="347"/>
      <c r="NUH88" s="347"/>
      <c r="NUI88" s="347"/>
      <c r="NUJ88" s="347"/>
      <c r="NUK88" s="347"/>
      <c r="NUL88" s="347"/>
      <c r="NUM88" s="347"/>
      <c r="NUN88" s="347"/>
      <c r="NUO88" s="347"/>
      <c r="NUP88" s="347"/>
      <c r="NUQ88" s="347"/>
      <c r="NUR88" s="347"/>
      <c r="NUS88" s="347"/>
      <c r="NUT88" s="347"/>
      <c r="NUU88" s="347"/>
      <c r="NUV88" s="347"/>
      <c r="NUW88" s="347"/>
      <c r="NUX88" s="347"/>
      <c r="NUY88" s="347"/>
      <c r="NUZ88" s="347"/>
      <c r="NVA88" s="347"/>
      <c r="NVB88" s="347"/>
      <c r="NVC88" s="347"/>
      <c r="NVD88" s="347"/>
      <c r="NVE88" s="347"/>
      <c r="NVF88" s="347"/>
      <c r="NVG88" s="347"/>
      <c r="NVH88" s="347"/>
      <c r="NVI88" s="347"/>
      <c r="NVJ88" s="347"/>
      <c r="NVK88" s="347"/>
      <c r="NVL88" s="347"/>
      <c r="NVM88" s="347"/>
      <c r="NVN88" s="347"/>
      <c r="NVO88" s="347"/>
      <c r="NVP88" s="347"/>
      <c r="NVQ88" s="347"/>
      <c r="NVR88" s="347"/>
      <c r="NVS88" s="347"/>
      <c r="NVT88" s="347"/>
      <c r="NVU88" s="347"/>
      <c r="NVV88" s="347"/>
      <c r="NVW88" s="347"/>
      <c r="NVX88" s="347"/>
      <c r="NVY88" s="347"/>
      <c r="NVZ88" s="347"/>
      <c r="NWA88" s="347"/>
      <c r="NWB88" s="347"/>
      <c r="NWC88" s="347"/>
      <c r="NWD88" s="347"/>
      <c r="NWE88" s="347"/>
      <c r="NWF88" s="347"/>
      <c r="NWG88" s="347"/>
      <c r="NWH88" s="347"/>
      <c r="NWI88" s="347"/>
      <c r="NWJ88" s="347"/>
      <c r="NWK88" s="347"/>
      <c r="NWL88" s="347"/>
      <c r="NWM88" s="347"/>
      <c r="NWN88" s="347"/>
      <c r="NWO88" s="347"/>
      <c r="NWP88" s="347"/>
      <c r="NWQ88" s="347"/>
      <c r="NWR88" s="347"/>
      <c r="NWS88" s="347"/>
      <c r="NWT88" s="347"/>
      <c r="NWU88" s="347"/>
      <c r="NWV88" s="347"/>
      <c r="NWW88" s="347"/>
      <c r="NWX88" s="347"/>
      <c r="NWY88" s="347"/>
      <c r="NWZ88" s="347"/>
      <c r="NXA88" s="347"/>
      <c r="NXB88" s="347"/>
      <c r="NXC88" s="347"/>
      <c r="NXD88" s="347"/>
      <c r="NXE88" s="347"/>
      <c r="NXF88" s="347"/>
      <c r="NXG88" s="347"/>
      <c r="NXH88" s="347"/>
      <c r="NXI88" s="347"/>
      <c r="NXJ88" s="347"/>
      <c r="NXK88" s="347"/>
      <c r="NXL88" s="347"/>
      <c r="NXM88" s="347"/>
      <c r="NXN88" s="347"/>
      <c r="NXO88" s="347"/>
      <c r="NXP88" s="347"/>
      <c r="NXQ88" s="347"/>
      <c r="NXR88" s="347"/>
      <c r="NXS88" s="347"/>
      <c r="NXT88" s="347"/>
      <c r="NXU88" s="347"/>
      <c r="NXV88" s="347"/>
      <c r="NXW88" s="347"/>
      <c r="NXX88" s="347"/>
      <c r="NXY88" s="347"/>
      <c r="NXZ88" s="347"/>
      <c r="NYA88" s="347"/>
      <c r="NYB88" s="347"/>
      <c r="NYC88" s="347"/>
      <c r="NYD88" s="347"/>
      <c r="NYE88" s="347"/>
      <c r="NYF88" s="347"/>
      <c r="NYG88" s="347"/>
      <c r="NYH88" s="347"/>
      <c r="NYI88" s="347"/>
      <c r="NYJ88" s="347"/>
      <c r="NYK88" s="347"/>
      <c r="NYL88" s="347"/>
      <c r="NYM88" s="347"/>
      <c r="NYN88" s="347"/>
      <c r="NYO88" s="347"/>
      <c r="NYP88" s="347"/>
      <c r="NYQ88" s="347"/>
      <c r="NYR88" s="347"/>
      <c r="NYS88" s="347"/>
      <c r="NYT88" s="347"/>
      <c r="NYU88" s="347"/>
      <c r="NYV88" s="347"/>
      <c r="NYW88" s="347"/>
      <c r="NYX88" s="347"/>
      <c r="NYY88" s="347"/>
      <c r="NYZ88" s="347"/>
      <c r="NZA88" s="347"/>
      <c r="NZB88" s="347"/>
      <c r="NZC88" s="347"/>
      <c r="NZD88" s="347"/>
      <c r="NZE88" s="347"/>
      <c r="NZF88" s="347"/>
      <c r="NZG88" s="347"/>
      <c r="NZH88" s="347"/>
      <c r="NZI88" s="347"/>
      <c r="NZJ88" s="347"/>
      <c r="NZK88" s="347"/>
      <c r="NZL88" s="347"/>
      <c r="NZM88" s="347"/>
      <c r="NZN88" s="347"/>
      <c r="NZO88" s="347"/>
      <c r="NZP88" s="347"/>
      <c r="NZQ88" s="347"/>
      <c r="NZR88" s="347"/>
      <c r="NZS88" s="347"/>
      <c r="NZT88" s="347"/>
      <c r="NZU88" s="347"/>
      <c r="NZV88" s="347"/>
      <c r="NZW88" s="347"/>
      <c r="NZX88" s="347"/>
      <c r="NZY88" s="347"/>
      <c r="NZZ88" s="347"/>
      <c r="OAA88" s="347"/>
      <c r="OAB88" s="347"/>
      <c r="OAC88" s="347"/>
      <c r="OAD88" s="347"/>
      <c r="OAE88" s="347"/>
      <c r="OAF88" s="347"/>
      <c r="OAG88" s="347"/>
      <c r="OAH88" s="347"/>
      <c r="OAI88" s="347"/>
      <c r="OAJ88" s="347"/>
      <c r="OAK88" s="347"/>
      <c r="OAL88" s="347"/>
      <c r="OAM88" s="347"/>
      <c r="OAN88" s="347"/>
      <c r="OAO88" s="347"/>
      <c r="OAP88" s="347"/>
      <c r="OAQ88" s="347"/>
      <c r="OAR88" s="347"/>
      <c r="OAS88" s="347"/>
      <c r="OAT88" s="347"/>
      <c r="OAU88" s="347"/>
      <c r="OAV88" s="347"/>
      <c r="OAW88" s="347"/>
      <c r="OAX88" s="347"/>
      <c r="OAY88" s="347"/>
      <c r="OAZ88" s="347"/>
      <c r="OBA88" s="347"/>
      <c r="OBB88" s="347"/>
      <c r="OBC88" s="347"/>
      <c r="OBD88" s="347"/>
      <c r="OBE88" s="347"/>
      <c r="OBF88" s="347"/>
      <c r="OBG88" s="347"/>
      <c r="OBH88" s="347"/>
      <c r="OBI88" s="347"/>
      <c r="OBJ88" s="347"/>
      <c r="OBK88" s="347"/>
      <c r="OBL88" s="347"/>
      <c r="OBM88" s="347"/>
      <c r="OBN88" s="347"/>
      <c r="OBO88" s="347"/>
      <c r="OBP88" s="347"/>
      <c r="OBQ88" s="347"/>
      <c r="OBR88" s="347"/>
      <c r="OBS88" s="347"/>
      <c r="OBT88" s="347"/>
      <c r="OBU88" s="347"/>
      <c r="OBV88" s="347"/>
      <c r="OBW88" s="347"/>
      <c r="OBX88" s="347"/>
      <c r="OBY88" s="347"/>
      <c r="OBZ88" s="347"/>
      <c r="OCA88" s="347"/>
      <c r="OCB88" s="347"/>
      <c r="OCC88" s="347"/>
      <c r="OCD88" s="347"/>
      <c r="OCE88" s="347"/>
      <c r="OCF88" s="347"/>
      <c r="OCG88" s="347"/>
      <c r="OCH88" s="347"/>
      <c r="OCI88" s="347"/>
      <c r="OCJ88" s="347"/>
      <c r="OCK88" s="347"/>
      <c r="OCL88" s="347"/>
      <c r="OCM88" s="347"/>
      <c r="OCN88" s="347"/>
      <c r="OCO88" s="347"/>
      <c r="OCP88" s="347"/>
      <c r="OCQ88" s="347"/>
      <c r="OCR88" s="347"/>
      <c r="OCS88" s="347"/>
      <c r="OCT88" s="347"/>
      <c r="OCU88" s="347"/>
      <c r="OCV88" s="347"/>
      <c r="OCW88" s="347"/>
      <c r="OCX88" s="347"/>
      <c r="OCY88" s="347"/>
      <c r="OCZ88" s="347"/>
      <c r="ODA88" s="347"/>
      <c r="ODB88" s="347"/>
      <c r="ODC88" s="347"/>
      <c r="ODD88" s="347"/>
      <c r="ODE88" s="347"/>
      <c r="ODF88" s="347"/>
      <c r="ODG88" s="347"/>
      <c r="ODH88" s="347"/>
      <c r="ODI88" s="347"/>
      <c r="ODJ88" s="347"/>
      <c r="ODK88" s="347"/>
      <c r="ODL88" s="347"/>
      <c r="ODM88" s="347"/>
      <c r="ODN88" s="347"/>
      <c r="ODO88" s="347"/>
      <c r="ODP88" s="347"/>
      <c r="ODQ88" s="347"/>
      <c r="ODR88" s="347"/>
      <c r="ODS88" s="347"/>
      <c r="ODT88" s="347"/>
      <c r="ODU88" s="347"/>
      <c r="ODV88" s="347"/>
      <c r="ODW88" s="347"/>
      <c r="ODX88" s="347"/>
      <c r="ODY88" s="347"/>
      <c r="ODZ88" s="347"/>
      <c r="OEA88" s="347"/>
      <c r="OEB88" s="347"/>
      <c r="OEC88" s="347"/>
      <c r="OED88" s="347"/>
      <c r="OEE88" s="347"/>
      <c r="OEF88" s="347"/>
      <c r="OEG88" s="347"/>
      <c r="OEH88" s="347"/>
      <c r="OEI88" s="347"/>
      <c r="OEJ88" s="347"/>
      <c r="OEK88" s="347"/>
      <c r="OEL88" s="347"/>
      <c r="OEM88" s="347"/>
      <c r="OEN88" s="347"/>
      <c r="OEO88" s="347"/>
      <c r="OEP88" s="347"/>
      <c r="OEQ88" s="347"/>
      <c r="OER88" s="347"/>
      <c r="OES88" s="347"/>
      <c r="OET88" s="347"/>
      <c r="OEU88" s="347"/>
      <c r="OEV88" s="347"/>
      <c r="OEW88" s="347"/>
      <c r="OEX88" s="347"/>
      <c r="OEY88" s="347"/>
      <c r="OEZ88" s="347"/>
      <c r="OFA88" s="347"/>
      <c r="OFB88" s="347"/>
      <c r="OFC88" s="347"/>
      <c r="OFD88" s="347"/>
      <c r="OFE88" s="347"/>
      <c r="OFF88" s="347"/>
      <c r="OFG88" s="347"/>
      <c r="OFH88" s="347"/>
      <c r="OFI88" s="347"/>
      <c r="OFJ88" s="347"/>
      <c r="OFK88" s="347"/>
      <c r="OFL88" s="347"/>
      <c r="OFM88" s="347"/>
      <c r="OFN88" s="347"/>
      <c r="OFO88" s="347"/>
      <c r="OFP88" s="347"/>
      <c r="OFQ88" s="347"/>
      <c r="OFR88" s="347"/>
      <c r="OFS88" s="347"/>
      <c r="OFT88" s="347"/>
      <c r="OFU88" s="347"/>
      <c r="OFV88" s="347"/>
      <c r="OFW88" s="347"/>
      <c r="OFX88" s="347"/>
      <c r="OFY88" s="347"/>
      <c r="OFZ88" s="347"/>
      <c r="OGA88" s="347"/>
      <c r="OGB88" s="347"/>
      <c r="OGC88" s="347"/>
      <c r="OGD88" s="347"/>
      <c r="OGE88" s="347"/>
      <c r="OGF88" s="347"/>
      <c r="OGG88" s="347"/>
      <c r="OGH88" s="347"/>
      <c r="OGI88" s="347"/>
      <c r="OGJ88" s="347"/>
      <c r="OGK88" s="347"/>
      <c r="OGL88" s="347"/>
      <c r="OGM88" s="347"/>
      <c r="OGN88" s="347"/>
      <c r="OGO88" s="347"/>
      <c r="OGP88" s="347"/>
      <c r="OGQ88" s="347"/>
      <c r="OGR88" s="347"/>
      <c r="OGS88" s="347"/>
      <c r="OGT88" s="347"/>
      <c r="OGU88" s="347"/>
      <c r="OGV88" s="347"/>
      <c r="OGW88" s="347"/>
      <c r="OGX88" s="347"/>
      <c r="OGY88" s="347"/>
      <c r="OGZ88" s="347"/>
      <c r="OHA88" s="347"/>
      <c r="OHB88" s="347"/>
      <c r="OHC88" s="347"/>
      <c r="OHD88" s="347"/>
      <c r="OHE88" s="347"/>
      <c r="OHF88" s="347"/>
      <c r="OHG88" s="347"/>
      <c r="OHH88" s="347"/>
      <c r="OHI88" s="347"/>
      <c r="OHJ88" s="347"/>
      <c r="OHK88" s="347"/>
      <c r="OHL88" s="347"/>
      <c r="OHM88" s="347"/>
      <c r="OHN88" s="347"/>
      <c r="OHO88" s="347"/>
      <c r="OHP88" s="347"/>
      <c r="OHQ88" s="347"/>
      <c r="OHR88" s="347"/>
      <c r="OHS88" s="347"/>
      <c r="OHT88" s="347"/>
      <c r="OHU88" s="347"/>
      <c r="OHV88" s="347"/>
      <c r="OHW88" s="347"/>
      <c r="OHX88" s="347"/>
      <c r="OHY88" s="347"/>
      <c r="OHZ88" s="347"/>
      <c r="OIA88" s="347"/>
      <c r="OIB88" s="347"/>
      <c r="OIC88" s="347"/>
      <c r="OID88" s="347"/>
      <c r="OIE88" s="347"/>
      <c r="OIF88" s="347"/>
      <c r="OIG88" s="347"/>
      <c r="OIH88" s="347"/>
      <c r="OII88" s="347"/>
      <c r="OIJ88" s="347"/>
      <c r="OIK88" s="347"/>
      <c r="OIL88" s="347"/>
      <c r="OIM88" s="347"/>
      <c r="OIN88" s="347"/>
      <c r="OIO88" s="347"/>
      <c r="OIP88" s="347"/>
      <c r="OIQ88" s="347"/>
      <c r="OIR88" s="347"/>
      <c r="OIS88" s="347"/>
      <c r="OIT88" s="347"/>
      <c r="OIU88" s="347"/>
      <c r="OIV88" s="347"/>
      <c r="OIW88" s="347"/>
      <c r="OIX88" s="347"/>
      <c r="OIY88" s="347"/>
      <c r="OIZ88" s="347"/>
      <c r="OJA88" s="347"/>
      <c r="OJB88" s="347"/>
      <c r="OJC88" s="347"/>
      <c r="OJD88" s="347"/>
      <c r="OJE88" s="347"/>
      <c r="OJF88" s="347"/>
      <c r="OJG88" s="347"/>
      <c r="OJH88" s="347"/>
      <c r="OJI88" s="347"/>
      <c r="OJJ88" s="347"/>
      <c r="OJK88" s="347"/>
      <c r="OJL88" s="347"/>
      <c r="OJM88" s="347"/>
      <c r="OJN88" s="347"/>
      <c r="OJO88" s="347"/>
      <c r="OJP88" s="347"/>
      <c r="OJQ88" s="347"/>
      <c r="OJR88" s="347"/>
      <c r="OJS88" s="347"/>
      <c r="OJT88" s="347"/>
      <c r="OJU88" s="347"/>
      <c r="OJV88" s="347"/>
      <c r="OJW88" s="347"/>
      <c r="OJX88" s="347"/>
      <c r="OJY88" s="347"/>
      <c r="OJZ88" s="347"/>
      <c r="OKA88" s="347"/>
      <c r="OKB88" s="347"/>
      <c r="OKC88" s="347"/>
      <c r="OKD88" s="347"/>
      <c r="OKE88" s="347"/>
      <c r="OKF88" s="347"/>
      <c r="OKG88" s="347"/>
      <c r="OKH88" s="347"/>
      <c r="OKI88" s="347"/>
      <c r="OKJ88" s="347"/>
      <c r="OKK88" s="347"/>
      <c r="OKL88" s="347"/>
      <c r="OKM88" s="347"/>
      <c r="OKN88" s="347"/>
      <c r="OKO88" s="347"/>
      <c r="OKP88" s="347"/>
      <c r="OKQ88" s="347"/>
      <c r="OKR88" s="347"/>
      <c r="OKS88" s="347"/>
      <c r="OKT88" s="347"/>
      <c r="OKU88" s="347"/>
      <c r="OKV88" s="347"/>
      <c r="OKW88" s="347"/>
      <c r="OKX88" s="347"/>
      <c r="OKY88" s="347"/>
      <c r="OKZ88" s="347"/>
      <c r="OLA88" s="347"/>
      <c r="OLB88" s="347"/>
      <c r="OLC88" s="347"/>
      <c r="OLD88" s="347"/>
      <c r="OLE88" s="347"/>
      <c r="OLF88" s="347"/>
      <c r="OLG88" s="347"/>
      <c r="OLH88" s="347"/>
      <c r="OLI88" s="347"/>
      <c r="OLJ88" s="347"/>
      <c r="OLK88" s="347"/>
      <c r="OLL88" s="347"/>
      <c r="OLM88" s="347"/>
      <c r="OLN88" s="347"/>
      <c r="OLO88" s="347"/>
      <c r="OLP88" s="347"/>
      <c r="OLQ88" s="347"/>
      <c r="OLR88" s="347"/>
      <c r="OLS88" s="347"/>
      <c r="OLT88" s="347"/>
      <c r="OLU88" s="347"/>
      <c r="OLV88" s="347"/>
      <c r="OLW88" s="347"/>
      <c r="OLX88" s="347"/>
      <c r="OLY88" s="347"/>
      <c r="OLZ88" s="347"/>
      <c r="OMA88" s="347"/>
      <c r="OMB88" s="347"/>
      <c r="OMC88" s="347"/>
      <c r="OMD88" s="347"/>
      <c r="OME88" s="347"/>
      <c r="OMF88" s="347"/>
      <c r="OMG88" s="347"/>
      <c r="OMH88" s="347"/>
      <c r="OMI88" s="347"/>
      <c r="OMJ88" s="347"/>
      <c r="OMK88" s="347"/>
      <c r="OML88" s="347"/>
      <c r="OMM88" s="347"/>
      <c r="OMN88" s="347"/>
      <c r="OMO88" s="347"/>
      <c r="OMP88" s="347"/>
      <c r="OMQ88" s="347"/>
      <c r="OMR88" s="347"/>
      <c r="OMS88" s="347"/>
      <c r="OMT88" s="347"/>
      <c r="OMU88" s="347"/>
      <c r="OMV88" s="347"/>
      <c r="OMW88" s="347"/>
      <c r="OMX88" s="347"/>
      <c r="OMY88" s="347"/>
      <c r="OMZ88" s="347"/>
      <c r="ONA88" s="347"/>
      <c r="ONB88" s="347"/>
      <c r="ONC88" s="347"/>
      <c r="OND88" s="347"/>
      <c r="ONE88" s="347"/>
      <c r="ONF88" s="347"/>
      <c r="ONG88" s="347"/>
      <c r="ONH88" s="347"/>
      <c r="ONI88" s="347"/>
      <c r="ONJ88" s="347"/>
      <c r="ONK88" s="347"/>
      <c r="ONL88" s="347"/>
      <c r="ONM88" s="347"/>
      <c r="ONN88" s="347"/>
      <c r="ONO88" s="347"/>
      <c r="ONP88" s="347"/>
      <c r="ONQ88" s="347"/>
      <c r="ONR88" s="347"/>
      <c r="ONS88" s="347"/>
      <c r="ONT88" s="347"/>
      <c r="ONU88" s="347"/>
      <c r="ONV88" s="347"/>
      <c r="ONW88" s="347"/>
      <c r="ONX88" s="347"/>
      <c r="ONY88" s="347"/>
      <c r="ONZ88" s="347"/>
      <c r="OOA88" s="347"/>
      <c r="OOB88" s="347"/>
      <c r="OOC88" s="347"/>
      <c r="OOD88" s="347"/>
      <c r="OOE88" s="347"/>
      <c r="OOF88" s="347"/>
      <c r="OOG88" s="347"/>
      <c r="OOH88" s="347"/>
      <c r="OOI88" s="347"/>
      <c r="OOJ88" s="347"/>
      <c r="OOK88" s="347"/>
      <c r="OOL88" s="347"/>
      <c r="OOM88" s="347"/>
      <c r="OON88" s="347"/>
      <c r="OOO88" s="347"/>
      <c r="OOP88" s="347"/>
      <c r="OOQ88" s="347"/>
      <c r="OOR88" s="347"/>
      <c r="OOS88" s="347"/>
      <c r="OOT88" s="347"/>
      <c r="OOU88" s="347"/>
      <c r="OOV88" s="347"/>
      <c r="OOW88" s="347"/>
      <c r="OOX88" s="347"/>
      <c r="OOY88" s="347"/>
      <c r="OOZ88" s="347"/>
      <c r="OPA88" s="347"/>
      <c r="OPB88" s="347"/>
      <c r="OPC88" s="347"/>
      <c r="OPD88" s="347"/>
      <c r="OPE88" s="347"/>
      <c r="OPF88" s="347"/>
      <c r="OPG88" s="347"/>
      <c r="OPH88" s="347"/>
      <c r="OPI88" s="347"/>
      <c r="OPJ88" s="347"/>
      <c r="OPK88" s="347"/>
      <c r="OPL88" s="347"/>
      <c r="OPM88" s="347"/>
      <c r="OPN88" s="347"/>
      <c r="OPO88" s="347"/>
      <c r="OPP88" s="347"/>
      <c r="OPQ88" s="347"/>
      <c r="OPR88" s="347"/>
      <c r="OPS88" s="347"/>
      <c r="OPT88" s="347"/>
      <c r="OPU88" s="347"/>
      <c r="OPV88" s="347"/>
      <c r="OPW88" s="347"/>
      <c r="OPX88" s="347"/>
      <c r="OPY88" s="347"/>
      <c r="OPZ88" s="347"/>
      <c r="OQA88" s="347"/>
      <c r="OQB88" s="347"/>
      <c r="OQC88" s="347"/>
      <c r="OQD88" s="347"/>
      <c r="OQE88" s="347"/>
      <c r="OQF88" s="347"/>
      <c r="OQG88" s="347"/>
      <c r="OQH88" s="347"/>
      <c r="OQI88" s="347"/>
      <c r="OQJ88" s="347"/>
      <c r="OQK88" s="347"/>
      <c r="OQL88" s="347"/>
      <c r="OQM88" s="347"/>
      <c r="OQN88" s="347"/>
      <c r="OQO88" s="347"/>
      <c r="OQP88" s="347"/>
      <c r="OQQ88" s="347"/>
      <c r="OQR88" s="347"/>
      <c r="OQS88" s="347"/>
      <c r="OQT88" s="347"/>
      <c r="OQU88" s="347"/>
      <c r="OQV88" s="347"/>
      <c r="OQW88" s="347"/>
      <c r="OQX88" s="347"/>
      <c r="OQY88" s="347"/>
      <c r="OQZ88" s="347"/>
      <c r="ORA88" s="347"/>
      <c r="ORB88" s="347"/>
      <c r="ORC88" s="347"/>
      <c r="ORD88" s="347"/>
      <c r="ORE88" s="347"/>
      <c r="ORF88" s="347"/>
      <c r="ORG88" s="347"/>
      <c r="ORH88" s="347"/>
      <c r="ORI88" s="347"/>
      <c r="ORJ88" s="347"/>
      <c r="ORK88" s="347"/>
      <c r="ORL88" s="347"/>
      <c r="ORM88" s="347"/>
      <c r="ORN88" s="347"/>
      <c r="ORO88" s="347"/>
      <c r="ORP88" s="347"/>
      <c r="ORQ88" s="347"/>
      <c r="ORR88" s="347"/>
      <c r="ORS88" s="347"/>
      <c r="ORT88" s="347"/>
      <c r="ORU88" s="347"/>
      <c r="ORV88" s="347"/>
      <c r="ORW88" s="347"/>
      <c r="ORX88" s="347"/>
      <c r="ORY88" s="347"/>
      <c r="ORZ88" s="347"/>
      <c r="OSA88" s="347"/>
      <c r="OSB88" s="347"/>
      <c r="OSC88" s="347"/>
      <c r="OSD88" s="347"/>
      <c r="OSE88" s="347"/>
      <c r="OSF88" s="347"/>
      <c r="OSG88" s="347"/>
      <c r="OSH88" s="347"/>
      <c r="OSI88" s="347"/>
      <c r="OSJ88" s="347"/>
      <c r="OSK88" s="347"/>
      <c r="OSL88" s="347"/>
      <c r="OSM88" s="347"/>
      <c r="OSN88" s="347"/>
      <c r="OSO88" s="347"/>
      <c r="OSP88" s="347"/>
      <c r="OSQ88" s="347"/>
      <c r="OSR88" s="347"/>
      <c r="OSS88" s="347"/>
      <c r="OST88" s="347"/>
      <c r="OSU88" s="347"/>
      <c r="OSV88" s="347"/>
      <c r="OSW88" s="347"/>
      <c r="OSX88" s="347"/>
      <c r="OSY88" s="347"/>
      <c r="OSZ88" s="347"/>
      <c r="OTA88" s="347"/>
      <c r="OTB88" s="347"/>
      <c r="OTC88" s="347"/>
      <c r="OTD88" s="347"/>
      <c r="OTE88" s="347"/>
      <c r="OTF88" s="347"/>
      <c r="OTG88" s="347"/>
      <c r="OTH88" s="347"/>
      <c r="OTI88" s="347"/>
      <c r="OTJ88" s="347"/>
      <c r="OTK88" s="347"/>
      <c r="OTL88" s="347"/>
      <c r="OTM88" s="347"/>
      <c r="OTN88" s="347"/>
      <c r="OTO88" s="347"/>
      <c r="OTP88" s="347"/>
      <c r="OTQ88" s="347"/>
      <c r="OTR88" s="347"/>
      <c r="OTS88" s="347"/>
      <c r="OTT88" s="347"/>
      <c r="OTU88" s="347"/>
      <c r="OTV88" s="347"/>
      <c r="OTW88" s="347"/>
      <c r="OTX88" s="347"/>
      <c r="OTY88" s="347"/>
      <c r="OTZ88" s="347"/>
      <c r="OUA88" s="347"/>
      <c r="OUB88" s="347"/>
      <c r="OUC88" s="347"/>
      <c r="OUD88" s="347"/>
      <c r="OUE88" s="347"/>
      <c r="OUF88" s="347"/>
      <c r="OUG88" s="347"/>
      <c r="OUH88" s="347"/>
      <c r="OUI88" s="347"/>
      <c r="OUJ88" s="347"/>
      <c r="OUK88" s="347"/>
      <c r="OUL88" s="347"/>
      <c r="OUM88" s="347"/>
      <c r="OUN88" s="347"/>
      <c r="OUO88" s="347"/>
      <c r="OUP88" s="347"/>
      <c r="OUQ88" s="347"/>
      <c r="OUR88" s="347"/>
      <c r="OUS88" s="347"/>
      <c r="OUT88" s="347"/>
      <c r="OUU88" s="347"/>
      <c r="OUV88" s="347"/>
      <c r="OUW88" s="347"/>
      <c r="OUX88" s="347"/>
      <c r="OUY88" s="347"/>
      <c r="OUZ88" s="347"/>
      <c r="OVA88" s="347"/>
      <c r="OVB88" s="347"/>
      <c r="OVC88" s="347"/>
      <c r="OVD88" s="347"/>
      <c r="OVE88" s="347"/>
      <c r="OVF88" s="347"/>
      <c r="OVG88" s="347"/>
      <c r="OVH88" s="347"/>
      <c r="OVI88" s="347"/>
      <c r="OVJ88" s="347"/>
      <c r="OVK88" s="347"/>
      <c r="OVL88" s="347"/>
      <c r="OVM88" s="347"/>
      <c r="OVN88" s="347"/>
      <c r="OVO88" s="347"/>
      <c r="OVP88" s="347"/>
      <c r="OVQ88" s="347"/>
      <c r="OVR88" s="347"/>
      <c r="OVS88" s="347"/>
      <c r="OVT88" s="347"/>
      <c r="OVU88" s="347"/>
      <c r="OVV88" s="347"/>
      <c r="OVW88" s="347"/>
      <c r="OVX88" s="347"/>
      <c r="OVY88" s="347"/>
      <c r="OVZ88" s="347"/>
      <c r="OWA88" s="347"/>
      <c r="OWB88" s="347"/>
      <c r="OWC88" s="347"/>
      <c r="OWD88" s="347"/>
      <c r="OWE88" s="347"/>
      <c r="OWF88" s="347"/>
      <c r="OWG88" s="347"/>
      <c r="OWH88" s="347"/>
      <c r="OWI88" s="347"/>
      <c r="OWJ88" s="347"/>
      <c r="OWK88" s="347"/>
      <c r="OWL88" s="347"/>
      <c r="OWM88" s="347"/>
      <c r="OWN88" s="347"/>
      <c r="OWO88" s="347"/>
      <c r="OWP88" s="347"/>
      <c r="OWQ88" s="347"/>
      <c r="OWR88" s="347"/>
      <c r="OWS88" s="347"/>
      <c r="OWT88" s="347"/>
      <c r="OWU88" s="347"/>
      <c r="OWV88" s="347"/>
      <c r="OWW88" s="347"/>
      <c r="OWX88" s="347"/>
      <c r="OWY88" s="347"/>
      <c r="OWZ88" s="347"/>
      <c r="OXA88" s="347"/>
      <c r="OXB88" s="347"/>
      <c r="OXC88" s="347"/>
      <c r="OXD88" s="347"/>
      <c r="OXE88" s="347"/>
      <c r="OXF88" s="347"/>
      <c r="OXG88" s="347"/>
      <c r="OXH88" s="347"/>
      <c r="OXI88" s="347"/>
      <c r="OXJ88" s="347"/>
      <c r="OXK88" s="347"/>
      <c r="OXL88" s="347"/>
      <c r="OXM88" s="347"/>
      <c r="OXN88" s="347"/>
      <c r="OXO88" s="347"/>
      <c r="OXP88" s="347"/>
      <c r="OXQ88" s="347"/>
      <c r="OXR88" s="347"/>
      <c r="OXS88" s="347"/>
      <c r="OXT88" s="347"/>
      <c r="OXU88" s="347"/>
      <c r="OXV88" s="347"/>
      <c r="OXW88" s="347"/>
      <c r="OXX88" s="347"/>
      <c r="OXY88" s="347"/>
      <c r="OXZ88" s="347"/>
      <c r="OYA88" s="347"/>
      <c r="OYB88" s="347"/>
      <c r="OYC88" s="347"/>
      <c r="OYD88" s="347"/>
      <c r="OYE88" s="347"/>
      <c r="OYF88" s="347"/>
      <c r="OYG88" s="347"/>
      <c r="OYH88" s="347"/>
      <c r="OYI88" s="347"/>
      <c r="OYJ88" s="347"/>
      <c r="OYK88" s="347"/>
      <c r="OYL88" s="347"/>
      <c r="OYM88" s="347"/>
      <c r="OYN88" s="347"/>
      <c r="OYO88" s="347"/>
      <c r="OYP88" s="347"/>
      <c r="OYQ88" s="347"/>
      <c r="OYR88" s="347"/>
      <c r="OYS88" s="347"/>
      <c r="OYT88" s="347"/>
      <c r="OYU88" s="347"/>
      <c r="OYV88" s="347"/>
      <c r="OYW88" s="347"/>
      <c r="OYX88" s="347"/>
      <c r="OYY88" s="347"/>
      <c r="OYZ88" s="347"/>
      <c r="OZA88" s="347"/>
      <c r="OZB88" s="347"/>
      <c r="OZC88" s="347"/>
      <c r="OZD88" s="347"/>
      <c r="OZE88" s="347"/>
      <c r="OZF88" s="347"/>
      <c r="OZG88" s="347"/>
      <c r="OZH88" s="347"/>
      <c r="OZI88" s="347"/>
      <c r="OZJ88" s="347"/>
      <c r="OZK88" s="347"/>
      <c r="OZL88" s="347"/>
      <c r="OZM88" s="347"/>
      <c r="OZN88" s="347"/>
      <c r="OZO88" s="347"/>
      <c r="OZP88" s="347"/>
      <c r="OZQ88" s="347"/>
      <c r="OZR88" s="347"/>
      <c r="OZS88" s="347"/>
      <c r="OZT88" s="347"/>
      <c r="OZU88" s="347"/>
      <c r="OZV88" s="347"/>
      <c r="OZW88" s="347"/>
      <c r="OZX88" s="347"/>
      <c r="OZY88" s="347"/>
      <c r="OZZ88" s="347"/>
      <c r="PAA88" s="347"/>
      <c r="PAB88" s="347"/>
      <c r="PAC88" s="347"/>
      <c r="PAD88" s="347"/>
      <c r="PAE88" s="347"/>
      <c r="PAF88" s="347"/>
      <c r="PAG88" s="347"/>
      <c r="PAH88" s="347"/>
      <c r="PAI88" s="347"/>
      <c r="PAJ88" s="347"/>
      <c r="PAK88" s="347"/>
      <c r="PAL88" s="347"/>
      <c r="PAM88" s="347"/>
      <c r="PAN88" s="347"/>
      <c r="PAO88" s="347"/>
      <c r="PAP88" s="347"/>
      <c r="PAQ88" s="347"/>
      <c r="PAR88" s="347"/>
      <c r="PAS88" s="347"/>
      <c r="PAT88" s="347"/>
      <c r="PAU88" s="347"/>
      <c r="PAV88" s="347"/>
      <c r="PAW88" s="347"/>
      <c r="PAX88" s="347"/>
      <c r="PAY88" s="347"/>
      <c r="PAZ88" s="347"/>
      <c r="PBA88" s="347"/>
      <c r="PBB88" s="347"/>
      <c r="PBC88" s="347"/>
      <c r="PBD88" s="347"/>
      <c r="PBE88" s="347"/>
      <c r="PBF88" s="347"/>
      <c r="PBG88" s="347"/>
      <c r="PBH88" s="347"/>
      <c r="PBI88" s="347"/>
      <c r="PBJ88" s="347"/>
      <c r="PBK88" s="347"/>
      <c r="PBL88" s="347"/>
      <c r="PBM88" s="347"/>
      <c r="PBN88" s="347"/>
      <c r="PBO88" s="347"/>
      <c r="PBP88" s="347"/>
      <c r="PBQ88" s="347"/>
      <c r="PBR88" s="347"/>
      <c r="PBS88" s="347"/>
      <c r="PBT88" s="347"/>
      <c r="PBU88" s="347"/>
      <c r="PBV88" s="347"/>
      <c r="PBW88" s="347"/>
      <c r="PBX88" s="347"/>
      <c r="PBY88" s="347"/>
      <c r="PBZ88" s="347"/>
      <c r="PCA88" s="347"/>
      <c r="PCB88" s="347"/>
      <c r="PCC88" s="347"/>
      <c r="PCD88" s="347"/>
      <c r="PCE88" s="347"/>
      <c r="PCF88" s="347"/>
      <c r="PCG88" s="347"/>
      <c r="PCH88" s="347"/>
      <c r="PCI88" s="347"/>
      <c r="PCJ88" s="347"/>
      <c r="PCK88" s="347"/>
      <c r="PCL88" s="347"/>
      <c r="PCM88" s="347"/>
      <c r="PCN88" s="347"/>
      <c r="PCO88" s="347"/>
      <c r="PCP88" s="347"/>
      <c r="PCQ88" s="347"/>
      <c r="PCR88" s="347"/>
      <c r="PCS88" s="347"/>
      <c r="PCT88" s="347"/>
      <c r="PCU88" s="347"/>
      <c r="PCV88" s="347"/>
      <c r="PCW88" s="347"/>
      <c r="PCX88" s="347"/>
      <c r="PCY88" s="347"/>
      <c r="PCZ88" s="347"/>
      <c r="PDA88" s="347"/>
      <c r="PDB88" s="347"/>
      <c r="PDC88" s="347"/>
      <c r="PDD88" s="347"/>
      <c r="PDE88" s="347"/>
      <c r="PDF88" s="347"/>
      <c r="PDG88" s="347"/>
      <c r="PDH88" s="347"/>
      <c r="PDI88" s="347"/>
      <c r="PDJ88" s="347"/>
      <c r="PDK88" s="347"/>
      <c r="PDL88" s="347"/>
      <c r="PDM88" s="347"/>
      <c r="PDN88" s="347"/>
      <c r="PDO88" s="347"/>
      <c r="PDP88" s="347"/>
      <c r="PDQ88" s="347"/>
      <c r="PDR88" s="347"/>
      <c r="PDS88" s="347"/>
      <c r="PDT88" s="347"/>
      <c r="PDU88" s="347"/>
      <c r="PDV88" s="347"/>
      <c r="PDW88" s="347"/>
      <c r="PDX88" s="347"/>
      <c r="PDY88" s="347"/>
      <c r="PDZ88" s="347"/>
      <c r="PEA88" s="347"/>
      <c r="PEB88" s="347"/>
      <c r="PEC88" s="347"/>
      <c r="PED88" s="347"/>
      <c r="PEE88" s="347"/>
      <c r="PEF88" s="347"/>
      <c r="PEG88" s="347"/>
      <c r="PEH88" s="347"/>
      <c r="PEI88" s="347"/>
      <c r="PEJ88" s="347"/>
      <c r="PEK88" s="347"/>
      <c r="PEL88" s="347"/>
      <c r="PEM88" s="347"/>
      <c r="PEN88" s="347"/>
      <c r="PEO88" s="347"/>
      <c r="PEP88" s="347"/>
      <c r="PEQ88" s="347"/>
      <c r="PER88" s="347"/>
      <c r="PES88" s="347"/>
      <c r="PET88" s="347"/>
      <c r="PEU88" s="347"/>
      <c r="PEV88" s="347"/>
      <c r="PEW88" s="347"/>
      <c r="PEX88" s="347"/>
      <c r="PEY88" s="347"/>
      <c r="PEZ88" s="347"/>
      <c r="PFA88" s="347"/>
      <c r="PFB88" s="347"/>
      <c r="PFC88" s="347"/>
      <c r="PFD88" s="347"/>
      <c r="PFE88" s="347"/>
      <c r="PFF88" s="347"/>
      <c r="PFG88" s="347"/>
      <c r="PFH88" s="347"/>
      <c r="PFI88" s="347"/>
      <c r="PFJ88" s="347"/>
      <c r="PFK88" s="347"/>
      <c r="PFL88" s="347"/>
      <c r="PFM88" s="347"/>
      <c r="PFN88" s="347"/>
      <c r="PFO88" s="347"/>
      <c r="PFP88" s="347"/>
      <c r="PFQ88" s="347"/>
      <c r="PFR88" s="347"/>
      <c r="PFS88" s="347"/>
      <c r="PFT88" s="347"/>
      <c r="PFU88" s="347"/>
      <c r="PFV88" s="347"/>
      <c r="PFW88" s="347"/>
      <c r="PFX88" s="347"/>
      <c r="PFY88" s="347"/>
      <c r="PFZ88" s="347"/>
      <c r="PGA88" s="347"/>
      <c r="PGB88" s="347"/>
      <c r="PGC88" s="347"/>
      <c r="PGD88" s="347"/>
      <c r="PGE88" s="347"/>
      <c r="PGF88" s="347"/>
      <c r="PGG88" s="347"/>
      <c r="PGH88" s="347"/>
      <c r="PGI88" s="347"/>
      <c r="PGJ88" s="347"/>
      <c r="PGK88" s="347"/>
      <c r="PGL88" s="347"/>
      <c r="PGM88" s="347"/>
      <c r="PGN88" s="347"/>
      <c r="PGO88" s="347"/>
      <c r="PGP88" s="347"/>
      <c r="PGQ88" s="347"/>
      <c r="PGR88" s="347"/>
      <c r="PGS88" s="347"/>
      <c r="PGT88" s="347"/>
      <c r="PGU88" s="347"/>
      <c r="PGV88" s="347"/>
      <c r="PGW88" s="347"/>
      <c r="PGX88" s="347"/>
      <c r="PGY88" s="347"/>
      <c r="PGZ88" s="347"/>
      <c r="PHA88" s="347"/>
      <c r="PHB88" s="347"/>
      <c r="PHC88" s="347"/>
      <c r="PHD88" s="347"/>
      <c r="PHE88" s="347"/>
      <c r="PHF88" s="347"/>
      <c r="PHG88" s="347"/>
      <c r="PHH88" s="347"/>
      <c r="PHI88" s="347"/>
      <c r="PHJ88" s="347"/>
      <c r="PHK88" s="347"/>
      <c r="PHL88" s="347"/>
      <c r="PHM88" s="347"/>
      <c r="PHN88" s="347"/>
      <c r="PHO88" s="347"/>
      <c r="PHP88" s="347"/>
      <c r="PHQ88" s="347"/>
      <c r="PHR88" s="347"/>
      <c r="PHS88" s="347"/>
      <c r="PHT88" s="347"/>
      <c r="PHU88" s="347"/>
      <c r="PHV88" s="347"/>
      <c r="PHW88" s="347"/>
      <c r="PHX88" s="347"/>
      <c r="PHY88" s="347"/>
      <c r="PHZ88" s="347"/>
      <c r="PIA88" s="347"/>
      <c r="PIB88" s="347"/>
      <c r="PIC88" s="347"/>
      <c r="PID88" s="347"/>
      <c r="PIE88" s="347"/>
      <c r="PIF88" s="347"/>
      <c r="PIG88" s="347"/>
      <c r="PIH88" s="347"/>
      <c r="PII88" s="347"/>
      <c r="PIJ88" s="347"/>
      <c r="PIK88" s="347"/>
      <c r="PIL88" s="347"/>
      <c r="PIM88" s="347"/>
      <c r="PIN88" s="347"/>
      <c r="PIO88" s="347"/>
      <c r="PIP88" s="347"/>
      <c r="PIQ88" s="347"/>
      <c r="PIR88" s="347"/>
      <c r="PIS88" s="347"/>
      <c r="PIT88" s="347"/>
      <c r="PIU88" s="347"/>
      <c r="PIV88" s="347"/>
      <c r="PIW88" s="347"/>
      <c r="PIX88" s="347"/>
      <c r="PIY88" s="347"/>
      <c r="PIZ88" s="347"/>
      <c r="PJA88" s="347"/>
      <c r="PJB88" s="347"/>
      <c r="PJC88" s="347"/>
      <c r="PJD88" s="347"/>
      <c r="PJE88" s="347"/>
      <c r="PJF88" s="347"/>
      <c r="PJG88" s="347"/>
      <c r="PJH88" s="347"/>
      <c r="PJI88" s="347"/>
      <c r="PJJ88" s="347"/>
      <c r="PJK88" s="347"/>
      <c r="PJL88" s="347"/>
      <c r="PJM88" s="347"/>
      <c r="PJN88" s="347"/>
      <c r="PJO88" s="347"/>
      <c r="PJP88" s="347"/>
      <c r="PJQ88" s="347"/>
      <c r="PJR88" s="347"/>
      <c r="PJS88" s="347"/>
      <c r="PJT88" s="347"/>
      <c r="PJU88" s="347"/>
      <c r="PJV88" s="347"/>
      <c r="PJW88" s="347"/>
      <c r="PJX88" s="347"/>
      <c r="PJY88" s="347"/>
      <c r="PJZ88" s="347"/>
      <c r="PKA88" s="347"/>
      <c r="PKB88" s="347"/>
      <c r="PKC88" s="347"/>
      <c r="PKD88" s="347"/>
      <c r="PKE88" s="347"/>
      <c r="PKF88" s="347"/>
      <c r="PKG88" s="347"/>
      <c r="PKH88" s="347"/>
      <c r="PKI88" s="347"/>
      <c r="PKJ88" s="347"/>
      <c r="PKK88" s="347"/>
      <c r="PKL88" s="347"/>
      <c r="PKM88" s="347"/>
      <c r="PKN88" s="347"/>
      <c r="PKO88" s="347"/>
      <c r="PKP88" s="347"/>
      <c r="PKQ88" s="347"/>
      <c r="PKR88" s="347"/>
      <c r="PKS88" s="347"/>
      <c r="PKT88" s="347"/>
      <c r="PKU88" s="347"/>
      <c r="PKV88" s="347"/>
      <c r="PKW88" s="347"/>
      <c r="PKX88" s="347"/>
      <c r="PKY88" s="347"/>
      <c r="PKZ88" s="347"/>
      <c r="PLA88" s="347"/>
      <c r="PLB88" s="347"/>
      <c r="PLC88" s="347"/>
      <c r="PLD88" s="347"/>
      <c r="PLE88" s="347"/>
      <c r="PLF88" s="347"/>
      <c r="PLG88" s="347"/>
      <c r="PLH88" s="347"/>
      <c r="PLI88" s="347"/>
      <c r="PLJ88" s="347"/>
      <c r="PLK88" s="347"/>
      <c r="PLL88" s="347"/>
      <c r="PLM88" s="347"/>
      <c r="PLN88" s="347"/>
      <c r="PLO88" s="347"/>
      <c r="PLP88" s="347"/>
      <c r="PLQ88" s="347"/>
      <c r="PLR88" s="347"/>
      <c r="PLS88" s="347"/>
      <c r="PLT88" s="347"/>
      <c r="PLU88" s="347"/>
      <c r="PLV88" s="347"/>
      <c r="PLW88" s="347"/>
      <c r="PLX88" s="347"/>
      <c r="PLY88" s="347"/>
      <c r="PLZ88" s="347"/>
      <c r="PMA88" s="347"/>
      <c r="PMB88" s="347"/>
      <c r="PMC88" s="347"/>
      <c r="PMD88" s="347"/>
      <c r="PME88" s="347"/>
      <c r="PMF88" s="347"/>
      <c r="PMG88" s="347"/>
      <c r="PMH88" s="347"/>
      <c r="PMI88" s="347"/>
      <c r="PMJ88" s="347"/>
      <c r="PMK88" s="347"/>
      <c r="PML88" s="347"/>
      <c r="PMM88" s="347"/>
      <c r="PMN88" s="347"/>
      <c r="PMO88" s="347"/>
      <c r="PMP88" s="347"/>
      <c r="PMQ88" s="347"/>
      <c r="PMR88" s="347"/>
      <c r="PMS88" s="347"/>
      <c r="PMT88" s="347"/>
      <c r="PMU88" s="347"/>
      <c r="PMV88" s="347"/>
      <c r="PMW88" s="347"/>
      <c r="PMX88" s="347"/>
      <c r="PMY88" s="347"/>
      <c r="PMZ88" s="347"/>
      <c r="PNA88" s="347"/>
      <c r="PNB88" s="347"/>
      <c r="PNC88" s="347"/>
      <c r="PND88" s="347"/>
      <c r="PNE88" s="347"/>
      <c r="PNF88" s="347"/>
      <c r="PNG88" s="347"/>
      <c r="PNH88" s="347"/>
      <c r="PNI88" s="347"/>
      <c r="PNJ88" s="347"/>
      <c r="PNK88" s="347"/>
      <c r="PNL88" s="347"/>
      <c r="PNM88" s="347"/>
      <c r="PNN88" s="347"/>
      <c r="PNO88" s="347"/>
      <c r="PNP88" s="347"/>
      <c r="PNQ88" s="347"/>
      <c r="PNR88" s="347"/>
      <c r="PNS88" s="347"/>
      <c r="PNT88" s="347"/>
      <c r="PNU88" s="347"/>
      <c r="PNV88" s="347"/>
      <c r="PNW88" s="347"/>
      <c r="PNX88" s="347"/>
      <c r="PNY88" s="347"/>
      <c r="PNZ88" s="347"/>
      <c r="POA88" s="347"/>
      <c r="POB88" s="347"/>
      <c r="POC88" s="347"/>
      <c r="POD88" s="347"/>
      <c r="POE88" s="347"/>
      <c r="POF88" s="347"/>
      <c r="POG88" s="347"/>
      <c r="POH88" s="347"/>
      <c r="POI88" s="347"/>
      <c r="POJ88" s="347"/>
      <c r="POK88" s="347"/>
      <c r="POL88" s="347"/>
      <c r="POM88" s="347"/>
      <c r="PON88" s="347"/>
      <c r="POO88" s="347"/>
      <c r="POP88" s="347"/>
      <c r="POQ88" s="347"/>
      <c r="POR88" s="347"/>
      <c r="POS88" s="347"/>
      <c r="POT88" s="347"/>
      <c r="POU88" s="347"/>
      <c r="POV88" s="347"/>
      <c r="POW88" s="347"/>
      <c r="POX88" s="347"/>
      <c r="POY88" s="347"/>
      <c r="POZ88" s="347"/>
      <c r="PPA88" s="347"/>
      <c r="PPB88" s="347"/>
      <c r="PPC88" s="347"/>
      <c r="PPD88" s="347"/>
      <c r="PPE88" s="347"/>
      <c r="PPF88" s="347"/>
      <c r="PPG88" s="347"/>
      <c r="PPH88" s="347"/>
      <c r="PPI88" s="347"/>
      <c r="PPJ88" s="347"/>
      <c r="PPK88" s="347"/>
      <c r="PPL88" s="347"/>
      <c r="PPM88" s="347"/>
      <c r="PPN88" s="347"/>
      <c r="PPO88" s="347"/>
      <c r="PPP88" s="347"/>
      <c r="PPQ88" s="347"/>
      <c r="PPR88" s="347"/>
      <c r="PPS88" s="347"/>
      <c r="PPT88" s="347"/>
      <c r="PPU88" s="347"/>
      <c r="PPV88" s="347"/>
      <c r="PPW88" s="347"/>
      <c r="PPX88" s="347"/>
      <c r="PPY88" s="347"/>
      <c r="PPZ88" s="347"/>
      <c r="PQA88" s="347"/>
      <c r="PQB88" s="347"/>
      <c r="PQC88" s="347"/>
      <c r="PQD88" s="347"/>
      <c r="PQE88" s="347"/>
      <c r="PQF88" s="347"/>
      <c r="PQG88" s="347"/>
      <c r="PQH88" s="347"/>
      <c r="PQI88" s="347"/>
      <c r="PQJ88" s="347"/>
      <c r="PQK88" s="347"/>
      <c r="PQL88" s="347"/>
      <c r="PQM88" s="347"/>
      <c r="PQN88" s="347"/>
      <c r="PQO88" s="347"/>
      <c r="PQP88" s="347"/>
      <c r="PQQ88" s="347"/>
      <c r="PQR88" s="347"/>
      <c r="PQS88" s="347"/>
      <c r="PQT88" s="347"/>
      <c r="PQU88" s="347"/>
      <c r="PQV88" s="347"/>
      <c r="PQW88" s="347"/>
      <c r="PQX88" s="347"/>
      <c r="PQY88" s="347"/>
      <c r="PQZ88" s="347"/>
      <c r="PRA88" s="347"/>
      <c r="PRB88" s="347"/>
      <c r="PRC88" s="347"/>
      <c r="PRD88" s="347"/>
      <c r="PRE88" s="347"/>
      <c r="PRF88" s="347"/>
      <c r="PRG88" s="347"/>
      <c r="PRH88" s="347"/>
      <c r="PRI88" s="347"/>
      <c r="PRJ88" s="347"/>
      <c r="PRK88" s="347"/>
      <c r="PRL88" s="347"/>
      <c r="PRM88" s="347"/>
      <c r="PRN88" s="347"/>
      <c r="PRO88" s="347"/>
      <c r="PRP88" s="347"/>
      <c r="PRQ88" s="347"/>
      <c r="PRR88" s="347"/>
      <c r="PRS88" s="347"/>
      <c r="PRT88" s="347"/>
      <c r="PRU88" s="347"/>
      <c r="PRV88" s="347"/>
      <c r="PRW88" s="347"/>
      <c r="PRX88" s="347"/>
      <c r="PRY88" s="347"/>
      <c r="PRZ88" s="347"/>
      <c r="PSA88" s="347"/>
      <c r="PSB88" s="347"/>
      <c r="PSC88" s="347"/>
      <c r="PSD88" s="347"/>
      <c r="PSE88" s="347"/>
      <c r="PSF88" s="347"/>
      <c r="PSG88" s="347"/>
      <c r="PSH88" s="347"/>
      <c r="PSI88" s="347"/>
      <c r="PSJ88" s="347"/>
      <c r="PSK88" s="347"/>
      <c r="PSL88" s="347"/>
      <c r="PSM88" s="347"/>
      <c r="PSN88" s="347"/>
      <c r="PSO88" s="347"/>
      <c r="PSP88" s="347"/>
      <c r="PSQ88" s="347"/>
      <c r="PSR88" s="347"/>
      <c r="PSS88" s="347"/>
      <c r="PST88" s="347"/>
      <c r="PSU88" s="347"/>
      <c r="PSV88" s="347"/>
      <c r="PSW88" s="347"/>
      <c r="PSX88" s="347"/>
      <c r="PSY88" s="347"/>
      <c r="PSZ88" s="347"/>
      <c r="PTA88" s="347"/>
      <c r="PTB88" s="347"/>
      <c r="PTC88" s="347"/>
      <c r="PTD88" s="347"/>
      <c r="PTE88" s="347"/>
      <c r="PTF88" s="347"/>
      <c r="PTG88" s="347"/>
      <c r="PTH88" s="347"/>
      <c r="PTI88" s="347"/>
      <c r="PTJ88" s="347"/>
      <c r="PTK88" s="347"/>
      <c r="PTL88" s="347"/>
      <c r="PTM88" s="347"/>
      <c r="PTN88" s="347"/>
      <c r="PTO88" s="347"/>
      <c r="PTP88" s="347"/>
      <c r="PTQ88" s="347"/>
      <c r="PTR88" s="347"/>
      <c r="PTS88" s="347"/>
      <c r="PTT88" s="347"/>
      <c r="PTU88" s="347"/>
      <c r="PTV88" s="347"/>
      <c r="PTW88" s="347"/>
      <c r="PTX88" s="347"/>
      <c r="PTY88" s="347"/>
      <c r="PTZ88" s="347"/>
      <c r="PUA88" s="347"/>
      <c r="PUB88" s="347"/>
      <c r="PUC88" s="347"/>
      <c r="PUD88" s="347"/>
      <c r="PUE88" s="347"/>
      <c r="PUF88" s="347"/>
      <c r="PUG88" s="347"/>
      <c r="PUH88" s="347"/>
      <c r="PUI88" s="347"/>
      <c r="PUJ88" s="347"/>
      <c r="PUK88" s="347"/>
      <c r="PUL88" s="347"/>
      <c r="PUM88" s="347"/>
      <c r="PUN88" s="347"/>
      <c r="PUO88" s="347"/>
      <c r="PUP88" s="347"/>
      <c r="PUQ88" s="347"/>
      <c r="PUR88" s="347"/>
      <c r="PUS88" s="347"/>
      <c r="PUT88" s="347"/>
      <c r="PUU88" s="347"/>
      <c r="PUV88" s="347"/>
      <c r="PUW88" s="347"/>
      <c r="PUX88" s="347"/>
      <c r="PUY88" s="347"/>
      <c r="PUZ88" s="347"/>
      <c r="PVA88" s="347"/>
      <c r="PVB88" s="347"/>
      <c r="PVC88" s="347"/>
      <c r="PVD88" s="347"/>
      <c r="PVE88" s="347"/>
      <c r="PVF88" s="347"/>
      <c r="PVG88" s="347"/>
      <c r="PVH88" s="347"/>
      <c r="PVI88" s="347"/>
      <c r="PVJ88" s="347"/>
      <c r="PVK88" s="347"/>
      <c r="PVL88" s="347"/>
      <c r="PVM88" s="347"/>
      <c r="PVN88" s="347"/>
      <c r="PVO88" s="347"/>
      <c r="PVP88" s="347"/>
      <c r="PVQ88" s="347"/>
      <c r="PVR88" s="347"/>
      <c r="PVS88" s="347"/>
      <c r="PVT88" s="347"/>
      <c r="PVU88" s="347"/>
      <c r="PVV88" s="347"/>
      <c r="PVW88" s="347"/>
      <c r="PVX88" s="347"/>
      <c r="PVY88" s="347"/>
      <c r="PVZ88" s="347"/>
      <c r="PWA88" s="347"/>
      <c r="PWB88" s="347"/>
      <c r="PWC88" s="347"/>
      <c r="PWD88" s="347"/>
      <c r="PWE88" s="347"/>
      <c r="PWF88" s="347"/>
      <c r="PWG88" s="347"/>
      <c r="PWH88" s="347"/>
      <c r="PWI88" s="347"/>
      <c r="PWJ88" s="347"/>
      <c r="PWK88" s="347"/>
      <c r="PWL88" s="347"/>
      <c r="PWM88" s="347"/>
      <c r="PWN88" s="347"/>
      <c r="PWO88" s="347"/>
      <c r="PWP88" s="347"/>
      <c r="PWQ88" s="347"/>
      <c r="PWR88" s="347"/>
      <c r="PWS88" s="347"/>
      <c r="PWT88" s="347"/>
      <c r="PWU88" s="347"/>
      <c r="PWV88" s="347"/>
      <c r="PWW88" s="347"/>
      <c r="PWX88" s="347"/>
      <c r="PWY88" s="347"/>
      <c r="PWZ88" s="347"/>
      <c r="PXA88" s="347"/>
      <c r="PXB88" s="347"/>
      <c r="PXC88" s="347"/>
      <c r="PXD88" s="347"/>
      <c r="PXE88" s="347"/>
      <c r="PXF88" s="347"/>
      <c r="PXG88" s="347"/>
      <c r="PXH88" s="347"/>
      <c r="PXI88" s="347"/>
      <c r="PXJ88" s="347"/>
      <c r="PXK88" s="347"/>
      <c r="PXL88" s="347"/>
      <c r="PXM88" s="347"/>
      <c r="PXN88" s="347"/>
      <c r="PXO88" s="347"/>
      <c r="PXP88" s="347"/>
      <c r="PXQ88" s="347"/>
      <c r="PXR88" s="347"/>
      <c r="PXS88" s="347"/>
      <c r="PXT88" s="347"/>
      <c r="PXU88" s="347"/>
      <c r="PXV88" s="347"/>
      <c r="PXW88" s="347"/>
      <c r="PXX88" s="347"/>
      <c r="PXY88" s="347"/>
      <c r="PXZ88" s="347"/>
      <c r="PYA88" s="347"/>
      <c r="PYB88" s="347"/>
      <c r="PYC88" s="347"/>
      <c r="PYD88" s="347"/>
      <c r="PYE88" s="347"/>
      <c r="PYF88" s="347"/>
      <c r="PYG88" s="347"/>
      <c r="PYH88" s="347"/>
      <c r="PYI88" s="347"/>
      <c r="PYJ88" s="347"/>
      <c r="PYK88" s="347"/>
      <c r="PYL88" s="347"/>
      <c r="PYM88" s="347"/>
      <c r="PYN88" s="347"/>
      <c r="PYO88" s="347"/>
      <c r="PYP88" s="347"/>
      <c r="PYQ88" s="347"/>
      <c r="PYR88" s="347"/>
      <c r="PYS88" s="347"/>
      <c r="PYT88" s="347"/>
      <c r="PYU88" s="347"/>
      <c r="PYV88" s="347"/>
      <c r="PYW88" s="347"/>
      <c r="PYX88" s="347"/>
      <c r="PYY88" s="347"/>
      <c r="PYZ88" s="347"/>
      <c r="PZA88" s="347"/>
      <c r="PZB88" s="347"/>
      <c r="PZC88" s="347"/>
      <c r="PZD88" s="347"/>
      <c r="PZE88" s="347"/>
      <c r="PZF88" s="347"/>
      <c r="PZG88" s="347"/>
      <c r="PZH88" s="347"/>
      <c r="PZI88" s="347"/>
      <c r="PZJ88" s="347"/>
      <c r="PZK88" s="347"/>
      <c r="PZL88" s="347"/>
      <c r="PZM88" s="347"/>
      <c r="PZN88" s="347"/>
      <c r="PZO88" s="347"/>
      <c r="PZP88" s="347"/>
      <c r="PZQ88" s="347"/>
      <c r="PZR88" s="347"/>
      <c r="PZS88" s="347"/>
      <c r="PZT88" s="347"/>
      <c r="PZU88" s="347"/>
      <c r="PZV88" s="347"/>
      <c r="PZW88" s="347"/>
      <c r="PZX88" s="347"/>
      <c r="PZY88" s="347"/>
      <c r="PZZ88" s="347"/>
      <c r="QAA88" s="347"/>
      <c r="QAB88" s="347"/>
      <c r="QAC88" s="347"/>
      <c r="QAD88" s="347"/>
      <c r="QAE88" s="347"/>
      <c r="QAF88" s="347"/>
      <c r="QAG88" s="347"/>
      <c r="QAH88" s="347"/>
      <c r="QAI88" s="347"/>
      <c r="QAJ88" s="347"/>
      <c r="QAK88" s="347"/>
      <c r="QAL88" s="347"/>
      <c r="QAM88" s="347"/>
      <c r="QAN88" s="347"/>
      <c r="QAO88" s="347"/>
      <c r="QAP88" s="347"/>
      <c r="QAQ88" s="347"/>
      <c r="QAR88" s="347"/>
      <c r="QAS88" s="347"/>
      <c r="QAT88" s="347"/>
      <c r="QAU88" s="347"/>
      <c r="QAV88" s="347"/>
      <c r="QAW88" s="347"/>
      <c r="QAX88" s="347"/>
      <c r="QAY88" s="347"/>
      <c r="QAZ88" s="347"/>
      <c r="QBA88" s="347"/>
      <c r="QBB88" s="347"/>
      <c r="QBC88" s="347"/>
      <c r="QBD88" s="347"/>
      <c r="QBE88" s="347"/>
      <c r="QBF88" s="347"/>
      <c r="QBG88" s="347"/>
      <c r="QBH88" s="347"/>
      <c r="QBI88" s="347"/>
      <c r="QBJ88" s="347"/>
      <c r="QBK88" s="347"/>
      <c r="QBL88" s="347"/>
      <c r="QBM88" s="347"/>
      <c r="QBN88" s="347"/>
      <c r="QBO88" s="347"/>
      <c r="QBP88" s="347"/>
      <c r="QBQ88" s="347"/>
      <c r="QBR88" s="347"/>
      <c r="QBS88" s="347"/>
      <c r="QBT88" s="347"/>
      <c r="QBU88" s="347"/>
      <c r="QBV88" s="347"/>
      <c r="QBW88" s="347"/>
      <c r="QBX88" s="347"/>
      <c r="QBY88" s="347"/>
      <c r="QBZ88" s="347"/>
      <c r="QCA88" s="347"/>
      <c r="QCB88" s="347"/>
      <c r="QCC88" s="347"/>
      <c r="QCD88" s="347"/>
      <c r="QCE88" s="347"/>
      <c r="QCF88" s="347"/>
      <c r="QCG88" s="347"/>
      <c r="QCH88" s="347"/>
      <c r="QCI88" s="347"/>
      <c r="QCJ88" s="347"/>
      <c r="QCK88" s="347"/>
      <c r="QCL88" s="347"/>
      <c r="QCM88" s="347"/>
      <c r="QCN88" s="347"/>
      <c r="QCO88" s="347"/>
      <c r="QCP88" s="347"/>
      <c r="QCQ88" s="347"/>
      <c r="QCR88" s="347"/>
      <c r="QCS88" s="347"/>
      <c r="QCT88" s="347"/>
      <c r="QCU88" s="347"/>
      <c r="QCV88" s="347"/>
      <c r="QCW88" s="347"/>
      <c r="QCX88" s="347"/>
      <c r="QCY88" s="347"/>
      <c r="QCZ88" s="347"/>
      <c r="QDA88" s="347"/>
      <c r="QDB88" s="347"/>
      <c r="QDC88" s="347"/>
      <c r="QDD88" s="347"/>
      <c r="QDE88" s="347"/>
      <c r="QDF88" s="347"/>
      <c r="QDG88" s="347"/>
      <c r="QDH88" s="347"/>
      <c r="QDI88" s="347"/>
      <c r="QDJ88" s="347"/>
      <c r="QDK88" s="347"/>
      <c r="QDL88" s="347"/>
      <c r="QDM88" s="347"/>
      <c r="QDN88" s="347"/>
      <c r="QDO88" s="347"/>
      <c r="QDP88" s="347"/>
      <c r="QDQ88" s="347"/>
      <c r="QDR88" s="347"/>
      <c r="QDS88" s="347"/>
      <c r="QDT88" s="347"/>
      <c r="QDU88" s="347"/>
      <c r="QDV88" s="347"/>
      <c r="QDW88" s="347"/>
      <c r="QDX88" s="347"/>
      <c r="QDY88" s="347"/>
      <c r="QDZ88" s="347"/>
      <c r="QEA88" s="347"/>
      <c r="QEB88" s="347"/>
      <c r="QEC88" s="347"/>
      <c r="QED88" s="347"/>
      <c r="QEE88" s="347"/>
      <c r="QEF88" s="347"/>
      <c r="QEG88" s="347"/>
      <c r="QEH88" s="347"/>
      <c r="QEI88" s="347"/>
      <c r="QEJ88" s="347"/>
      <c r="QEK88" s="347"/>
      <c r="QEL88" s="347"/>
      <c r="QEM88" s="347"/>
      <c r="QEN88" s="347"/>
      <c r="QEO88" s="347"/>
      <c r="QEP88" s="347"/>
      <c r="QEQ88" s="347"/>
      <c r="QER88" s="347"/>
      <c r="QES88" s="347"/>
      <c r="QET88" s="347"/>
      <c r="QEU88" s="347"/>
      <c r="QEV88" s="347"/>
      <c r="QEW88" s="347"/>
      <c r="QEX88" s="347"/>
      <c r="QEY88" s="347"/>
      <c r="QEZ88" s="347"/>
      <c r="QFA88" s="347"/>
      <c r="QFB88" s="347"/>
      <c r="QFC88" s="347"/>
      <c r="QFD88" s="347"/>
      <c r="QFE88" s="347"/>
      <c r="QFF88" s="347"/>
      <c r="QFG88" s="347"/>
      <c r="QFH88" s="347"/>
      <c r="QFI88" s="347"/>
      <c r="QFJ88" s="347"/>
      <c r="QFK88" s="347"/>
      <c r="QFL88" s="347"/>
      <c r="QFM88" s="347"/>
      <c r="QFN88" s="347"/>
      <c r="QFO88" s="347"/>
      <c r="QFP88" s="347"/>
      <c r="QFQ88" s="347"/>
      <c r="QFR88" s="347"/>
      <c r="QFS88" s="347"/>
      <c r="QFT88" s="347"/>
      <c r="QFU88" s="347"/>
      <c r="QFV88" s="347"/>
      <c r="QFW88" s="347"/>
      <c r="QFX88" s="347"/>
      <c r="QFY88" s="347"/>
      <c r="QFZ88" s="347"/>
      <c r="QGA88" s="347"/>
      <c r="QGB88" s="347"/>
      <c r="QGC88" s="347"/>
      <c r="QGD88" s="347"/>
      <c r="QGE88" s="347"/>
      <c r="QGF88" s="347"/>
      <c r="QGG88" s="347"/>
      <c r="QGH88" s="347"/>
      <c r="QGI88" s="347"/>
      <c r="QGJ88" s="347"/>
      <c r="QGK88" s="347"/>
      <c r="QGL88" s="347"/>
      <c r="QGM88" s="347"/>
      <c r="QGN88" s="347"/>
      <c r="QGO88" s="347"/>
      <c r="QGP88" s="347"/>
      <c r="QGQ88" s="347"/>
      <c r="QGR88" s="347"/>
      <c r="QGS88" s="347"/>
      <c r="QGT88" s="347"/>
      <c r="QGU88" s="347"/>
      <c r="QGV88" s="347"/>
      <c r="QGW88" s="347"/>
      <c r="QGX88" s="347"/>
      <c r="QGY88" s="347"/>
      <c r="QGZ88" s="347"/>
      <c r="QHA88" s="347"/>
      <c r="QHB88" s="347"/>
      <c r="QHC88" s="347"/>
      <c r="QHD88" s="347"/>
      <c r="QHE88" s="347"/>
      <c r="QHF88" s="347"/>
      <c r="QHG88" s="347"/>
      <c r="QHH88" s="347"/>
      <c r="QHI88" s="347"/>
      <c r="QHJ88" s="347"/>
      <c r="QHK88" s="347"/>
      <c r="QHL88" s="347"/>
      <c r="QHM88" s="347"/>
      <c r="QHN88" s="347"/>
      <c r="QHO88" s="347"/>
      <c r="QHP88" s="347"/>
      <c r="QHQ88" s="347"/>
      <c r="QHR88" s="347"/>
      <c r="QHS88" s="347"/>
      <c r="QHT88" s="347"/>
      <c r="QHU88" s="347"/>
      <c r="QHV88" s="347"/>
      <c r="QHW88" s="347"/>
      <c r="QHX88" s="347"/>
      <c r="QHY88" s="347"/>
      <c r="QHZ88" s="347"/>
      <c r="QIA88" s="347"/>
      <c r="QIB88" s="347"/>
      <c r="QIC88" s="347"/>
      <c r="QID88" s="347"/>
      <c r="QIE88" s="347"/>
      <c r="QIF88" s="347"/>
      <c r="QIG88" s="347"/>
      <c r="QIH88" s="347"/>
      <c r="QII88" s="347"/>
      <c r="QIJ88" s="347"/>
      <c r="QIK88" s="347"/>
      <c r="QIL88" s="347"/>
      <c r="QIM88" s="347"/>
      <c r="QIN88" s="347"/>
      <c r="QIO88" s="347"/>
      <c r="QIP88" s="347"/>
      <c r="QIQ88" s="347"/>
      <c r="QIR88" s="347"/>
      <c r="QIS88" s="347"/>
      <c r="QIT88" s="347"/>
      <c r="QIU88" s="347"/>
      <c r="QIV88" s="347"/>
      <c r="QIW88" s="347"/>
      <c r="QIX88" s="347"/>
      <c r="QIY88" s="347"/>
      <c r="QIZ88" s="347"/>
      <c r="QJA88" s="347"/>
      <c r="QJB88" s="347"/>
      <c r="QJC88" s="347"/>
      <c r="QJD88" s="347"/>
      <c r="QJE88" s="347"/>
      <c r="QJF88" s="347"/>
      <c r="QJG88" s="347"/>
      <c r="QJH88" s="347"/>
      <c r="QJI88" s="347"/>
      <c r="QJJ88" s="347"/>
      <c r="QJK88" s="347"/>
      <c r="QJL88" s="347"/>
      <c r="QJM88" s="347"/>
      <c r="QJN88" s="347"/>
      <c r="QJO88" s="347"/>
      <c r="QJP88" s="347"/>
      <c r="QJQ88" s="347"/>
      <c r="QJR88" s="347"/>
      <c r="QJS88" s="347"/>
      <c r="QJT88" s="347"/>
      <c r="QJU88" s="347"/>
      <c r="QJV88" s="347"/>
      <c r="QJW88" s="347"/>
      <c r="QJX88" s="347"/>
      <c r="QJY88" s="347"/>
      <c r="QJZ88" s="347"/>
      <c r="QKA88" s="347"/>
      <c r="QKB88" s="347"/>
      <c r="QKC88" s="347"/>
      <c r="QKD88" s="347"/>
      <c r="QKE88" s="347"/>
      <c r="QKF88" s="347"/>
      <c r="QKG88" s="347"/>
      <c r="QKH88" s="347"/>
      <c r="QKI88" s="347"/>
      <c r="QKJ88" s="347"/>
      <c r="QKK88" s="347"/>
      <c r="QKL88" s="347"/>
      <c r="QKM88" s="347"/>
      <c r="QKN88" s="347"/>
      <c r="QKO88" s="347"/>
      <c r="QKP88" s="347"/>
      <c r="QKQ88" s="347"/>
      <c r="QKR88" s="347"/>
      <c r="QKS88" s="347"/>
      <c r="QKT88" s="347"/>
      <c r="QKU88" s="347"/>
      <c r="QKV88" s="347"/>
      <c r="QKW88" s="347"/>
      <c r="QKX88" s="347"/>
      <c r="QKY88" s="347"/>
      <c r="QKZ88" s="347"/>
      <c r="QLA88" s="347"/>
      <c r="QLB88" s="347"/>
      <c r="QLC88" s="347"/>
      <c r="QLD88" s="347"/>
      <c r="QLE88" s="347"/>
      <c r="QLF88" s="347"/>
      <c r="QLG88" s="347"/>
      <c r="QLH88" s="347"/>
      <c r="QLI88" s="347"/>
      <c r="QLJ88" s="347"/>
      <c r="QLK88" s="347"/>
      <c r="QLL88" s="347"/>
      <c r="QLM88" s="347"/>
      <c r="QLN88" s="347"/>
      <c r="QLO88" s="347"/>
      <c r="QLP88" s="347"/>
      <c r="QLQ88" s="347"/>
      <c r="QLR88" s="347"/>
      <c r="QLS88" s="347"/>
      <c r="QLT88" s="347"/>
      <c r="QLU88" s="347"/>
      <c r="QLV88" s="347"/>
      <c r="QLW88" s="347"/>
      <c r="QLX88" s="347"/>
      <c r="QLY88" s="347"/>
      <c r="QLZ88" s="347"/>
      <c r="QMA88" s="347"/>
      <c r="QMB88" s="347"/>
      <c r="QMC88" s="347"/>
      <c r="QMD88" s="347"/>
      <c r="QME88" s="347"/>
      <c r="QMF88" s="347"/>
      <c r="QMG88" s="347"/>
      <c r="QMH88" s="347"/>
      <c r="QMI88" s="347"/>
      <c r="QMJ88" s="347"/>
      <c r="QMK88" s="347"/>
      <c r="QML88" s="347"/>
      <c r="QMM88" s="347"/>
      <c r="QMN88" s="347"/>
      <c r="QMO88" s="347"/>
      <c r="QMP88" s="347"/>
      <c r="QMQ88" s="347"/>
      <c r="QMR88" s="347"/>
      <c r="QMS88" s="347"/>
      <c r="QMT88" s="347"/>
      <c r="QMU88" s="347"/>
      <c r="QMV88" s="347"/>
      <c r="QMW88" s="347"/>
      <c r="QMX88" s="347"/>
      <c r="QMY88" s="347"/>
      <c r="QMZ88" s="347"/>
      <c r="QNA88" s="347"/>
      <c r="QNB88" s="347"/>
      <c r="QNC88" s="347"/>
      <c r="QND88" s="347"/>
      <c r="QNE88" s="347"/>
      <c r="QNF88" s="347"/>
      <c r="QNG88" s="347"/>
      <c r="QNH88" s="347"/>
      <c r="QNI88" s="347"/>
      <c r="QNJ88" s="347"/>
      <c r="QNK88" s="347"/>
      <c r="QNL88" s="347"/>
      <c r="QNM88" s="347"/>
      <c r="QNN88" s="347"/>
      <c r="QNO88" s="347"/>
      <c r="QNP88" s="347"/>
      <c r="QNQ88" s="347"/>
      <c r="QNR88" s="347"/>
      <c r="QNS88" s="347"/>
      <c r="QNT88" s="347"/>
      <c r="QNU88" s="347"/>
      <c r="QNV88" s="347"/>
      <c r="QNW88" s="347"/>
      <c r="QNX88" s="347"/>
      <c r="QNY88" s="347"/>
      <c r="QNZ88" s="347"/>
      <c r="QOA88" s="347"/>
      <c r="QOB88" s="347"/>
      <c r="QOC88" s="347"/>
      <c r="QOD88" s="347"/>
      <c r="QOE88" s="347"/>
      <c r="QOF88" s="347"/>
      <c r="QOG88" s="347"/>
      <c r="QOH88" s="347"/>
      <c r="QOI88" s="347"/>
      <c r="QOJ88" s="347"/>
      <c r="QOK88" s="347"/>
      <c r="QOL88" s="347"/>
      <c r="QOM88" s="347"/>
      <c r="QON88" s="347"/>
      <c r="QOO88" s="347"/>
      <c r="QOP88" s="347"/>
      <c r="QOQ88" s="347"/>
      <c r="QOR88" s="347"/>
      <c r="QOS88" s="347"/>
      <c r="QOT88" s="347"/>
      <c r="QOU88" s="347"/>
      <c r="QOV88" s="347"/>
      <c r="QOW88" s="347"/>
      <c r="QOX88" s="347"/>
      <c r="QOY88" s="347"/>
      <c r="QOZ88" s="347"/>
      <c r="QPA88" s="347"/>
      <c r="QPB88" s="347"/>
      <c r="QPC88" s="347"/>
      <c r="QPD88" s="347"/>
      <c r="QPE88" s="347"/>
      <c r="QPF88" s="347"/>
      <c r="QPG88" s="347"/>
      <c r="QPH88" s="347"/>
      <c r="QPI88" s="347"/>
      <c r="QPJ88" s="347"/>
      <c r="QPK88" s="347"/>
      <c r="QPL88" s="347"/>
      <c r="QPM88" s="347"/>
      <c r="QPN88" s="347"/>
      <c r="QPO88" s="347"/>
      <c r="QPP88" s="347"/>
      <c r="QPQ88" s="347"/>
      <c r="QPR88" s="347"/>
      <c r="QPS88" s="347"/>
      <c r="QPT88" s="347"/>
      <c r="QPU88" s="347"/>
      <c r="QPV88" s="347"/>
      <c r="QPW88" s="347"/>
      <c r="QPX88" s="347"/>
      <c r="QPY88" s="347"/>
      <c r="QPZ88" s="347"/>
      <c r="QQA88" s="347"/>
      <c r="QQB88" s="347"/>
      <c r="QQC88" s="347"/>
      <c r="QQD88" s="347"/>
      <c r="QQE88" s="347"/>
      <c r="QQF88" s="347"/>
      <c r="QQG88" s="347"/>
      <c r="QQH88" s="347"/>
      <c r="QQI88" s="347"/>
      <c r="QQJ88" s="347"/>
      <c r="QQK88" s="347"/>
      <c r="QQL88" s="347"/>
      <c r="QQM88" s="347"/>
      <c r="QQN88" s="347"/>
      <c r="QQO88" s="347"/>
      <c r="QQP88" s="347"/>
      <c r="QQQ88" s="347"/>
      <c r="QQR88" s="347"/>
      <c r="QQS88" s="347"/>
      <c r="QQT88" s="347"/>
      <c r="QQU88" s="347"/>
      <c r="QQV88" s="347"/>
      <c r="QQW88" s="347"/>
      <c r="QQX88" s="347"/>
      <c r="QQY88" s="347"/>
      <c r="QQZ88" s="347"/>
      <c r="QRA88" s="347"/>
      <c r="QRB88" s="347"/>
      <c r="QRC88" s="347"/>
      <c r="QRD88" s="347"/>
      <c r="QRE88" s="347"/>
      <c r="QRF88" s="347"/>
      <c r="QRG88" s="347"/>
      <c r="QRH88" s="347"/>
      <c r="QRI88" s="347"/>
      <c r="QRJ88" s="347"/>
      <c r="QRK88" s="347"/>
      <c r="QRL88" s="347"/>
      <c r="QRM88" s="347"/>
      <c r="QRN88" s="347"/>
      <c r="QRO88" s="347"/>
      <c r="QRP88" s="347"/>
      <c r="QRQ88" s="347"/>
      <c r="QRR88" s="347"/>
      <c r="QRS88" s="347"/>
      <c r="QRT88" s="347"/>
      <c r="QRU88" s="347"/>
      <c r="QRV88" s="347"/>
      <c r="QRW88" s="347"/>
      <c r="QRX88" s="347"/>
      <c r="QRY88" s="347"/>
      <c r="QRZ88" s="347"/>
      <c r="QSA88" s="347"/>
      <c r="QSB88" s="347"/>
      <c r="QSC88" s="347"/>
      <c r="QSD88" s="347"/>
      <c r="QSE88" s="347"/>
      <c r="QSF88" s="347"/>
      <c r="QSG88" s="347"/>
      <c r="QSH88" s="347"/>
      <c r="QSI88" s="347"/>
      <c r="QSJ88" s="347"/>
      <c r="QSK88" s="347"/>
      <c r="QSL88" s="347"/>
      <c r="QSM88" s="347"/>
      <c r="QSN88" s="347"/>
      <c r="QSO88" s="347"/>
      <c r="QSP88" s="347"/>
      <c r="QSQ88" s="347"/>
      <c r="QSR88" s="347"/>
      <c r="QSS88" s="347"/>
      <c r="QST88" s="347"/>
      <c r="QSU88" s="347"/>
      <c r="QSV88" s="347"/>
      <c r="QSW88" s="347"/>
      <c r="QSX88" s="347"/>
      <c r="QSY88" s="347"/>
      <c r="QSZ88" s="347"/>
      <c r="QTA88" s="347"/>
      <c r="QTB88" s="347"/>
      <c r="QTC88" s="347"/>
      <c r="QTD88" s="347"/>
      <c r="QTE88" s="347"/>
      <c r="QTF88" s="347"/>
      <c r="QTG88" s="347"/>
      <c r="QTH88" s="347"/>
      <c r="QTI88" s="347"/>
      <c r="QTJ88" s="347"/>
      <c r="QTK88" s="347"/>
      <c r="QTL88" s="347"/>
      <c r="QTM88" s="347"/>
      <c r="QTN88" s="347"/>
      <c r="QTO88" s="347"/>
      <c r="QTP88" s="347"/>
      <c r="QTQ88" s="347"/>
      <c r="QTR88" s="347"/>
      <c r="QTS88" s="347"/>
      <c r="QTT88" s="347"/>
      <c r="QTU88" s="347"/>
      <c r="QTV88" s="347"/>
      <c r="QTW88" s="347"/>
      <c r="QTX88" s="347"/>
      <c r="QTY88" s="347"/>
      <c r="QTZ88" s="347"/>
      <c r="QUA88" s="347"/>
      <c r="QUB88" s="347"/>
      <c r="QUC88" s="347"/>
      <c r="QUD88" s="347"/>
      <c r="QUE88" s="347"/>
      <c r="QUF88" s="347"/>
      <c r="QUG88" s="347"/>
      <c r="QUH88" s="347"/>
      <c r="QUI88" s="347"/>
      <c r="QUJ88" s="347"/>
      <c r="QUK88" s="347"/>
      <c r="QUL88" s="347"/>
      <c r="QUM88" s="347"/>
      <c r="QUN88" s="347"/>
      <c r="QUO88" s="347"/>
      <c r="QUP88" s="347"/>
      <c r="QUQ88" s="347"/>
      <c r="QUR88" s="347"/>
      <c r="QUS88" s="347"/>
      <c r="QUT88" s="347"/>
      <c r="QUU88" s="347"/>
      <c r="QUV88" s="347"/>
      <c r="QUW88" s="347"/>
      <c r="QUX88" s="347"/>
      <c r="QUY88" s="347"/>
      <c r="QUZ88" s="347"/>
      <c r="QVA88" s="347"/>
      <c r="QVB88" s="347"/>
      <c r="QVC88" s="347"/>
      <c r="QVD88" s="347"/>
      <c r="QVE88" s="347"/>
      <c r="QVF88" s="347"/>
      <c r="QVG88" s="347"/>
      <c r="QVH88" s="347"/>
      <c r="QVI88" s="347"/>
      <c r="QVJ88" s="347"/>
      <c r="QVK88" s="347"/>
      <c r="QVL88" s="347"/>
      <c r="QVM88" s="347"/>
      <c r="QVN88" s="347"/>
      <c r="QVO88" s="347"/>
      <c r="QVP88" s="347"/>
      <c r="QVQ88" s="347"/>
      <c r="QVR88" s="347"/>
      <c r="QVS88" s="347"/>
      <c r="QVT88" s="347"/>
      <c r="QVU88" s="347"/>
      <c r="QVV88" s="347"/>
      <c r="QVW88" s="347"/>
      <c r="QVX88" s="347"/>
      <c r="QVY88" s="347"/>
      <c r="QVZ88" s="347"/>
      <c r="QWA88" s="347"/>
      <c r="QWB88" s="347"/>
      <c r="QWC88" s="347"/>
      <c r="QWD88" s="347"/>
      <c r="QWE88" s="347"/>
      <c r="QWF88" s="347"/>
      <c r="QWG88" s="347"/>
      <c r="QWH88" s="347"/>
      <c r="QWI88" s="347"/>
      <c r="QWJ88" s="347"/>
      <c r="QWK88" s="347"/>
      <c r="QWL88" s="347"/>
      <c r="QWM88" s="347"/>
      <c r="QWN88" s="347"/>
      <c r="QWO88" s="347"/>
      <c r="QWP88" s="347"/>
      <c r="QWQ88" s="347"/>
      <c r="QWR88" s="347"/>
      <c r="QWS88" s="347"/>
      <c r="QWT88" s="347"/>
      <c r="QWU88" s="347"/>
      <c r="QWV88" s="347"/>
      <c r="QWW88" s="347"/>
      <c r="QWX88" s="347"/>
      <c r="QWY88" s="347"/>
      <c r="QWZ88" s="347"/>
      <c r="QXA88" s="347"/>
      <c r="QXB88" s="347"/>
      <c r="QXC88" s="347"/>
      <c r="QXD88" s="347"/>
      <c r="QXE88" s="347"/>
      <c r="QXF88" s="347"/>
      <c r="QXG88" s="347"/>
      <c r="QXH88" s="347"/>
      <c r="QXI88" s="347"/>
      <c r="QXJ88" s="347"/>
      <c r="QXK88" s="347"/>
      <c r="QXL88" s="347"/>
      <c r="QXM88" s="347"/>
      <c r="QXN88" s="347"/>
      <c r="QXO88" s="347"/>
      <c r="QXP88" s="347"/>
      <c r="QXQ88" s="347"/>
      <c r="QXR88" s="347"/>
      <c r="QXS88" s="347"/>
      <c r="QXT88" s="347"/>
      <c r="QXU88" s="347"/>
      <c r="QXV88" s="347"/>
      <c r="QXW88" s="347"/>
      <c r="QXX88" s="347"/>
      <c r="QXY88" s="347"/>
      <c r="QXZ88" s="347"/>
      <c r="QYA88" s="347"/>
      <c r="QYB88" s="347"/>
      <c r="QYC88" s="347"/>
      <c r="QYD88" s="347"/>
      <c r="QYE88" s="347"/>
      <c r="QYF88" s="347"/>
      <c r="QYG88" s="347"/>
      <c r="QYH88" s="347"/>
      <c r="QYI88" s="347"/>
      <c r="QYJ88" s="347"/>
      <c r="QYK88" s="347"/>
      <c r="QYL88" s="347"/>
      <c r="QYM88" s="347"/>
      <c r="QYN88" s="347"/>
      <c r="QYO88" s="347"/>
      <c r="QYP88" s="347"/>
      <c r="QYQ88" s="347"/>
      <c r="QYR88" s="347"/>
      <c r="QYS88" s="347"/>
      <c r="QYT88" s="347"/>
      <c r="QYU88" s="347"/>
      <c r="QYV88" s="347"/>
      <c r="QYW88" s="347"/>
      <c r="QYX88" s="347"/>
      <c r="QYY88" s="347"/>
      <c r="QYZ88" s="347"/>
      <c r="QZA88" s="347"/>
      <c r="QZB88" s="347"/>
      <c r="QZC88" s="347"/>
      <c r="QZD88" s="347"/>
      <c r="QZE88" s="347"/>
      <c r="QZF88" s="347"/>
      <c r="QZG88" s="347"/>
      <c r="QZH88" s="347"/>
      <c r="QZI88" s="347"/>
      <c r="QZJ88" s="347"/>
      <c r="QZK88" s="347"/>
      <c r="QZL88" s="347"/>
      <c r="QZM88" s="347"/>
      <c r="QZN88" s="347"/>
      <c r="QZO88" s="347"/>
      <c r="QZP88" s="347"/>
      <c r="QZQ88" s="347"/>
      <c r="QZR88" s="347"/>
      <c r="QZS88" s="347"/>
      <c r="QZT88" s="347"/>
      <c r="QZU88" s="347"/>
      <c r="QZV88" s="347"/>
      <c r="QZW88" s="347"/>
      <c r="QZX88" s="347"/>
      <c r="QZY88" s="347"/>
      <c r="QZZ88" s="347"/>
      <c r="RAA88" s="347"/>
      <c r="RAB88" s="347"/>
      <c r="RAC88" s="347"/>
      <c r="RAD88" s="347"/>
      <c r="RAE88" s="347"/>
      <c r="RAF88" s="347"/>
      <c r="RAG88" s="347"/>
      <c r="RAH88" s="347"/>
      <c r="RAI88" s="347"/>
      <c r="RAJ88" s="347"/>
      <c r="RAK88" s="347"/>
      <c r="RAL88" s="347"/>
      <c r="RAM88" s="347"/>
      <c r="RAN88" s="347"/>
      <c r="RAO88" s="347"/>
      <c r="RAP88" s="347"/>
      <c r="RAQ88" s="347"/>
      <c r="RAR88" s="347"/>
      <c r="RAS88" s="347"/>
      <c r="RAT88" s="347"/>
      <c r="RAU88" s="347"/>
      <c r="RAV88" s="347"/>
      <c r="RAW88" s="347"/>
      <c r="RAX88" s="347"/>
      <c r="RAY88" s="347"/>
      <c r="RAZ88" s="347"/>
      <c r="RBA88" s="347"/>
      <c r="RBB88" s="347"/>
      <c r="RBC88" s="347"/>
      <c r="RBD88" s="347"/>
      <c r="RBE88" s="347"/>
      <c r="RBF88" s="347"/>
      <c r="RBG88" s="347"/>
      <c r="RBH88" s="347"/>
      <c r="RBI88" s="347"/>
      <c r="RBJ88" s="347"/>
      <c r="RBK88" s="347"/>
      <c r="RBL88" s="347"/>
      <c r="RBM88" s="347"/>
      <c r="RBN88" s="347"/>
      <c r="RBO88" s="347"/>
      <c r="RBP88" s="347"/>
      <c r="RBQ88" s="347"/>
      <c r="RBR88" s="347"/>
      <c r="RBS88" s="347"/>
      <c r="RBT88" s="347"/>
      <c r="RBU88" s="347"/>
      <c r="RBV88" s="347"/>
      <c r="RBW88" s="347"/>
      <c r="RBX88" s="347"/>
      <c r="RBY88" s="347"/>
      <c r="RBZ88" s="347"/>
      <c r="RCA88" s="347"/>
      <c r="RCB88" s="347"/>
      <c r="RCC88" s="347"/>
      <c r="RCD88" s="347"/>
      <c r="RCE88" s="347"/>
      <c r="RCF88" s="347"/>
      <c r="RCG88" s="347"/>
      <c r="RCH88" s="347"/>
      <c r="RCI88" s="347"/>
      <c r="RCJ88" s="347"/>
      <c r="RCK88" s="347"/>
      <c r="RCL88" s="347"/>
      <c r="RCM88" s="347"/>
      <c r="RCN88" s="347"/>
      <c r="RCO88" s="347"/>
      <c r="RCP88" s="347"/>
      <c r="RCQ88" s="347"/>
      <c r="RCR88" s="347"/>
      <c r="RCS88" s="347"/>
      <c r="RCT88" s="347"/>
      <c r="RCU88" s="347"/>
      <c r="RCV88" s="347"/>
      <c r="RCW88" s="347"/>
      <c r="RCX88" s="347"/>
      <c r="RCY88" s="347"/>
      <c r="RCZ88" s="347"/>
      <c r="RDA88" s="347"/>
      <c r="RDB88" s="347"/>
      <c r="RDC88" s="347"/>
      <c r="RDD88" s="347"/>
      <c r="RDE88" s="347"/>
      <c r="RDF88" s="347"/>
      <c r="RDG88" s="347"/>
      <c r="RDH88" s="347"/>
      <c r="RDI88" s="347"/>
      <c r="RDJ88" s="347"/>
      <c r="RDK88" s="347"/>
      <c r="RDL88" s="347"/>
      <c r="RDM88" s="347"/>
      <c r="RDN88" s="347"/>
      <c r="RDO88" s="347"/>
      <c r="RDP88" s="347"/>
      <c r="RDQ88" s="347"/>
      <c r="RDR88" s="347"/>
      <c r="RDS88" s="347"/>
      <c r="RDT88" s="347"/>
      <c r="RDU88" s="347"/>
      <c r="RDV88" s="347"/>
      <c r="RDW88" s="347"/>
      <c r="RDX88" s="347"/>
      <c r="RDY88" s="347"/>
      <c r="RDZ88" s="347"/>
      <c r="REA88" s="347"/>
      <c r="REB88" s="347"/>
      <c r="REC88" s="347"/>
      <c r="RED88" s="347"/>
      <c r="REE88" s="347"/>
      <c r="REF88" s="347"/>
      <c r="REG88" s="347"/>
      <c r="REH88" s="347"/>
      <c r="REI88" s="347"/>
      <c r="REJ88" s="347"/>
      <c r="REK88" s="347"/>
      <c r="REL88" s="347"/>
      <c r="REM88" s="347"/>
      <c r="REN88" s="347"/>
      <c r="REO88" s="347"/>
      <c r="REP88" s="347"/>
      <c r="REQ88" s="347"/>
      <c r="RER88" s="347"/>
      <c r="RES88" s="347"/>
      <c r="RET88" s="347"/>
      <c r="REU88" s="347"/>
      <c r="REV88" s="347"/>
      <c r="REW88" s="347"/>
      <c r="REX88" s="347"/>
      <c r="REY88" s="347"/>
      <c r="REZ88" s="347"/>
      <c r="RFA88" s="347"/>
      <c r="RFB88" s="347"/>
      <c r="RFC88" s="347"/>
      <c r="RFD88" s="347"/>
      <c r="RFE88" s="347"/>
      <c r="RFF88" s="347"/>
      <c r="RFG88" s="347"/>
      <c r="RFH88" s="347"/>
      <c r="RFI88" s="347"/>
      <c r="RFJ88" s="347"/>
      <c r="RFK88" s="347"/>
      <c r="RFL88" s="347"/>
      <c r="RFM88" s="347"/>
      <c r="RFN88" s="347"/>
      <c r="RFO88" s="347"/>
      <c r="RFP88" s="347"/>
      <c r="RFQ88" s="347"/>
      <c r="RFR88" s="347"/>
      <c r="RFS88" s="347"/>
      <c r="RFT88" s="347"/>
      <c r="RFU88" s="347"/>
      <c r="RFV88" s="347"/>
      <c r="RFW88" s="347"/>
      <c r="RFX88" s="347"/>
      <c r="RFY88" s="347"/>
      <c r="RFZ88" s="347"/>
      <c r="RGA88" s="347"/>
      <c r="RGB88" s="347"/>
      <c r="RGC88" s="347"/>
      <c r="RGD88" s="347"/>
      <c r="RGE88" s="347"/>
      <c r="RGF88" s="347"/>
      <c r="RGG88" s="347"/>
      <c r="RGH88" s="347"/>
      <c r="RGI88" s="347"/>
      <c r="RGJ88" s="347"/>
      <c r="RGK88" s="347"/>
      <c r="RGL88" s="347"/>
      <c r="RGM88" s="347"/>
      <c r="RGN88" s="347"/>
      <c r="RGO88" s="347"/>
      <c r="RGP88" s="347"/>
      <c r="RGQ88" s="347"/>
      <c r="RGR88" s="347"/>
      <c r="RGS88" s="347"/>
      <c r="RGT88" s="347"/>
      <c r="RGU88" s="347"/>
      <c r="RGV88" s="347"/>
      <c r="RGW88" s="347"/>
      <c r="RGX88" s="347"/>
      <c r="RGY88" s="347"/>
      <c r="RGZ88" s="347"/>
      <c r="RHA88" s="347"/>
      <c r="RHB88" s="347"/>
      <c r="RHC88" s="347"/>
      <c r="RHD88" s="347"/>
      <c r="RHE88" s="347"/>
      <c r="RHF88" s="347"/>
      <c r="RHG88" s="347"/>
      <c r="RHH88" s="347"/>
      <c r="RHI88" s="347"/>
      <c r="RHJ88" s="347"/>
      <c r="RHK88" s="347"/>
      <c r="RHL88" s="347"/>
      <c r="RHM88" s="347"/>
      <c r="RHN88" s="347"/>
      <c r="RHO88" s="347"/>
      <c r="RHP88" s="347"/>
      <c r="RHQ88" s="347"/>
      <c r="RHR88" s="347"/>
      <c r="RHS88" s="347"/>
      <c r="RHT88" s="347"/>
      <c r="RHU88" s="347"/>
      <c r="RHV88" s="347"/>
      <c r="RHW88" s="347"/>
      <c r="RHX88" s="347"/>
      <c r="RHY88" s="347"/>
      <c r="RHZ88" s="347"/>
      <c r="RIA88" s="347"/>
      <c r="RIB88" s="347"/>
      <c r="RIC88" s="347"/>
      <c r="RID88" s="347"/>
      <c r="RIE88" s="347"/>
      <c r="RIF88" s="347"/>
      <c r="RIG88" s="347"/>
      <c r="RIH88" s="347"/>
      <c r="RII88" s="347"/>
      <c r="RIJ88" s="347"/>
      <c r="RIK88" s="347"/>
      <c r="RIL88" s="347"/>
      <c r="RIM88" s="347"/>
      <c r="RIN88" s="347"/>
      <c r="RIO88" s="347"/>
      <c r="RIP88" s="347"/>
      <c r="RIQ88" s="347"/>
      <c r="RIR88" s="347"/>
      <c r="RIS88" s="347"/>
      <c r="RIT88" s="347"/>
      <c r="RIU88" s="347"/>
      <c r="RIV88" s="347"/>
      <c r="RIW88" s="347"/>
      <c r="RIX88" s="347"/>
      <c r="RIY88" s="347"/>
      <c r="RIZ88" s="347"/>
      <c r="RJA88" s="347"/>
      <c r="RJB88" s="347"/>
      <c r="RJC88" s="347"/>
      <c r="RJD88" s="347"/>
      <c r="RJE88" s="347"/>
      <c r="RJF88" s="347"/>
      <c r="RJG88" s="347"/>
      <c r="RJH88" s="347"/>
      <c r="RJI88" s="347"/>
      <c r="RJJ88" s="347"/>
      <c r="RJK88" s="347"/>
      <c r="RJL88" s="347"/>
      <c r="RJM88" s="347"/>
      <c r="RJN88" s="347"/>
      <c r="RJO88" s="347"/>
      <c r="RJP88" s="347"/>
      <c r="RJQ88" s="347"/>
      <c r="RJR88" s="347"/>
      <c r="RJS88" s="347"/>
      <c r="RJT88" s="347"/>
      <c r="RJU88" s="347"/>
      <c r="RJV88" s="347"/>
      <c r="RJW88" s="347"/>
      <c r="RJX88" s="347"/>
      <c r="RJY88" s="347"/>
      <c r="RJZ88" s="347"/>
      <c r="RKA88" s="347"/>
      <c r="RKB88" s="347"/>
      <c r="RKC88" s="347"/>
      <c r="RKD88" s="347"/>
      <c r="RKE88" s="347"/>
      <c r="RKF88" s="347"/>
      <c r="RKG88" s="347"/>
      <c r="RKH88" s="347"/>
      <c r="RKI88" s="347"/>
      <c r="RKJ88" s="347"/>
      <c r="RKK88" s="347"/>
      <c r="RKL88" s="347"/>
      <c r="RKM88" s="347"/>
      <c r="RKN88" s="347"/>
      <c r="RKO88" s="347"/>
      <c r="RKP88" s="347"/>
      <c r="RKQ88" s="347"/>
      <c r="RKR88" s="347"/>
      <c r="RKS88" s="347"/>
      <c r="RKT88" s="347"/>
      <c r="RKU88" s="347"/>
      <c r="RKV88" s="347"/>
      <c r="RKW88" s="347"/>
      <c r="RKX88" s="347"/>
      <c r="RKY88" s="347"/>
      <c r="RKZ88" s="347"/>
      <c r="RLA88" s="347"/>
      <c r="RLB88" s="347"/>
      <c r="RLC88" s="347"/>
      <c r="RLD88" s="347"/>
      <c r="RLE88" s="347"/>
      <c r="RLF88" s="347"/>
      <c r="RLG88" s="347"/>
      <c r="RLH88" s="347"/>
      <c r="RLI88" s="347"/>
      <c r="RLJ88" s="347"/>
      <c r="RLK88" s="347"/>
      <c r="RLL88" s="347"/>
      <c r="RLM88" s="347"/>
      <c r="RLN88" s="347"/>
      <c r="RLO88" s="347"/>
      <c r="RLP88" s="347"/>
      <c r="RLQ88" s="347"/>
      <c r="RLR88" s="347"/>
      <c r="RLS88" s="347"/>
      <c r="RLT88" s="347"/>
      <c r="RLU88" s="347"/>
      <c r="RLV88" s="347"/>
      <c r="RLW88" s="347"/>
      <c r="RLX88" s="347"/>
      <c r="RLY88" s="347"/>
      <c r="RLZ88" s="347"/>
      <c r="RMA88" s="347"/>
      <c r="RMB88" s="347"/>
      <c r="RMC88" s="347"/>
      <c r="RMD88" s="347"/>
      <c r="RME88" s="347"/>
      <c r="RMF88" s="347"/>
      <c r="RMG88" s="347"/>
      <c r="RMH88" s="347"/>
      <c r="RMI88" s="347"/>
      <c r="RMJ88" s="347"/>
      <c r="RMK88" s="347"/>
      <c r="RML88" s="347"/>
      <c r="RMM88" s="347"/>
      <c r="RMN88" s="347"/>
      <c r="RMO88" s="347"/>
      <c r="RMP88" s="347"/>
      <c r="RMQ88" s="347"/>
      <c r="RMR88" s="347"/>
      <c r="RMS88" s="347"/>
      <c r="RMT88" s="347"/>
      <c r="RMU88" s="347"/>
      <c r="RMV88" s="347"/>
      <c r="RMW88" s="347"/>
      <c r="RMX88" s="347"/>
      <c r="RMY88" s="347"/>
      <c r="RMZ88" s="347"/>
      <c r="RNA88" s="347"/>
      <c r="RNB88" s="347"/>
      <c r="RNC88" s="347"/>
      <c r="RND88" s="347"/>
      <c r="RNE88" s="347"/>
      <c r="RNF88" s="347"/>
      <c r="RNG88" s="347"/>
      <c r="RNH88" s="347"/>
      <c r="RNI88" s="347"/>
      <c r="RNJ88" s="347"/>
      <c r="RNK88" s="347"/>
      <c r="RNL88" s="347"/>
      <c r="RNM88" s="347"/>
      <c r="RNN88" s="347"/>
      <c r="RNO88" s="347"/>
      <c r="RNP88" s="347"/>
      <c r="RNQ88" s="347"/>
      <c r="RNR88" s="347"/>
      <c r="RNS88" s="347"/>
      <c r="RNT88" s="347"/>
      <c r="RNU88" s="347"/>
      <c r="RNV88" s="347"/>
      <c r="RNW88" s="347"/>
      <c r="RNX88" s="347"/>
      <c r="RNY88" s="347"/>
      <c r="RNZ88" s="347"/>
      <c r="ROA88" s="347"/>
      <c r="ROB88" s="347"/>
      <c r="ROC88" s="347"/>
      <c r="ROD88" s="347"/>
      <c r="ROE88" s="347"/>
      <c r="ROF88" s="347"/>
      <c r="ROG88" s="347"/>
      <c r="ROH88" s="347"/>
      <c r="ROI88" s="347"/>
      <c r="ROJ88" s="347"/>
      <c r="ROK88" s="347"/>
      <c r="ROL88" s="347"/>
      <c r="ROM88" s="347"/>
      <c r="RON88" s="347"/>
      <c r="ROO88" s="347"/>
      <c r="ROP88" s="347"/>
      <c r="ROQ88" s="347"/>
      <c r="ROR88" s="347"/>
      <c r="ROS88" s="347"/>
      <c r="ROT88" s="347"/>
      <c r="ROU88" s="347"/>
      <c r="ROV88" s="347"/>
      <c r="ROW88" s="347"/>
      <c r="ROX88" s="347"/>
      <c r="ROY88" s="347"/>
      <c r="ROZ88" s="347"/>
      <c r="RPA88" s="347"/>
      <c r="RPB88" s="347"/>
      <c r="RPC88" s="347"/>
      <c r="RPD88" s="347"/>
      <c r="RPE88" s="347"/>
      <c r="RPF88" s="347"/>
      <c r="RPG88" s="347"/>
      <c r="RPH88" s="347"/>
      <c r="RPI88" s="347"/>
      <c r="RPJ88" s="347"/>
      <c r="RPK88" s="347"/>
      <c r="RPL88" s="347"/>
      <c r="RPM88" s="347"/>
      <c r="RPN88" s="347"/>
      <c r="RPO88" s="347"/>
      <c r="RPP88" s="347"/>
      <c r="RPQ88" s="347"/>
      <c r="RPR88" s="347"/>
      <c r="RPS88" s="347"/>
      <c r="RPT88" s="347"/>
      <c r="RPU88" s="347"/>
      <c r="RPV88" s="347"/>
      <c r="RPW88" s="347"/>
      <c r="RPX88" s="347"/>
      <c r="RPY88" s="347"/>
      <c r="RPZ88" s="347"/>
      <c r="RQA88" s="347"/>
      <c r="RQB88" s="347"/>
      <c r="RQC88" s="347"/>
      <c r="RQD88" s="347"/>
      <c r="RQE88" s="347"/>
      <c r="RQF88" s="347"/>
      <c r="RQG88" s="347"/>
      <c r="RQH88" s="347"/>
      <c r="RQI88" s="347"/>
      <c r="RQJ88" s="347"/>
      <c r="RQK88" s="347"/>
      <c r="RQL88" s="347"/>
      <c r="RQM88" s="347"/>
      <c r="RQN88" s="347"/>
      <c r="RQO88" s="347"/>
      <c r="RQP88" s="347"/>
      <c r="RQQ88" s="347"/>
      <c r="RQR88" s="347"/>
      <c r="RQS88" s="347"/>
      <c r="RQT88" s="347"/>
      <c r="RQU88" s="347"/>
      <c r="RQV88" s="347"/>
      <c r="RQW88" s="347"/>
      <c r="RQX88" s="347"/>
      <c r="RQY88" s="347"/>
      <c r="RQZ88" s="347"/>
      <c r="RRA88" s="347"/>
      <c r="RRB88" s="347"/>
      <c r="RRC88" s="347"/>
      <c r="RRD88" s="347"/>
      <c r="RRE88" s="347"/>
      <c r="RRF88" s="347"/>
      <c r="RRG88" s="347"/>
      <c r="RRH88" s="347"/>
      <c r="RRI88" s="347"/>
      <c r="RRJ88" s="347"/>
      <c r="RRK88" s="347"/>
      <c r="RRL88" s="347"/>
      <c r="RRM88" s="347"/>
      <c r="RRN88" s="347"/>
      <c r="RRO88" s="347"/>
      <c r="RRP88" s="347"/>
      <c r="RRQ88" s="347"/>
      <c r="RRR88" s="347"/>
      <c r="RRS88" s="347"/>
      <c r="RRT88" s="347"/>
      <c r="RRU88" s="347"/>
      <c r="RRV88" s="347"/>
      <c r="RRW88" s="347"/>
      <c r="RRX88" s="347"/>
      <c r="RRY88" s="347"/>
      <c r="RRZ88" s="347"/>
      <c r="RSA88" s="347"/>
      <c r="RSB88" s="347"/>
      <c r="RSC88" s="347"/>
      <c r="RSD88" s="347"/>
      <c r="RSE88" s="347"/>
      <c r="RSF88" s="347"/>
      <c r="RSG88" s="347"/>
      <c r="RSH88" s="347"/>
      <c r="RSI88" s="347"/>
      <c r="RSJ88" s="347"/>
      <c r="RSK88" s="347"/>
      <c r="RSL88" s="347"/>
      <c r="RSM88" s="347"/>
      <c r="RSN88" s="347"/>
      <c r="RSO88" s="347"/>
      <c r="RSP88" s="347"/>
      <c r="RSQ88" s="347"/>
      <c r="RSR88" s="347"/>
      <c r="RSS88" s="347"/>
      <c r="RST88" s="347"/>
      <c r="RSU88" s="347"/>
      <c r="RSV88" s="347"/>
      <c r="RSW88" s="347"/>
      <c r="RSX88" s="347"/>
      <c r="RSY88" s="347"/>
      <c r="RSZ88" s="347"/>
      <c r="RTA88" s="347"/>
      <c r="RTB88" s="347"/>
      <c r="RTC88" s="347"/>
      <c r="RTD88" s="347"/>
      <c r="RTE88" s="347"/>
      <c r="RTF88" s="347"/>
      <c r="RTG88" s="347"/>
      <c r="RTH88" s="347"/>
      <c r="RTI88" s="347"/>
      <c r="RTJ88" s="347"/>
      <c r="RTK88" s="347"/>
      <c r="RTL88" s="347"/>
      <c r="RTM88" s="347"/>
      <c r="RTN88" s="347"/>
      <c r="RTO88" s="347"/>
      <c r="RTP88" s="347"/>
      <c r="RTQ88" s="347"/>
      <c r="RTR88" s="347"/>
      <c r="RTS88" s="347"/>
      <c r="RTT88" s="347"/>
      <c r="RTU88" s="347"/>
      <c r="RTV88" s="347"/>
      <c r="RTW88" s="347"/>
      <c r="RTX88" s="347"/>
      <c r="RTY88" s="347"/>
      <c r="RTZ88" s="347"/>
      <c r="RUA88" s="347"/>
      <c r="RUB88" s="347"/>
      <c r="RUC88" s="347"/>
      <c r="RUD88" s="347"/>
      <c r="RUE88" s="347"/>
      <c r="RUF88" s="347"/>
      <c r="RUG88" s="347"/>
      <c r="RUH88" s="347"/>
      <c r="RUI88" s="347"/>
      <c r="RUJ88" s="347"/>
      <c r="RUK88" s="347"/>
      <c r="RUL88" s="347"/>
      <c r="RUM88" s="347"/>
      <c r="RUN88" s="347"/>
      <c r="RUO88" s="347"/>
      <c r="RUP88" s="347"/>
      <c r="RUQ88" s="347"/>
      <c r="RUR88" s="347"/>
      <c r="RUS88" s="347"/>
      <c r="RUT88" s="347"/>
      <c r="RUU88" s="347"/>
      <c r="RUV88" s="347"/>
      <c r="RUW88" s="347"/>
      <c r="RUX88" s="347"/>
      <c r="RUY88" s="347"/>
      <c r="RUZ88" s="347"/>
      <c r="RVA88" s="347"/>
      <c r="RVB88" s="347"/>
      <c r="RVC88" s="347"/>
      <c r="RVD88" s="347"/>
      <c r="RVE88" s="347"/>
      <c r="RVF88" s="347"/>
      <c r="RVG88" s="347"/>
      <c r="RVH88" s="347"/>
      <c r="RVI88" s="347"/>
      <c r="RVJ88" s="347"/>
      <c r="RVK88" s="347"/>
      <c r="RVL88" s="347"/>
      <c r="RVM88" s="347"/>
      <c r="RVN88" s="347"/>
      <c r="RVO88" s="347"/>
      <c r="RVP88" s="347"/>
      <c r="RVQ88" s="347"/>
      <c r="RVR88" s="347"/>
      <c r="RVS88" s="347"/>
      <c r="RVT88" s="347"/>
      <c r="RVU88" s="347"/>
      <c r="RVV88" s="347"/>
      <c r="RVW88" s="347"/>
      <c r="RVX88" s="347"/>
      <c r="RVY88" s="347"/>
      <c r="RVZ88" s="347"/>
      <c r="RWA88" s="347"/>
      <c r="RWB88" s="347"/>
      <c r="RWC88" s="347"/>
      <c r="RWD88" s="347"/>
      <c r="RWE88" s="347"/>
      <c r="RWF88" s="347"/>
      <c r="RWG88" s="347"/>
      <c r="RWH88" s="347"/>
      <c r="RWI88" s="347"/>
      <c r="RWJ88" s="347"/>
      <c r="RWK88" s="347"/>
      <c r="RWL88" s="347"/>
      <c r="RWM88" s="347"/>
      <c r="RWN88" s="347"/>
      <c r="RWO88" s="347"/>
      <c r="RWP88" s="347"/>
      <c r="RWQ88" s="347"/>
      <c r="RWR88" s="347"/>
      <c r="RWS88" s="347"/>
      <c r="RWT88" s="347"/>
      <c r="RWU88" s="347"/>
      <c r="RWV88" s="347"/>
      <c r="RWW88" s="347"/>
      <c r="RWX88" s="347"/>
      <c r="RWY88" s="347"/>
      <c r="RWZ88" s="347"/>
      <c r="RXA88" s="347"/>
      <c r="RXB88" s="347"/>
      <c r="RXC88" s="347"/>
      <c r="RXD88" s="347"/>
      <c r="RXE88" s="347"/>
      <c r="RXF88" s="347"/>
      <c r="RXG88" s="347"/>
      <c r="RXH88" s="347"/>
      <c r="RXI88" s="347"/>
      <c r="RXJ88" s="347"/>
      <c r="RXK88" s="347"/>
      <c r="RXL88" s="347"/>
      <c r="RXM88" s="347"/>
      <c r="RXN88" s="347"/>
      <c r="RXO88" s="347"/>
      <c r="RXP88" s="347"/>
      <c r="RXQ88" s="347"/>
      <c r="RXR88" s="347"/>
      <c r="RXS88" s="347"/>
      <c r="RXT88" s="347"/>
      <c r="RXU88" s="347"/>
      <c r="RXV88" s="347"/>
      <c r="RXW88" s="347"/>
      <c r="RXX88" s="347"/>
      <c r="RXY88" s="347"/>
      <c r="RXZ88" s="347"/>
      <c r="RYA88" s="347"/>
      <c r="RYB88" s="347"/>
      <c r="RYC88" s="347"/>
      <c r="RYD88" s="347"/>
      <c r="RYE88" s="347"/>
      <c r="RYF88" s="347"/>
      <c r="RYG88" s="347"/>
      <c r="RYH88" s="347"/>
      <c r="RYI88" s="347"/>
      <c r="RYJ88" s="347"/>
      <c r="RYK88" s="347"/>
      <c r="RYL88" s="347"/>
      <c r="RYM88" s="347"/>
      <c r="RYN88" s="347"/>
      <c r="RYO88" s="347"/>
      <c r="RYP88" s="347"/>
      <c r="RYQ88" s="347"/>
      <c r="RYR88" s="347"/>
      <c r="RYS88" s="347"/>
      <c r="RYT88" s="347"/>
      <c r="RYU88" s="347"/>
      <c r="RYV88" s="347"/>
      <c r="RYW88" s="347"/>
      <c r="RYX88" s="347"/>
      <c r="RYY88" s="347"/>
      <c r="RYZ88" s="347"/>
      <c r="RZA88" s="347"/>
      <c r="RZB88" s="347"/>
      <c r="RZC88" s="347"/>
      <c r="RZD88" s="347"/>
      <c r="RZE88" s="347"/>
      <c r="RZF88" s="347"/>
      <c r="RZG88" s="347"/>
      <c r="RZH88" s="347"/>
      <c r="RZI88" s="347"/>
      <c r="RZJ88" s="347"/>
      <c r="RZK88" s="347"/>
      <c r="RZL88" s="347"/>
      <c r="RZM88" s="347"/>
      <c r="RZN88" s="347"/>
      <c r="RZO88" s="347"/>
      <c r="RZP88" s="347"/>
      <c r="RZQ88" s="347"/>
      <c r="RZR88" s="347"/>
      <c r="RZS88" s="347"/>
      <c r="RZT88" s="347"/>
      <c r="RZU88" s="347"/>
      <c r="RZV88" s="347"/>
      <c r="RZW88" s="347"/>
      <c r="RZX88" s="347"/>
      <c r="RZY88" s="347"/>
      <c r="RZZ88" s="347"/>
      <c r="SAA88" s="347"/>
      <c r="SAB88" s="347"/>
      <c r="SAC88" s="347"/>
      <c r="SAD88" s="347"/>
      <c r="SAE88" s="347"/>
      <c r="SAF88" s="347"/>
      <c r="SAG88" s="347"/>
      <c r="SAH88" s="347"/>
      <c r="SAI88" s="347"/>
      <c r="SAJ88" s="347"/>
      <c r="SAK88" s="347"/>
      <c r="SAL88" s="347"/>
      <c r="SAM88" s="347"/>
      <c r="SAN88" s="347"/>
      <c r="SAO88" s="347"/>
      <c r="SAP88" s="347"/>
      <c r="SAQ88" s="347"/>
      <c r="SAR88" s="347"/>
      <c r="SAS88" s="347"/>
      <c r="SAT88" s="347"/>
      <c r="SAU88" s="347"/>
      <c r="SAV88" s="347"/>
      <c r="SAW88" s="347"/>
      <c r="SAX88" s="347"/>
      <c r="SAY88" s="347"/>
      <c r="SAZ88" s="347"/>
      <c r="SBA88" s="347"/>
      <c r="SBB88" s="347"/>
      <c r="SBC88" s="347"/>
      <c r="SBD88" s="347"/>
      <c r="SBE88" s="347"/>
      <c r="SBF88" s="347"/>
      <c r="SBG88" s="347"/>
      <c r="SBH88" s="347"/>
      <c r="SBI88" s="347"/>
      <c r="SBJ88" s="347"/>
      <c r="SBK88" s="347"/>
      <c r="SBL88" s="347"/>
      <c r="SBM88" s="347"/>
      <c r="SBN88" s="347"/>
      <c r="SBO88" s="347"/>
      <c r="SBP88" s="347"/>
      <c r="SBQ88" s="347"/>
      <c r="SBR88" s="347"/>
      <c r="SBS88" s="347"/>
      <c r="SBT88" s="347"/>
      <c r="SBU88" s="347"/>
      <c r="SBV88" s="347"/>
      <c r="SBW88" s="347"/>
      <c r="SBX88" s="347"/>
      <c r="SBY88" s="347"/>
      <c r="SBZ88" s="347"/>
      <c r="SCA88" s="347"/>
      <c r="SCB88" s="347"/>
      <c r="SCC88" s="347"/>
      <c r="SCD88" s="347"/>
      <c r="SCE88" s="347"/>
      <c r="SCF88" s="347"/>
      <c r="SCG88" s="347"/>
      <c r="SCH88" s="347"/>
      <c r="SCI88" s="347"/>
      <c r="SCJ88" s="347"/>
      <c r="SCK88" s="347"/>
      <c r="SCL88" s="347"/>
      <c r="SCM88" s="347"/>
      <c r="SCN88" s="347"/>
      <c r="SCO88" s="347"/>
      <c r="SCP88" s="347"/>
      <c r="SCQ88" s="347"/>
      <c r="SCR88" s="347"/>
      <c r="SCS88" s="347"/>
      <c r="SCT88" s="347"/>
      <c r="SCU88" s="347"/>
      <c r="SCV88" s="347"/>
      <c r="SCW88" s="347"/>
      <c r="SCX88" s="347"/>
      <c r="SCY88" s="347"/>
      <c r="SCZ88" s="347"/>
      <c r="SDA88" s="347"/>
      <c r="SDB88" s="347"/>
      <c r="SDC88" s="347"/>
      <c r="SDD88" s="347"/>
      <c r="SDE88" s="347"/>
      <c r="SDF88" s="347"/>
      <c r="SDG88" s="347"/>
      <c r="SDH88" s="347"/>
      <c r="SDI88" s="347"/>
      <c r="SDJ88" s="347"/>
      <c r="SDK88" s="347"/>
      <c r="SDL88" s="347"/>
      <c r="SDM88" s="347"/>
      <c r="SDN88" s="347"/>
      <c r="SDO88" s="347"/>
      <c r="SDP88" s="347"/>
      <c r="SDQ88" s="347"/>
      <c r="SDR88" s="347"/>
      <c r="SDS88" s="347"/>
      <c r="SDT88" s="347"/>
      <c r="SDU88" s="347"/>
      <c r="SDV88" s="347"/>
      <c r="SDW88" s="347"/>
      <c r="SDX88" s="347"/>
      <c r="SDY88" s="347"/>
      <c r="SDZ88" s="347"/>
      <c r="SEA88" s="347"/>
      <c r="SEB88" s="347"/>
      <c r="SEC88" s="347"/>
      <c r="SED88" s="347"/>
      <c r="SEE88" s="347"/>
      <c r="SEF88" s="347"/>
      <c r="SEG88" s="347"/>
      <c r="SEH88" s="347"/>
      <c r="SEI88" s="347"/>
      <c r="SEJ88" s="347"/>
      <c r="SEK88" s="347"/>
      <c r="SEL88" s="347"/>
      <c r="SEM88" s="347"/>
      <c r="SEN88" s="347"/>
      <c r="SEO88" s="347"/>
      <c r="SEP88" s="347"/>
      <c r="SEQ88" s="347"/>
      <c r="SER88" s="347"/>
      <c r="SES88" s="347"/>
      <c r="SET88" s="347"/>
      <c r="SEU88" s="347"/>
      <c r="SEV88" s="347"/>
      <c r="SEW88" s="347"/>
      <c r="SEX88" s="347"/>
      <c r="SEY88" s="347"/>
      <c r="SEZ88" s="347"/>
      <c r="SFA88" s="347"/>
      <c r="SFB88" s="347"/>
      <c r="SFC88" s="347"/>
      <c r="SFD88" s="347"/>
      <c r="SFE88" s="347"/>
      <c r="SFF88" s="347"/>
      <c r="SFG88" s="347"/>
      <c r="SFH88" s="347"/>
      <c r="SFI88" s="347"/>
      <c r="SFJ88" s="347"/>
      <c r="SFK88" s="347"/>
      <c r="SFL88" s="347"/>
      <c r="SFM88" s="347"/>
      <c r="SFN88" s="347"/>
      <c r="SFO88" s="347"/>
      <c r="SFP88" s="347"/>
      <c r="SFQ88" s="347"/>
      <c r="SFR88" s="347"/>
      <c r="SFS88" s="347"/>
      <c r="SFT88" s="347"/>
      <c r="SFU88" s="347"/>
      <c r="SFV88" s="347"/>
      <c r="SFW88" s="347"/>
      <c r="SFX88" s="347"/>
      <c r="SFY88" s="347"/>
      <c r="SFZ88" s="347"/>
      <c r="SGA88" s="347"/>
      <c r="SGB88" s="347"/>
      <c r="SGC88" s="347"/>
      <c r="SGD88" s="347"/>
      <c r="SGE88" s="347"/>
      <c r="SGF88" s="347"/>
      <c r="SGG88" s="347"/>
      <c r="SGH88" s="347"/>
      <c r="SGI88" s="347"/>
      <c r="SGJ88" s="347"/>
      <c r="SGK88" s="347"/>
      <c r="SGL88" s="347"/>
      <c r="SGM88" s="347"/>
      <c r="SGN88" s="347"/>
      <c r="SGO88" s="347"/>
      <c r="SGP88" s="347"/>
      <c r="SGQ88" s="347"/>
      <c r="SGR88" s="347"/>
      <c r="SGS88" s="347"/>
      <c r="SGT88" s="347"/>
      <c r="SGU88" s="347"/>
      <c r="SGV88" s="347"/>
      <c r="SGW88" s="347"/>
      <c r="SGX88" s="347"/>
      <c r="SGY88" s="347"/>
      <c r="SGZ88" s="347"/>
      <c r="SHA88" s="347"/>
      <c r="SHB88" s="347"/>
      <c r="SHC88" s="347"/>
      <c r="SHD88" s="347"/>
      <c r="SHE88" s="347"/>
      <c r="SHF88" s="347"/>
      <c r="SHG88" s="347"/>
      <c r="SHH88" s="347"/>
      <c r="SHI88" s="347"/>
      <c r="SHJ88" s="347"/>
      <c r="SHK88" s="347"/>
      <c r="SHL88" s="347"/>
      <c r="SHM88" s="347"/>
      <c r="SHN88" s="347"/>
      <c r="SHO88" s="347"/>
      <c r="SHP88" s="347"/>
      <c r="SHQ88" s="347"/>
      <c r="SHR88" s="347"/>
      <c r="SHS88" s="347"/>
      <c r="SHT88" s="347"/>
      <c r="SHU88" s="347"/>
      <c r="SHV88" s="347"/>
      <c r="SHW88" s="347"/>
      <c r="SHX88" s="347"/>
      <c r="SHY88" s="347"/>
      <c r="SHZ88" s="347"/>
      <c r="SIA88" s="347"/>
      <c r="SIB88" s="347"/>
      <c r="SIC88" s="347"/>
      <c r="SID88" s="347"/>
      <c r="SIE88" s="347"/>
      <c r="SIF88" s="347"/>
      <c r="SIG88" s="347"/>
      <c r="SIH88" s="347"/>
      <c r="SII88" s="347"/>
      <c r="SIJ88" s="347"/>
      <c r="SIK88" s="347"/>
      <c r="SIL88" s="347"/>
      <c r="SIM88" s="347"/>
      <c r="SIN88" s="347"/>
      <c r="SIO88" s="347"/>
      <c r="SIP88" s="347"/>
      <c r="SIQ88" s="347"/>
      <c r="SIR88" s="347"/>
      <c r="SIS88" s="347"/>
      <c r="SIT88" s="347"/>
      <c r="SIU88" s="347"/>
      <c r="SIV88" s="347"/>
      <c r="SIW88" s="347"/>
      <c r="SIX88" s="347"/>
      <c r="SIY88" s="347"/>
      <c r="SIZ88" s="347"/>
      <c r="SJA88" s="347"/>
      <c r="SJB88" s="347"/>
      <c r="SJC88" s="347"/>
      <c r="SJD88" s="347"/>
      <c r="SJE88" s="347"/>
      <c r="SJF88" s="347"/>
      <c r="SJG88" s="347"/>
      <c r="SJH88" s="347"/>
      <c r="SJI88" s="347"/>
      <c r="SJJ88" s="347"/>
      <c r="SJK88" s="347"/>
      <c r="SJL88" s="347"/>
      <c r="SJM88" s="347"/>
      <c r="SJN88" s="347"/>
      <c r="SJO88" s="347"/>
      <c r="SJP88" s="347"/>
      <c r="SJQ88" s="347"/>
      <c r="SJR88" s="347"/>
      <c r="SJS88" s="347"/>
      <c r="SJT88" s="347"/>
      <c r="SJU88" s="347"/>
      <c r="SJV88" s="347"/>
      <c r="SJW88" s="347"/>
      <c r="SJX88" s="347"/>
      <c r="SJY88" s="347"/>
      <c r="SJZ88" s="347"/>
      <c r="SKA88" s="347"/>
      <c r="SKB88" s="347"/>
      <c r="SKC88" s="347"/>
      <c r="SKD88" s="347"/>
      <c r="SKE88" s="347"/>
      <c r="SKF88" s="347"/>
      <c r="SKG88" s="347"/>
      <c r="SKH88" s="347"/>
      <c r="SKI88" s="347"/>
      <c r="SKJ88" s="347"/>
      <c r="SKK88" s="347"/>
      <c r="SKL88" s="347"/>
      <c r="SKM88" s="347"/>
      <c r="SKN88" s="347"/>
      <c r="SKO88" s="347"/>
      <c r="SKP88" s="347"/>
      <c r="SKQ88" s="347"/>
      <c r="SKR88" s="347"/>
      <c r="SKS88" s="347"/>
      <c r="SKT88" s="347"/>
      <c r="SKU88" s="347"/>
      <c r="SKV88" s="347"/>
      <c r="SKW88" s="347"/>
      <c r="SKX88" s="347"/>
      <c r="SKY88" s="347"/>
      <c r="SKZ88" s="347"/>
      <c r="SLA88" s="347"/>
      <c r="SLB88" s="347"/>
      <c r="SLC88" s="347"/>
      <c r="SLD88" s="347"/>
      <c r="SLE88" s="347"/>
      <c r="SLF88" s="347"/>
      <c r="SLG88" s="347"/>
      <c r="SLH88" s="347"/>
      <c r="SLI88" s="347"/>
      <c r="SLJ88" s="347"/>
      <c r="SLK88" s="347"/>
      <c r="SLL88" s="347"/>
      <c r="SLM88" s="347"/>
      <c r="SLN88" s="347"/>
      <c r="SLO88" s="347"/>
      <c r="SLP88" s="347"/>
      <c r="SLQ88" s="347"/>
      <c r="SLR88" s="347"/>
      <c r="SLS88" s="347"/>
      <c r="SLT88" s="347"/>
      <c r="SLU88" s="347"/>
      <c r="SLV88" s="347"/>
      <c r="SLW88" s="347"/>
      <c r="SLX88" s="347"/>
      <c r="SLY88" s="347"/>
      <c r="SLZ88" s="347"/>
      <c r="SMA88" s="347"/>
      <c r="SMB88" s="347"/>
      <c r="SMC88" s="347"/>
      <c r="SMD88" s="347"/>
      <c r="SME88" s="347"/>
      <c r="SMF88" s="347"/>
      <c r="SMG88" s="347"/>
      <c r="SMH88" s="347"/>
      <c r="SMI88" s="347"/>
      <c r="SMJ88" s="347"/>
      <c r="SMK88" s="347"/>
      <c r="SML88" s="347"/>
      <c r="SMM88" s="347"/>
      <c r="SMN88" s="347"/>
      <c r="SMO88" s="347"/>
      <c r="SMP88" s="347"/>
      <c r="SMQ88" s="347"/>
      <c r="SMR88" s="347"/>
      <c r="SMS88" s="347"/>
      <c r="SMT88" s="347"/>
      <c r="SMU88" s="347"/>
      <c r="SMV88" s="347"/>
      <c r="SMW88" s="347"/>
      <c r="SMX88" s="347"/>
      <c r="SMY88" s="347"/>
      <c r="SMZ88" s="347"/>
      <c r="SNA88" s="347"/>
      <c r="SNB88" s="347"/>
      <c r="SNC88" s="347"/>
      <c r="SND88" s="347"/>
      <c r="SNE88" s="347"/>
      <c r="SNF88" s="347"/>
      <c r="SNG88" s="347"/>
      <c r="SNH88" s="347"/>
      <c r="SNI88" s="347"/>
      <c r="SNJ88" s="347"/>
      <c r="SNK88" s="347"/>
      <c r="SNL88" s="347"/>
      <c r="SNM88" s="347"/>
      <c r="SNN88" s="347"/>
      <c r="SNO88" s="347"/>
      <c r="SNP88" s="347"/>
      <c r="SNQ88" s="347"/>
      <c r="SNR88" s="347"/>
      <c r="SNS88" s="347"/>
      <c r="SNT88" s="347"/>
      <c r="SNU88" s="347"/>
      <c r="SNV88" s="347"/>
      <c r="SNW88" s="347"/>
      <c r="SNX88" s="347"/>
      <c r="SNY88" s="347"/>
      <c r="SNZ88" s="347"/>
      <c r="SOA88" s="347"/>
      <c r="SOB88" s="347"/>
      <c r="SOC88" s="347"/>
      <c r="SOD88" s="347"/>
      <c r="SOE88" s="347"/>
      <c r="SOF88" s="347"/>
      <c r="SOG88" s="347"/>
      <c r="SOH88" s="347"/>
      <c r="SOI88" s="347"/>
      <c r="SOJ88" s="347"/>
      <c r="SOK88" s="347"/>
      <c r="SOL88" s="347"/>
      <c r="SOM88" s="347"/>
      <c r="SON88" s="347"/>
      <c r="SOO88" s="347"/>
      <c r="SOP88" s="347"/>
      <c r="SOQ88" s="347"/>
      <c r="SOR88" s="347"/>
      <c r="SOS88" s="347"/>
      <c r="SOT88" s="347"/>
      <c r="SOU88" s="347"/>
      <c r="SOV88" s="347"/>
      <c r="SOW88" s="347"/>
      <c r="SOX88" s="347"/>
      <c r="SOY88" s="347"/>
      <c r="SOZ88" s="347"/>
      <c r="SPA88" s="347"/>
      <c r="SPB88" s="347"/>
      <c r="SPC88" s="347"/>
      <c r="SPD88" s="347"/>
      <c r="SPE88" s="347"/>
      <c r="SPF88" s="347"/>
      <c r="SPG88" s="347"/>
      <c r="SPH88" s="347"/>
      <c r="SPI88" s="347"/>
      <c r="SPJ88" s="347"/>
      <c r="SPK88" s="347"/>
      <c r="SPL88" s="347"/>
      <c r="SPM88" s="347"/>
      <c r="SPN88" s="347"/>
      <c r="SPO88" s="347"/>
      <c r="SPP88" s="347"/>
      <c r="SPQ88" s="347"/>
      <c r="SPR88" s="347"/>
      <c r="SPS88" s="347"/>
      <c r="SPT88" s="347"/>
      <c r="SPU88" s="347"/>
      <c r="SPV88" s="347"/>
      <c r="SPW88" s="347"/>
      <c r="SPX88" s="347"/>
      <c r="SPY88" s="347"/>
      <c r="SPZ88" s="347"/>
      <c r="SQA88" s="347"/>
      <c r="SQB88" s="347"/>
      <c r="SQC88" s="347"/>
      <c r="SQD88" s="347"/>
      <c r="SQE88" s="347"/>
      <c r="SQF88" s="347"/>
      <c r="SQG88" s="347"/>
      <c r="SQH88" s="347"/>
      <c r="SQI88" s="347"/>
      <c r="SQJ88" s="347"/>
      <c r="SQK88" s="347"/>
      <c r="SQL88" s="347"/>
      <c r="SQM88" s="347"/>
      <c r="SQN88" s="347"/>
      <c r="SQO88" s="347"/>
      <c r="SQP88" s="347"/>
      <c r="SQQ88" s="347"/>
      <c r="SQR88" s="347"/>
      <c r="SQS88" s="347"/>
      <c r="SQT88" s="347"/>
      <c r="SQU88" s="347"/>
      <c r="SQV88" s="347"/>
      <c r="SQW88" s="347"/>
      <c r="SQX88" s="347"/>
      <c r="SQY88" s="347"/>
      <c r="SQZ88" s="347"/>
      <c r="SRA88" s="347"/>
      <c r="SRB88" s="347"/>
      <c r="SRC88" s="347"/>
      <c r="SRD88" s="347"/>
      <c r="SRE88" s="347"/>
      <c r="SRF88" s="347"/>
      <c r="SRG88" s="347"/>
      <c r="SRH88" s="347"/>
      <c r="SRI88" s="347"/>
      <c r="SRJ88" s="347"/>
      <c r="SRK88" s="347"/>
      <c r="SRL88" s="347"/>
      <c r="SRM88" s="347"/>
      <c r="SRN88" s="347"/>
      <c r="SRO88" s="347"/>
      <c r="SRP88" s="347"/>
      <c r="SRQ88" s="347"/>
      <c r="SRR88" s="347"/>
      <c r="SRS88" s="347"/>
      <c r="SRT88" s="347"/>
      <c r="SRU88" s="347"/>
      <c r="SRV88" s="347"/>
      <c r="SRW88" s="347"/>
      <c r="SRX88" s="347"/>
      <c r="SRY88" s="347"/>
      <c r="SRZ88" s="347"/>
      <c r="SSA88" s="347"/>
      <c r="SSB88" s="347"/>
      <c r="SSC88" s="347"/>
      <c r="SSD88" s="347"/>
      <c r="SSE88" s="347"/>
      <c r="SSF88" s="347"/>
      <c r="SSG88" s="347"/>
      <c r="SSH88" s="347"/>
      <c r="SSI88" s="347"/>
      <c r="SSJ88" s="347"/>
      <c r="SSK88" s="347"/>
      <c r="SSL88" s="347"/>
      <c r="SSM88" s="347"/>
      <c r="SSN88" s="347"/>
      <c r="SSO88" s="347"/>
      <c r="SSP88" s="347"/>
      <c r="SSQ88" s="347"/>
      <c r="SSR88" s="347"/>
      <c r="SSS88" s="347"/>
      <c r="SST88" s="347"/>
      <c r="SSU88" s="347"/>
      <c r="SSV88" s="347"/>
      <c r="SSW88" s="347"/>
      <c r="SSX88" s="347"/>
      <c r="SSY88" s="347"/>
      <c r="SSZ88" s="347"/>
      <c r="STA88" s="347"/>
      <c r="STB88" s="347"/>
      <c r="STC88" s="347"/>
      <c r="STD88" s="347"/>
      <c r="STE88" s="347"/>
      <c r="STF88" s="347"/>
      <c r="STG88" s="347"/>
      <c r="STH88" s="347"/>
      <c r="STI88" s="347"/>
      <c r="STJ88" s="347"/>
      <c r="STK88" s="347"/>
      <c r="STL88" s="347"/>
      <c r="STM88" s="347"/>
      <c r="STN88" s="347"/>
      <c r="STO88" s="347"/>
      <c r="STP88" s="347"/>
      <c r="STQ88" s="347"/>
      <c r="STR88" s="347"/>
      <c r="STS88" s="347"/>
      <c r="STT88" s="347"/>
      <c r="STU88" s="347"/>
      <c r="STV88" s="347"/>
      <c r="STW88" s="347"/>
      <c r="STX88" s="347"/>
      <c r="STY88" s="347"/>
      <c r="STZ88" s="347"/>
      <c r="SUA88" s="347"/>
      <c r="SUB88" s="347"/>
      <c r="SUC88" s="347"/>
      <c r="SUD88" s="347"/>
      <c r="SUE88" s="347"/>
      <c r="SUF88" s="347"/>
      <c r="SUG88" s="347"/>
      <c r="SUH88" s="347"/>
      <c r="SUI88" s="347"/>
      <c r="SUJ88" s="347"/>
      <c r="SUK88" s="347"/>
      <c r="SUL88" s="347"/>
      <c r="SUM88" s="347"/>
      <c r="SUN88" s="347"/>
      <c r="SUO88" s="347"/>
      <c r="SUP88" s="347"/>
      <c r="SUQ88" s="347"/>
      <c r="SUR88" s="347"/>
      <c r="SUS88" s="347"/>
      <c r="SUT88" s="347"/>
      <c r="SUU88" s="347"/>
      <c r="SUV88" s="347"/>
      <c r="SUW88" s="347"/>
      <c r="SUX88" s="347"/>
      <c r="SUY88" s="347"/>
      <c r="SUZ88" s="347"/>
      <c r="SVA88" s="347"/>
      <c r="SVB88" s="347"/>
      <c r="SVC88" s="347"/>
      <c r="SVD88" s="347"/>
      <c r="SVE88" s="347"/>
      <c r="SVF88" s="347"/>
      <c r="SVG88" s="347"/>
      <c r="SVH88" s="347"/>
      <c r="SVI88" s="347"/>
      <c r="SVJ88" s="347"/>
      <c r="SVK88" s="347"/>
      <c r="SVL88" s="347"/>
      <c r="SVM88" s="347"/>
      <c r="SVN88" s="347"/>
      <c r="SVO88" s="347"/>
      <c r="SVP88" s="347"/>
      <c r="SVQ88" s="347"/>
      <c r="SVR88" s="347"/>
      <c r="SVS88" s="347"/>
      <c r="SVT88" s="347"/>
      <c r="SVU88" s="347"/>
      <c r="SVV88" s="347"/>
      <c r="SVW88" s="347"/>
      <c r="SVX88" s="347"/>
      <c r="SVY88" s="347"/>
      <c r="SVZ88" s="347"/>
      <c r="SWA88" s="347"/>
      <c r="SWB88" s="347"/>
      <c r="SWC88" s="347"/>
      <c r="SWD88" s="347"/>
      <c r="SWE88" s="347"/>
      <c r="SWF88" s="347"/>
      <c r="SWG88" s="347"/>
      <c r="SWH88" s="347"/>
      <c r="SWI88" s="347"/>
      <c r="SWJ88" s="347"/>
      <c r="SWK88" s="347"/>
      <c r="SWL88" s="347"/>
      <c r="SWM88" s="347"/>
      <c r="SWN88" s="347"/>
      <c r="SWO88" s="347"/>
      <c r="SWP88" s="347"/>
      <c r="SWQ88" s="347"/>
      <c r="SWR88" s="347"/>
      <c r="SWS88" s="347"/>
      <c r="SWT88" s="347"/>
      <c r="SWU88" s="347"/>
      <c r="SWV88" s="347"/>
      <c r="SWW88" s="347"/>
      <c r="SWX88" s="347"/>
      <c r="SWY88" s="347"/>
      <c r="SWZ88" s="347"/>
      <c r="SXA88" s="347"/>
      <c r="SXB88" s="347"/>
      <c r="SXC88" s="347"/>
      <c r="SXD88" s="347"/>
      <c r="SXE88" s="347"/>
      <c r="SXF88" s="347"/>
      <c r="SXG88" s="347"/>
      <c r="SXH88" s="347"/>
      <c r="SXI88" s="347"/>
      <c r="SXJ88" s="347"/>
      <c r="SXK88" s="347"/>
      <c r="SXL88" s="347"/>
      <c r="SXM88" s="347"/>
      <c r="SXN88" s="347"/>
      <c r="SXO88" s="347"/>
      <c r="SXP88" s="347"/>
      <c r="SXQ88" s="347"/>
      <c r="SXR88" s="347"/>
      <c r="SXS88" s="347"/>
      <c r="SXT88" s="347"/>
      <c r="SXU88" s="347"/>
      <c r="SXV88" s="347"/>
      <c r="SXW88" s="347"/>
      <c r="SXX88" s="347"/>
      <c r="SXY88" s="347"/>
      <c r="SXZ88" s="347"/>
      <c r="SYA88" s="347"/>
      <c r="SYB88" s="347"/>
      <c r="SYC88" s="347"/>
      <c r="SYD88" s="347"/>
      <c r="SYE88" s="347"/>
      <c r="SYF88" s="347"/>
      <c r="SYG88" s="347"/>
      <c r="SYH88" s="347"/>
      <c r="SYI88" s="347"/>
      <c r="SYJ88" s="347"/>
      <c r="SYK88" s="347"/>
      <c r="SYL88" s="347"/>
      <c r="SYM88" s="347"/>
      <c r="SYN88" s="347"/>
      <c r="SYO88" s="347"/>
      <c r="SYP88" s="347"/>
      <c r="SYQ88" s="347"/>
      <c r="SYR88" s="347"/>
      <c r="SYS88" s="347"/>
      <c r="SYT88" s="347"/>
      <c r="SYU88" s="347"/>
      <c r="SYV88" s="347"/>
      <c r="SYW88" s="347"/>
      <c r="SYX88" s="347"/>
      <c r="SYY88" s="347"/>
      <c r="SYZ88" s="347"/>
      <c r="SZA88" s="347"/>
      <c r="SZB88" s="347"/>
      <c r="SZC88" s="347"/>
      <c r="SZD88" s="347"/>
      <c r="SZE88" s="347"/>
      <c r="SZF88" s="347"/>
      <c r="SZG88" s="347"/>
      <c r="SZH88" s="347"/>
      <c r="SZI88" s="347"/>
      <c r="SZJ88" s="347"/>
      <c r="SZK88" s="347"/>
      <c r="SZL88" s="347"/>
      <c r="SZM88" s="347"/>
      <c r="SZN88" s="347"/>
      <c r="SZO88" s="347"/>
      <c r="SZP88" s="347"/>
      <c r="SZQ88" s="347"/>
      <c r="SZR88" s="347"/>
      <c r="SZS88" s="347"/>
      <c r="SZT88" s="347"/>
      <c r="SZU88" s="347"/>
      <c r="SZV88" s="347"/>
      <c r="SZW88" s="347"/>
      <c r="SZX88" s="347"/>
      <c r="SZY88" s="347"/>
      <c r="SZZ88" s="347"/>
      <c r="TAA88" s="347"/>
      <c r="TAB88" s="347"/>
      <c r="TAC88" s="347"/>
      <c r="TAD88" s="347"/>
      <c r="TAE88" s="347"/>
      <c r="TAF88" s="347"/>
      <c r="TAG88" s="347"/>
      <c r="TAH88" s="347"/>
      <c r="TAI88" s="347"/>
      <c r="TAJ88" s="347"/>
      <c r="TAK88" s="347"/>
      <c r="TAL88" s="347"/>
      <c r="TAM88" s="347"/>
      <c r="TAN88" s="347"/>
      <c r="TAO88" s="347"/>
      <c r="TAP88" s="347"/>
      <c r="TAQ88" s="347"/>
      <c r="TAR88" s="347"/>
      <c r="TAS88" s="347"/>
      <c r="TAT88" s="347"/>
      <c r="TAU88" s="347"/>
      <c r="TAV88" s="347"/>
      <c r="TAW88" s="347"/>
      <c r="TAX88" s="347"/>
      <c r="TAY88" s="347"/>
      <c r="TAZ88" s="347"/>
      <c r="TBA88" s="347"/>
      <c r="TBB88" s="347"/>
      <c r="TBC88" s="347"/>
      <c r="TBD88" s="347"/>
      <c r="TBE88" s="347"/>
      <c r="TBF88" s="347"/>
      <c r="TBG88" s="347"/>
      <c r="TBH88" s="347"/>
      <c r="TBI88" s="347"/>
      <c r="TBJ88" s="347"/>
      <c r="TBK88" s="347"/>
      <c r="TBL88" s="347"/>
      <c r="TBM88" s="347"/>
      <c r="TBN88" s="347"/>
      <c r="TBO88" s="347"/>
      <c r="TBP88" s="347"/>
      <c r="TBQ88" s="347"/>
      <c r="TBR88" s="347"/>
      <c r="TBS88" s="347"/>
      <c r="TBT88" s="347"/>
      <c r="TBU88" s="347"/>
      <c r="TBV88" s="347"/>
      <c r="TBW88" s="347"/>
      <c r="TBX88" s="347"/>
      <c r="TBY88" s="347"/>
      <c r="TBZ88" s="347"/>
      <c r="TCA88" s="347"/>
      <c r="TCB88" s="347"/>
      <c r="TCC88" s="347"/>
      <c r="TCD88" s="347"/>
      <c r="TCE88" s="347"/>
      <c r="TCF88" s="347"/>
      <c r="TCG88" s="347"/>
      <c r="TCH88" s="347"/>
      <c r="TCI88" s="347"/>
      <c r="TCJ88" s="347"/>
      <c r="TCK88" s="347"/>
      <c r="TCL88" s="347"/>
      <c r="TCM88" s="347"/>
      <c r="TCN88" s="347"/>
      <c r="TCO88" s="347"/>
      <c r="TCP88" s="347"/>
      <c r="TCQ88" s="347"/>
      <c r="TCR88" s="347"/>
      <c r="TCS88" s="347"/>
      <c r="TCT88" s="347"/>
      <c r="TCU88" s="347"/>
      <c r="TCV88" s="347"/>
      <c r="TCW88" s="347"/>
      <c r="TCX88" s="347"/>
      <c r="TCY88" s="347"/>
      <c r="TCZ88" s="347"/>
      <c r="TDA88" s="347"/>
      <c r="TDB88" s="347"/>
      <c r="TDC88" s="347"/>
      <c r="TDD88" s="347"/>
      <c r="TDE88" s="347"/>
      <c r="TDF88" s="347"/>
      <c r="TDG88" s="347"/>
      <c r="TDH88" s="347"/>
      <c r="TDI88" s="347"/>
      <c r="TDJ88" s="347"/>
      <c r="TDK88" s="347"/>
      <c r="TDL88" s="347"/>
      <c r="TDM88" s="347"/>
      <c r="TDN88" s="347"/>
      <c r="TDO88" s="347"/>
      <c r="TDP88" s="347"/>
      <c r="TDQ88" s="347"/>
      <c r="TDR88" s="347"/>
      <c r="TDS88" s="347"/>
      <c r="TDT88" s="347"/>
      <c r="TDU88" s="347"/>
      <c r="TDV88" s="347"/>
      <c r="TDW88" s="347"/>
      <c r="TDX88" s="347"/>
      <c r="TDY88" s="347"/>
      <c r="TDZ88" s="347"/>
      <c r="TEA88" s="347"/>
      <c r="TEB88" s="347"/>
      <c r="TEC88" s="347"/>
      <c r="TED88" s="347"/>
      <c r="TEE88" s="347"/>
      <c r="TEF88" s="347"/>
      <c r="TEG88" s="347"/>
      <c r="TEH88" s="347"/>
      <c r="TEI88" s="347"/>
      <c r="TEJ88" s="347"/>
      <c r="TEK88" s="347"/>
      <c r="TEL88" s="347"/>
      <c r="TEM88" s="347"/>
      <c r="TEN88" s="347"/>
      <c r="TEO88" s="347"/>
      <c r="TEP88" s="347"/>
      <c r="TEQ88" s="347"/>
      <c r="TER88" s="347"/>
      <c r="TES88" s="347"/>
      <c r="TET88" s="347"/>
      <c r="TEU88" s="347"/>
      <c r="TEV88" s="347"/>
      <c r="TEW88" s="347"/>
      <c r="TEX88" s="347"/>
      <c r="TEY88" s="347"/>
      <c r="TEZ88" s="347"/>
      <c r="TFA88" s="347"/>
      <c r="TFB88" s="347"/>
      <c r="TFC88" s="347"/>
      <c r="TFD88" s="347"/>
      <c r="TFE88" s="347"/>
      <c r="TFF88" s="347"/>
      <c r="TFG88" s="347"/>
      <c r="TFH88" s="347"/>
      <c r="TFI88" s="347"/>
      <c r="TFJ88" s="347"/>
      <c r="TFK88" s="347"/>
      <c r="TFL88" s="347"/>
      <c r="TFM88" s="347"/>
      <c r="TFN88" s="347"/>
      <c r="TFO88" s="347"/>
      <c r="TFP88" s="347"/>
      <c r="TFQ88" s="347"/>
      <c r="TFR88" s="347"/>
      <c r="TFS88" s="347"/>
      <c r="TFT88" s="347"/>
      <c r="TFU88" s="347"/>
      <c r="TFV88" s="347"/>
      <c r="TFW88" s="347"/>
      <c r="TFX88" s="347"/>
      <c r="TFY88" s="347"/>
      <c r="TFZ88" s="347"/>
      <c r="TGA88" s="347"/>
      <c r="TGB88" s="347"/>
      <c r="TGC88" s="347"/>
      <c r="TGD88" s="347"/>
      <c r="TGE88" s="347"/>
      <c r="TGF88" s="347"/>
      <c r="TGG88" s="347"/>
      <c r="TGH88" s="347"/>
      <c r="TGI88" s="347"/>
      <c r="TGJ88" s="347"/>
      <c r="TGK88" s="347"/>
      <c r="TGL88" s="347"/>
      <c r="TGM88" s="347"/>
      <c r="TGN88" s="347"/>
      <c r="TGO88" s="347"/>
      <c r="TGP88" s="347"/>
      <c r="TGQ88" s="347"/>
      <c r="TGR88" s="347"/>
      <c r="TGS88" s="347"/>
      <c r="TGT88" s="347"/>
      <c r="TGU88" s="347"/>
      <c r="TGV88" s="347"/>
      <c r="TGW88" s="347"/>
      <c r="TGX88" s="347"/>
      <c r="TGY88" s="347"/>
      <c r="TGZ88" s="347"/>
      <c r="THA88" s="347"/>
      <c r="THB88" s="347"/>
      <c r="THC88" s="347"/>
      <c r="THD88" s="347"/>
      <c r="THE88" s="347"/>
      <c r="THF88" s="347"/>
      <c r="THG88" s="347"/>
      <c r="THH88" s="347"/>
      <c r="THI88" s="347"/>
      <c r="THJ88" s="347"/>
      <c r="THK88" s="347"/>
      <c r="THL88" s="347"/>
      <c r="THM88" s="347"/>
      <c r="THN88" s="347"/>
      <c r="THO88" s="347"/>
      <c r="THP88" s="347"/>
      <c r="THQ88" s="347"/>
      <c r="THR88" s="347"/>
      <c r="THS88" s="347"/>
      <c r="THT88" s="347"/>
      <c r="THU88" s="347"/>
      <c r="THV88" s="347"/>
      <c r="THW88" s="347"/>
      <c r="THX88" s="347"/>
      <c r="THY88" s="347"/>
      <c r="THZ88" s="347"/>
      <c r="TIA88" s="347"/>
      <c r="TIB88" s="347"/>
      <c r="TIC88" s="347"/>
      <c r="TID88" s="347"/>
      <c r="TIE88" s="347"/>
      <c r="TIF88" s="347"/>
      <c r="TIG88" s="347"/>
      <c r="TIH88" s="347"/>
      <c r="TII88" s="347"/>
      <c r="TIJ88" s="347"/>
      <c r="TIK88" s="347"/>
      <c r="TIL88" s="347"/>
      <c r="TIM88" s="347"/>
      <c r="TIN88" s="347"/>
      <c r="TIO88" s="347"/>
      <c r="TIP88" s="347"/>
      <c r="TIQ88" s="347"/>
      <c r="TIR88" s="347"/>
      <c r="TIS88" s="347"/>
      <c r="TIT88" s="347"/>
      <c r="TIU88" s="347"/>
      <c r="TIV88" s="347"/>
      <c r="TIW88" s="347"/>
      <c r="TIX88" s="347"/>
      <c r="TIY88" s="347"/>
      <c r="TIZ88" s="347"/>
      <c r="TJA88" s="347"/>
      <c r="TJB88" s="347"/>
      <c r="TJC88" s="347"/>
      <c r="TJD88" s="347"/>
      <c r="TJE88" s="347"/>
      <c r="TJF88" s="347"/>
      <c r="TJG88" s="347"/>
      <c r="TJH88" s="347"/>
      <c r="TJI88" s="347"/>
      <c r="TJJ88" s="347"/>
      <c r="TJK88" s="347"/>
      <c r="TJL88" s="347"/>
      <c r="TJM88" s="347"/>
      <c r="TJN88" s="347"/>
      <c r="TJO88" s="347"/>
      <c r="TJP88" s="347"/>
      <c r="TJQ88" s="347"/>
      <c r="TJR88" s="347"/>
      <c r="TJS88" s="347"/>
      <c r="TJT88" s="347"/>
      <c r="TJU88" s="347"/>
      <c r="TJV88" s="347"/>
      <c r="TJW88" s="347"/>
      <c r="TJX88" s="347"/>
      <c r="TJY88" s="347"/>
      <c r="TJZ88" s="347"/>
      <c r="TKA88" s="347"/>
      <c r="TKB88" s="347"/>
      <c r="TKC88" s="347"/>
      <c r="TKD88" s="347"/>
      <c r="TKE88" s="347"/>
      <c r="TKF88" s="347"/>
      <c r="TKG88" s="347"/>
      <c r="TKH88" s="347"/>
      <c r="TKI88" s="347"/>
      <c r="TKJ88" s="347"/>
      <c r="TKK88" s="347"/>
      <c r="TKL88" s="347"/>
      <c r="TKM88" s="347"/>
      <c r="TKN88" s="347"/>
      <c r="TKO88" s="347"/>
      <c r="TKP88" s="347"/>
      <c r="TKQ88" s="347"/>
      <c r="TKR88" s="347"/>
      <c r="TKS88" s="347"/>
      <c r="TKT88" s="347"/>
      <c r="TKU88" s="347"/>
      <c r="TKV88" s="347"/>
      <c r="TKW88" s="347"/>
      <c r="TKX88" s="347"/>
      <c r="TKY88" s="347"/>
      <c r="TKZ88" s="347"/>
      <c r="TLA88" s="347"/>
      <c r="TLB88" s="347"/>
      <c r="TLC88" s="347"/>
      <c r="TLD88" s="347"/>
      <c r="TLE88" s="347"/>
      <c r="TLF88" s="347"/>
      <c r="TLG88" s="347"/>
      <c r="TLH88" s="347"/>
      <c r="TLI88" s="347"/>
      <c r="TLJ88" s="347"/>
      <c r="TLK88" s="347"/>
      <c r="TLL88" s="347"/>
      <c r="TLM88" s="347"/>
      <c r="TLN88" s="347"/>
      <c r="TLO88" s="347"/>
      <c r="TLP88" s="347"/>
      <c r="TLQ88" s="347"/>
      <c r="TLR88" s="347"/>
      <c r="TLS88" s="347"/>
      <c r="TLT88" s="347"/>
      <c r="TLU88" s="347"/>
      <c r="TLV88" s="347"/>
      <c r="TLW88" s="347"/>
      <c r="TLX88" s="347"/>
      <c r="TLY88" s="347"/>
      <c r="TLZ88" s="347"/>
      <c r="TMA88" s="347"/>
      <c r="TMB88" s="347"/>
      <c r="TMC88" s="347"/>
      <c r="TMD88" s="347"/>
      <c r="TME88" s="347"/>
      <c r="TMF88" s="347"/>
      <c r="TMG88" s="347"/>
      <c r="TMH88" s="347"/>
      <c r="TMI88" s="347"/>
      <c r="TMJ88" s="347"/>
      <c r="TMK88" s="347"/>
      <c r="TML88" s="347"/>
      <c r="TMM88" s="347"/>
      <c r="TMN88" s="347"/>
      <c r="TMO88" s="347"/>
      <c r="TMP88" s="347"/>
      <c r="TMQ88" s="347"/>
      <c r="TMR88" s="347"/>
      <c r="TMS88" s="347"/>
      <c r="TMT88" s="347"/>
      <c r="TMU88" s="347"/>
      <c r="TMV88" s="347"/>
      <c r="TMW88" s="347"/>
      <c r="TMX88" s="347"/>
      <c r="TMY88" s="347"/>
      <c r="TMZ88" s="347"/>
      <c r="TNA88" s="347"/>
      <c r="TNB88" s="347"/>
      <c r="TNC88" s="347"/>
      <c r="TND88" s="347"/>
      <c r="TNE88" s="347"/>
      <c r="TNF88" s="347"/>
      <c r="TNG88" s="347"/>
      <c r="TNH88" s="347"/>
      <c r="TNI88" s="347"/>
      <c r="TNJ88" s="347"/>
      <c r="TNK88" s="347"/>
      <c r="TNL88" s="347"/>
      <c r="TNM88" s="347"/>
      <c r="TNN88" s="347"/>
      <c r="TNO88" s="347"/>
      <c r="TNP88" s="347"/>
      <c r="TNQ88" s="347"/>
      <c r="TNR88" s="347"/>
      <c r="TNS88" s="347"/>
      <c r="TNT88" s="347"/>
      <c r="TNU88" s="347"/>
      <c r="TNV88" s="347"/>
      <c r="TNW88" s="347"/>
      <c r="TNX88" s="347"/>
      <c r="TNY88" s="347"/>
      <c r="TNZ88" s="347"/>
      <c r="TOA88" s="347"/>
      <c r="TOB88" s="347"/>
      <c r="TOC88" s="347"/>
      <c r="TOD88" s="347"/>
      <c r="TOE88" s="347"/>
      <c r="TOF88" s="347"/>
      <c r="TOG88" s="347"/>
      <c r="TOH88" s="347"/>
      <c r="TOI88" s="347"/>
      <c r="TOJ88" s="347"/>
      <c r="TOK88" s="347"/>
      <c r="TOL88" s="347"/>
      <c r="TOM88" s="347"/>
      <c r="TON88" s="347"/>
      <c r="TOO88" s="347"/>
      <c r="TOP88" s="347"/>
      <c r="TOQ88" s="347"/>
      <c r="TOR88" s="347"/>
      <c r="TOS88" s="347"/>
      <c r="TOT88" s="347"/>
      <c r="TOU88" s="347"/>
      <c r="TOV88" s="347"/>
      <c r="TOW88" s="347"/>
      <c r="TOX88" s="347"/>
      <c r="TOY88" s="347"/>
      <c r="TOZ88" s="347"/>
      <c r="TPA88" s="347"/>
      <c r="TPB88" s="347"/>
      <c r="TPC88" s="347"/>
      <c r="TPD88" s="347"/>
      <c r="TPE88" s="347"/>
      <c r="TPF88" s="347"/>
      <c r="TPG88" s="347"/>
      <c r="TPH88" s="347"/>
      <c r="TPI88" s="347"/>
      <c r="TPJ88" s="347"/>
      <c r="TPK88" s="347"/>
      <c r="TPL88" s="347"/>
      <c r="TPM88" s="347"/>
      <c r="TPN88" s="347"/>
      <c r="TPO88" s="347"/>
      <c r="TPP88" s="347"/>
      <c r="TPQ88" s="347"/>
      <c r="TPR88" s="347"/>
      <c r="TPS88" s="347"/>
      <c r="TPT88" s="347"/>
      <c r="TPU88" s="347"/>
      <c r="TPV88" s="347"/>
      <c r="TPW88" s="347"/>
      <c r="TPX88" s="347"/>
      <c r="TPY88" s="347"/>
      <c r="TPZ88" s="347"/>
      <c r="TQA88" s="347"/>
      <c r="TQB88" s="347"/>
      <c r="TQC88" s="347"/>
      <c r="TQD88" s="347"/>
      <c r="TQE88" s="347"/>
      <c r="TQF88" s="347"/>
      <c r="TQG88" s="347"/>
      <c r="TQH88" s="347"/>
      <c r="TQI88" s="347"/>
      <c r="TQJ88" s="347"/>
      <c r="TQK88" s="347"/>
      <c r="TQL88" s="347"/>
      <c r="TQM88" s="347"/>
      <c r="TQN88" s="347"/>
      <c r="TQO88" s="347"/>
      <c r="TQP88" s="347"/>
      <c r="TQQ88" s="347"/>
      <c r="TQR88" s="347"/>
      <c r="TQS88" s="347"/>
      <c r="TQT88" s="347"/>
      <c r="TQU88" s="347"/>
      <c r="TQV88" s="347"/>
      <c r="TQW88" s="347"/>
      <c r="TQX88" s="347"/>
      <c r="TQY88" s="347"/>
      <c r="TQZ88" s="347"/>
      <c r="TRA88" s="347"/>
      <c r="TRB88" s="347"/>
      <c r="TRC88" s="347"/>
      <c r="TRD88" s="347"/>
      <c r="TRE88" s="347"/>
      <c r="TRF88" s="347"/>
      <c r="TRG88" s="347"/>
      <c r="TRH88" s="347"/>
      <c r="TRI88" s="347"/>
      <c r="TRJ88" s="347"/>
      <c r="TRK88" s="347"/>
      <c r="TRL88" s="347"/>
      <c r="TRM88" s="347"/>
      <c r="TRN88" s="347"/>
      <c r="TRO88" s="347"/>
      <c r="TRP88" s="347"/>
      <c r="TRQ88" s="347"/>
      <c r="TRR88" s="347"/>
      <c r="TRS88" s="347"/>
      <c r="TRT88" s="347"/>
      <c r="TRU88" s="347"/>
      <c r="TRV88" s="347"/>
      <c r="TRW88" s="347"/>
      <c r="TRX88" s="347"/>
      <c r="TRY88" s="347"/>
      <c r="TRZ88" s="347"/>
      <c r="TSA88" s="347"/>
      <c r="TSB88" s="347"/>
      <c r="TSC88" s="347"/>
      <c r="TSD88" s="347"/>
      <c r="TSE88" s="347"/>
      <c r="TSF88" s="347"/>
      <c r="TSG88" s="347"/>
      <c r="TSH88" s="347"/>
      <c r="TSI88" s="347"/>
      <c r="TSJ88" s="347"/>
      <c r="TSK88" s="347"/>
      <c r="TSL88" s="347"/>
      <c r="TSM88" s="347"/>
      <c r="TSN88" s="347"/>
      <c r="TSO88" s="347"/>
      <c r="TSP88" s="347"/>
      <c r="TSQ88" s="347"/>
      <c r="TSR88" s="347"/>
      <c r="TSS88" s="347"/>
      <c r="TST88" s="347"/>
      <c r="TSU88" s="347"/>
      <c r="TSV88" s="347"/>
      <c r="TSW88" s="347"/>
      <c r="TSX88" s="347"/>
      <c r="TSY88" s="347"/>
      <c r="TSZ88" s="347"/>
      <c r="TTA88" s="347"/>
      <c r="TTB88" s="347"/>
      <c r="TTC88" s="347"/>
      <c r="TTD88" s="347"/>
      <c r="TTE88" s="347"/>
      <c r="TTF88" s="347"/>
      <c r="TTG88" s="347"/>
      <c r="TTH88" s="347"/>
      <c r="TTI88" s="347"/>
      <c r="TTJ88" s="347"/>
      <c r="TTK88" s="347"/>
      <c r="TTL88" s="347"/>
      <c r="TTM88" s="347"/>
      <c r="TTN88" s="347"/>
      <c r="TTO88" s="347"/>
      <c r="TTP88" s="347"/>
      <c r="TTQ88" s="347"/>
      <c r="TTR88" s="347"/>
      <c r="TTS88" s="347"/>
      <c r="TTT88" s="347"/>
      <c r="TTU88" s="347"/>
      <c r="TTV88" s="347"/>
      <c r="TTW88" s="347"/>
      <c r="TTX88" s="347"/>
      <c r="TTY88" s="347"/>
      <c r="TTZ88" s="347"/>
      <c r="TUA88" s="347"/>
      <c r="TUB88" s="347"/>
      <c r="TUC88" s="347"/>
      <c r="TUD88" s="347"/>
      <c r="TUE88" s="347"/>
      <c r="TUF88" s="347"/>
      <c r="TUG88" s="347"/>
      <c r="TUH88" s="347"/>
      <c r="TUI88" s="347"/>
      <c r="TUJ88" s="347"/>
      <c r="TUK88" s="347"/>
      <c r="TUL88" s="347"/>
      <c r="TUM88" s="347"/>
      <c r="TUN88" s="347"/>
      <c r="TUO88" s="347"/>
      <c r="TUP88" s="347"/>
      <c r="TUQ88" s="347"/>
      <c r="TUR88" s="347"/>
      <c r="TUS88" s="347"/>
      <c r="TUT88" s="347"/>
      <c r="TUU88" s="347"/>
      <c r="TUV88" s="347"/>
      <c r="TUW88" s="347"/>
      <c r="TUX88" s="347"/>
      <c r="TUY88" s="347"/>
      <c r="TUZ88" s="347"/>
      <c r="TVA88" s="347"/>
      <c r="TVB88" s="347"/>
      <c r="TVC88" s="347"/>
      <c r="TVD88" s="347"/>
      <c r="TVE88" s="347"/>
      <c r="TVF88" s="347"/>
      <c r="TVG88" s="347"/>
      <c r="TVH88" s="347"/>
      <c r="TVI88" s="347"/>
      <c r="TVJ88" s="347"/>
      <c r="TVK88" s="347"/>
      <c r="TVL88" s="347"/>
      <c r="TVM88" s="347"/>
      <c r="TVN88" s="347"/>
      <c r="TVO88" s="347"/>
      <c r="TVP88" s="347"/>
      <c r="TVQ88" s="347"/>
      <c r="TVR88" s="347"/>
      <c r="TVS88" s="347"/>
      <c r="TVT88" s="347"/>
      <c r="TVU88" s="347"/>
      <c r="TVV88" s="347"/>
      <c r="TVW88" s="347"/>
      <c r="TVX88" s="347"/>
      <c r="TVY88" s="347"/>
      <c r="TVZ88" s="347"/>
      <c r="TWA88" s="347"/>
      <c r="TWB88" s="347"/>
      <c r="TWC88" s="347"/>
      <c r="TWD88" s="347"/>
      <c r="TWE88" s="347"/>
      <c r="TWF88" s="347"/>
      <c r="TWG88" s="347"/>
      <c r="TWH88" s="347"/>
      <c r="TWI88" s="347"/>
      <c r="TWJ88" s="347"/>
      <c r="TWK88" s="347"/>
      <c r="TWL88" s="347"/>
      <c r="TWM88" s="347"/>
      <c r="TWN88" s="347"/>
      <c r="TWO88" s="347"/>
      <c r="TWP88" s="347"/>
      <c r="TWQ88" s="347"/>
      <c r="TWR88" s="347"/>
      <c r="TWS88" s="347"/>
      <c r="TWT88" s="347"/>
      <c r="TWU88" s="347"/>
      <c r="TWV88" s="347"/>
      <c r="TWW88" s="347"/>
      <c r="TWX88" s="347"/>
      <c r="TWY88" s="347"/>
      <c r="TWZ88" s="347"/>
      <c r="TXA88" s="347"/>
      <c r="TXB88" s="347"/>
      <c r="TXC88" s="347"/>
      <c r="TXD88" s="347"/>
      <c r="TXE88" s="347"/>
      <c r="TXF88" s="347"/>
      <c r="TXG88" s="347"/>
      <c r="TXH88" s="347"/>
      <c r="TXI88" s="347"/>
      <c r="TXJ88" s="347"/>
      <c r="TXK88" s="347"/>
      <c r="TXL88" s="347"/>
      <c r="TXM88" s="347"/>
      <c r="TXN88" s="347"/>
      <c r="TXO88" s="347"/>
      <c r="TXP88" s="347"/>
      <c r="TXQ88" s="347"/>
      <c r="TXR88" s="347"/>
      <c r="TXS88" s="347"/>
      <c r="TXT88" s="347"/>
      <c r="TXU88" s="347"/>
      <c r="TXV88" s="347"/>
      <c r="TXW88" s="347"/>
      <c r="TXX88" s="347"/>
      <c r="TXY88" s="347"/>
      <c r="TXZ88" s="347"/>
      <c r="TYA88" s="347"/>
      <c r="TYB88" s="347"/>
      <c r="TYC88" s="347"/>
      <c r="TYD88" s="347"/>
      <c r="TYE88" s="347"/>
      <c r="TYF88" s="347"/>
      <c r="TYG88" s="347"/>
      <c r="TYH88" s="347"/>
      <c r="TYI88" s="347"/>
      <c r="TYJ88" s="347"/>
      <c r="TYK88" s="347"/>
      <c r="TYL88" s="347"/>
      <c r="TYM88" s="347"/>
      <c r="TYN88" s="347"/>
      <c r="TYO88" s="347"/>
      <c r="TYP88" s="347"/>
      <c r="TYQ88" s="347"/>
      <c r="TYR88" s="347"/>
      <c r="TYS88" s="347"/>
      <c r="TYT88" s="347"/>
      <c r="TYU88" s="347"/>
      <c r="TYV88" s="347"/>
      <c r="TYW88" s="347"/>
      <c r="TYX88" s="347"/>
      <c r="TYY88" s="347"/>
      <c r="TYZ88" s="347"/>
      <c r="TZA88" s="347"/>
      <c r="TZB88" s="347"/>
      <c r="TZC88" s="347"/>
      <c r="TZD88" s="347"/>
      <c r="TZE88" s="347"/>
      <c r="TZF88" s="347"/>
      <c r="TZG88" s="347"/>
      <c r="TZH88" s="347"/>
      <c r="TZI88" s="347"/>
      <c r="TZJ88" s="347"/>
      <c r="TZK88" s="347"/>
      <c r="TZL88" s="347"/>
      <c r="TZM88" s="347"/>
      <c r="TZN88" s="347"/>
      <c r="TZO88" s="347"/>
      <c r="TZP88" s="347"/>
      <c r="TZQ88" s="347"/>
      <c r="TZR88" s="347"/>
      <c r="TZS88" s="347"/>
      <c r="TZT88" s="347"/>
      <c r="TZU88" s="347"/>
      <c r="TZV88" s="347"/>
      <c r="TZW88" s="347"/>
      <c r="TZX88" s="347"/>
      <c r="TZY88" s="347"/>
      <c r="TZZ88" s="347"/>
      <c r="UAA88" s="347"/>
      <c r="UAB88" s="347"/>
      <c r="UAC88" s="347"/>
      <c r="UAD88" s="347"/>
      <c r="UAE88" s="347"/>
      <c r="UAF88" s="347"/>
      <c r="UAG88" s="347"/>
      <c r="UAH88" s="347"/>
      <c r="UAI88" s="347"/>
      <c r="UAJ88" s="347"/>
      <c r="UAK88" s="347"/>
      <c r="UAL88" s="347"/>
      <c r="UAM88" s="347"/>
      <c r="UAN88" s="347"/>
      <c r="UAO88" s="347"/>
      <c r="UAP88" s="347"/>
      <c r="UAQ88" s="347"/>
      <c r="UAR88" s="347"/>
      <c r="UAS88" s="347"/>
      <c r="UAT88" s="347"/>
      <c r="UAU88" s="347"/>
      <c r="UAV88" s="347"/>
      <c r="UAW88" s="347"/>
      <c r="UAX88" s="347"/>
      <c r="UAY88" s="347"/>
      <c r="UAZ88" s="347"/>
      <c r="UBA88" s="347"/>
      <c r="UBB88" s="347"/>
      <c r="UBC88" s="347"/>
      <c r="UBD88" s="347"/>
      <c r="UBE88" s="347"/>
      <c r="UBF88" s="347"/>
      <c r="UBG88" s="347"/>
      <c r="UBH88" s="347"/>
      <c r="UBI88" s="347"/>
      <c r="UBJ88" s="347"/>
      <c r="UBK88" s="347"/>
      <c r="UBL88" s="347"/>
      <c r="UBM88" s="347"/>
      <c r="UBN88" s="347"/>
      <c r="UBO88" s="347"/>
      <c r="UBP88" s="347"/>
      <c r="UBQ88" s="347"/>
      <c r="UBR88" s="347"/>
      <c r="UBS88" s="347"/>
      <c r="UBT88" s="347"/>
      <c r="UBU88" s="347"/>
      <c r="UBV88" s="347"/>
      <c r="UBW88" s="347"/>
      <c r="UBX88" s="347"/>
      <c r="UBY88" s="347"/>
      <c r="UBZ88" s="347"/>
      <c r="UCA88" s="347"/>
      <c r="UCB88" s="347"/>
      <c r="UCC88" s="347"/>
      <c r="UCD88" s="347"/>
      <c r="UCE88" s="347"/>
      <c r="UCF88" s="347"/>
      <c r="UCG88" s="347"/>
      <c r="UCH88" s="347"/>
      <c r="UCI88" s="347"/>
      <c r="UCJ88" s="347"/>
      <c r="UCK88" s="347"/>
      <c r="UCL88" s="347"/>
      <c r="UCM88" s="347"/>
      <c r="UCN88" s="347"/>
      <c r="UCO88" s="347"/>
      <c r="UCP88" s="347"/>
      <c r="UCQ88" s="347"/>
      <c r="UCR88" s="347"/>
      <c r="UCS88" s="347"/>
      <c r="UCT88" s="347"/>
      <c r="UCU88" s="347"/>
      <c r="UCV88" s="347"/>
      <c r="UCW88" s="347"/>
      <c r="UCX88" s="347"/>
      <c r="UCY88" s="347"/>
      <c r="UCZ88" s="347"/>
      <c r="UDA88" s="347"/>
      <c r="UDB88" s="347"/>
      <c r="UDC88" s="347"/>
      <c r="UDD88" s="347"/>
      <c r="UDE88" s="347"/>
      <c r="UDF88" s="347"/>
      <c r="UDG88" s="347"/>
      <c r="UDH88" s="347"/>
      <c r="UDI88" s="347"/>
      <c r="UDJ88" s="347"/>
      <c r="UDK88" s="347"/>
      <c r="UDL88" s="347"/>
      <c r="UDM88" s="347"/>
      <c r="UDN88" s="347"/>
      <c r="UDO88" s="347"/>
      <c r="UDP88" s="347"/>
      <c r="UDQ88" s="347"/>
      <c r="UDR88" s="347"/>
      <c r="UDS88" s="347"/>
      <c r="UDT88" s="347"/>
      <c r="UDU88" s="347"/>
      <c r="UDV88" s="347"/>
      <c r="UDW88" s="347"/>
      <c r="UDX88" s="347"/>
      <c r="UDY88" s="347"/>
      <c r="UDZ88" s="347"/>
      <c r="UEA88" s="347"/>
      <c r="UEB88" s="347"/>
      <c r="UEC88" s="347"/>
      <c r="UED88" s="347"/>
      <c r="UEE88" s="347"/>
      <c r="UEF88" s="347"/>
      <c r="UEG88" s="347"/>
      <c r="UEH88" s="347"/>
      <c r="UEI88" s="347"/>
      <c r="UEJ88" s="347"/>
      <c r="UEK88" s="347"/>
      <c r="UEL88" s="347"/>
      <c r="UEM88" s="347"/>
      <c r="UEN88" s="347"/>
      <c r="UEO88" s="347"/>
      <c r="UEP88" s="347"/>
      <c r="UEQ88" s="347"/>
      <c r="UER88" s="347"/>
      <c r="UES88" s="347"/>
      <c r="UET88" s="347"/>
      <c r="UEU88" s="347"/>
      <c r="UEV88" s="347"/>
      <c r="UEW88" s="347"/>
      <c r="UEX88" s="347"/>
      <c r="UEY88" s="347"/>
      <c r="UEZ88" s="347"/>
      <c r="UFA88" s="347"/>
      <c r="UFB88" s="347"/>
      <c r="UFC88" s="347"/>
      <c r="UFD88" s="347"/>
      <c r="UFE88" s="347"/>
      <c r="UFF88" s="347"/>
      <c r="UFG88" s="347"/>
      <c r="UFH88" s="347"/>
      <c r="UFI88" s="347"/>
      <c r="UFJ88" s="347"/>
      <c r="UFK88" s="347"/>
      <c r="UFL88" s="347"/>
      <c r="UFM88" s="347"/>
      <c r="UFN88" s="347"/>
      <c r="UFO88" s="347"/>
      <c r="UFP88" s="347"/>
      <c r="UFQ88" s="347"/>
      <c r="UFR88" s="347"/>
      <c r="UFS88" s="347"/>
      <c r="UFT88" s="347"/>
      <c r="UFU88" s="347"/>
      <c r="UFV88" s="347"/>
      <c r="UFW88" s="347"/>
      <c r="UFX88" s="347"/>
      <c r="UFY88" s="347"/>
      <c r="UFZ88" s="347"/>
      <c r="UGA88" s="347"/>
      <c r="UGB88" s="347"/>
      <c r="UGC88" s="347"/>
      <c r="UGD88" s="347"/>
      <c r="UGE88" s="347"/>
      <c r="UGF88" s="347"/>
      <c r="UGG88" s="347"/>
      <c r="UGH88" s="347"/>
      <c r="UGI88" s="347"/>
      <c r="UGJ88" s="347"/>
      <c r="UGK88" s="347"/>
      <c r="UGL88" s="347"/>
      <c r="UGM88" s="347"/>
      <c r="UGN88" s="347"/>
      <c r="UGO88" s="347"/>
      <c r="UGP88" s="347"/>
      <c r="UGQ88" s="347"/>
      <c r="UGR88" s="347"/>
      <c r="UGS88" s="347"/>
      <c r="UGT88" s="347"/>
      <c r="UGU88" s="347"/>
      <c r="UGV88" s="347"/>
      <c r="UGW88" s="347"/>
      <c r="UGX88" s="347"/>
      <c r="UGY88" s="347"/>
      <c r="UGZ88" s="347"/>
      <c r="UHA88" s="347"/>
      <c r="UHB88" s="347"/>
      <c r="UHC88" s="347"/>
      <c r="UHD88" s="347"/>
      <c r="UHE88" s="347"/>
      <c r="UHF88" s="347"/>
      <c r="UHG88" s="347"/>
      <c r="UHH88" s="347"/>
      <c r="UHI88" s="347"/>
      <c r="UHJ88" s="347"/>
      <c r="UHK88" s="347"/>
      <c r="UHL88" s="347"/>
      <c r="UHM88" s="347"/>
      <c r="UHN88" s="347"/>
      <c r="UHO88" s="347"/>
      <c r="UHP88" s="347"/>
      <c r="UHQ88" s="347"/>
      <c r="UHR88" s="347"/>
      <c r="UHS88" s="347"/>
      <c r="UHT88" s="347"/>
      <c r="UHU88" s="347"/>
      <c r="UHV88" s="347"/>
      <c r="UHW88" s="347"/>
      <c r="UHX88" s="347"/>
      <c r="UHY88" s="347"/>
      <c r="UHZ88" s="347"/>
      <c r="UIA88" s="347"/>
      <c r="UIB88" s="347"/>
      <c r="UIC88" s="347"/>
      <c r="UID88" s="347"/>
      <c r="UIE88" s="347"/>
      <c r="UIF88" s="347"/>
      <c r="UIG88" s="347"/>
      <c r="UIH88" s="347"/>
      <c r="UII88" s="347"/>
      <c r="UIJ88" s="347"/>
      <c r="UIK88" s="347"/>
      <c r="UIL88" s="347"/>
      <c r="UIM88" s="347"/>
      <c r="UIN88" s="347"/>
      <c r="UIO88" s="347"/>
      <c r="UIP88" s="347"/>
      <c r="UIQ88" s="347"/>
      <c r="UIR88" s="347"/>
      <c r="UIS88" s="347"/>
      <c r="UIT88" s="347"/>
      <c r="UIU88" s="347"/>
      <c r="UIV88" s="347"/>
      <c r="UIW88" s="347"/>
      <c r="UIX88" s="347"/>
      <c r="UIY88" s="347"/>
      <c r="UIZ88" s="347"/>
      <c r="UJA88" s="347"/>
      <c r="UJB88" s="347"/>
      <c r="UJC88" s="347"/>
      <c r="UJD88" s="347"/>
      <c r="UJE88" s="347"/>
      <c r="UJF88" s="347"/>
      <c r="UJG88" s="347"/>
      <c r="UJH88" s="347"/>
      <c r="UJI88" s="347"/>
      <c r="UJJ88" s="347"/>
      <c r="UJK88" s="347"/>
      <c r="UJL88" s="347"/>
      <c r="UJM88" s="347"/>
      <c r="UJN88" s="347"/>
      <c r="UJO88" s="347"/>
      <c r="UJP88" s="347"/>
      <c r="UJQ88" s="347"/>
      <c r="UJR88" s="347"/>
      <c r="UJS88" s="347"/>
      <c r="UJT88" s="347"/>
      <c r="UJU88" s="347"/>
      <c r="UJV88" s="347"/>
      <c r="UJW88" s="347"/>
      <c r="UJX88" s="347"/>
      <c r="UJY88" s="347"/>
      <c r="UJZ88" s="347"/>
      <c r="UKA88" s="347"/>
      <c r="UKB88" s="347"/>
      <c r="UKC88" s="347"/>
      <c r="UKD88" s="347"/>
      <c r="UKE88" s="347"/>
      <c r="UKF88" s="347"/>
      <c r="UKG88" s="347"/>
      <c r="UKH88" s="347"/>
      <c r="UKI88" s="347"/>
      <c r="UKJ88" s="347"/>
      <c r="UKK88" s="347"/>
      <c r="UKL88" s="347"/>
      <c r="UKM88" s="347"/>
      <c r="UKN88" s="347"/>
      <c r="UKO88" s="347"/>
      <c r="UKP88" s="347"/>
      <c r="UKQ88" s="347"/>
      <c r="UKR88" s="347"/>
      <c r="UKS88" s="347"/>
      <c r="UKT88" s="347"/>
      <c r="UKU88" s="347"/>
      <c r="UKV88" s="347"/>
      <c r="UKW88" s="347"/>
      <c r="UKX88" s="347"/>
      <c r="UKY88" s="347"/>
      <c r="UKZ88" s="347"/>
      <c r="ULA88" s="347"/>
      <c r="ULB88" s="347"/>
      <c r="ULC88" s="347"/>
      <c r="ULD88" s="347"/>
      <c r="ULE88" s="347"/>
      <c r="ULF88" s="347"/>
      <c r="ULG88" s="347"/>
      <c r="ULH88" s="347"/>
      <c r="ULI88" s="347"/>
      <c r="ULJ88" s="347"/>
      <c r="ULK88" s="347"/>
      <c r="ULL88" s="347"/>
      <c r="ULM88" s="347"/>
      <c r="ULN88" s="347"/>
      <c r="ULO88" s="347"/>
      <c r="ULP88" s="347"/>
      <c r="ULQ88" s="347"/>
      <c r="ULR88" s="347"/>
      <c r="ULS88" s="347"/>
      <c r="ULT88" s="347"/>
      <c r="ULU88" s="347"/>
      <c r="ULV88" s="347"/>
      <c r="ULW88" s="347"/>
      <c r="ULX88" s="347"/>
      <c r="ULY88" s="347"/>
      <c r="ULZ88" s="347"/>
      <c r="UMA88" s="347"/>
      <c r="UMB88" s="347"/>
      <c r="UMC88" s="347"/>
      <c r="UMD88" s="347"/>
      <c r="UME88" s="347"/>
      <c r="UMF88" s="347"/>
      <c r="UMG88" s="347"/>
      <c r="UMH88" s="347"/>
      <c r="UMI88" s="347"/>
      <c r="UMJ88" s="347"/>
      <c r="UMK88" s="347"/>
      <c r="UML88" s="347"/>
      <c r="UMM88" s="347"/>
      <c r="UMN88" s="347"/>
      <c r="UMO88" s="347"/>
      <c r="UMP88" s="347"/>
      <c r="UMQ88" s="347"/>
      <c r="UMR88" s="347"/>
      <c r="UMS88" s="347"/>
      <c r="UMT88" s="347"/>
      <c r="UMU88" s="347"/>
      <c r="UMV88" s="347"/>
      <c r="UMW88" s="347"/>
      <c r="UMX88" s="347"/>
      <c r="UMY88" s="347"/>
      <c r="UMZ88" s="347"/>
      <c r="UNA88" s="347"/>
      <c r="UNB88" s="347"/>
      <c r="UNC88" s="347"/>
      <c r="UND88" s="347"/>
      <c r="UNE88" s="347"/>
      <c r="UNF88" s="347"/>
      <c r="UNG88" s="347"/>
      <c r="UNH88" s="347"/>
      <c r="UNI88" s="347"/>
      <c r="UNJ88" s="347"/>
      <c r="UNK88" s="347"/>
      <c r="UNL88" s="347"/>
      <c r="UNM88" s="347"/>
      <c r="UNN88" s="347"/>
      <c r="UNO88" s="347"/>
      <c r="UNP88" s="347"/>
      <c r="UNQ88" s="347"/>
      <c r="UNR88" s="347"/>
      <c r="UNS88" s="347"/>
      <c r="UNT88" s="347"/>
      <c r="UNU88" s="347"/>
      <c r="UNV88" s="347"/>
      <c r="UNW88" s="347"/>
      <c r="UNX88" s="347"/>
      <c r="UNY88" s="347"/>
      <c r="UNZ88" s="347"/>
      <c r="UOA88" s="347"/>
      <c r="UOB88" s="347"/>
      <c r="UOC88" s="347"/>
      <c r="UOD88" s="347"/>
      <c r="UOE88" s="347"/>
      <c r="UOF88" s="347"/>
      <c r="UOG88" s="347"/>
      <c r="UOH88" s="347"/>
      <c r="UOI88" s="347"/>
      <c r="UOJ88" s="347"/>
      <c r="UOK88" s="347"/>
      <c r="UOL88" s="347"/>
      <c r="UOM88" s="347"/>
      <c r="UON88" s="347"/>
      <c r="UOO88" s="347"/>
      <c r="UOP88" s="347"/>
      <c r="UOQ88" s="347"/>
      <c r="UOR88" s="347"/>
      <c r="UOS88" s="347"/>
      <c r="UOT88" s="347"/>
      <c r="UOU88" s="347"/>
      <c r="UOV88" s="347"/>
      <c r="UOW88" s="347"/>
      <c r="UOX88" s="347"/>
      <c r="UOY88" s="347"/>
      <c r="UOZ88" s="347"/>
      <c r="UPA88" s="347"/>
      <c r="UPB88" s="347"/>
      <c r="UPC88" s="347"/>
      <c r="UPD88" s="347"/>
      <c r="UPE88" s="347"/>
      <c r="UPF88" s="347"/>
      <c r="UPG88" s="347"/>
      <c r="UPH88" s="347"/>
      <c r="UPI88" s="347"/>
      <c r="UPJ88" s="347"/>
      <c r="UPK88" s="347"/>
      <c r="UPL88" s="347"/>
      <c r="UPM88" s="347"/>
      <c r="UPN88" s="347"/>
      <c r="UPO88" s="347"/>
      <c r="UPP88" s="347"/>
      <c r="UPQ88" s="347"/>
      <c r="UPR88" s="347"/>
      <c r="UPS88" s="347"/>
      <c r="UPT88" s="347"/>
      <c r="UPU88" s="347"/>
      <c r="UPV88" s="347"/>
      <c r="UPW88" s="347"/>
      <c r="UPX88" s="347"/>
      <c r="UPY88" s="347"/>
      <c r="UPZ88" s="347"/>
      <c r="UQA88" s="347"/>
      <c r="UQB88" s="347"/>
      <c r="UQC88" s="347"/>
      <c r="UQD88" s="347"/>
      <c r="UQE88" s="347"/>
      <c r="UQF88" s="347"/>
      <c r="UQG88" s="347"/>
      <c r="UQH88" s="347"/>
      <c r="UQI88" s="347"/>
      <c r="UQJ88" s="347"/>
      <c r="UQK88" s="347"/>
      <c r="UQL88" s="347"/>
      <c r="UQM88" s="347"/>
      <c r="UQN88" s="347"/>
      <c r="UQO88" s="347"/>
      <c r="UQP88" s="347"/>
      <c r="UQQ88" s="347"/>
      <c r="UQR88" s="347"/>
      <c r="UQS88" s="347"/>
      <c r="UQT88" s="347"/>
      <c r="UQU88" s="347"/>
      <c r="UQV88" s="347"/>
      <c r="UQW88" s="347"/>
      <c r="UQX88" s="347"/>
      <c r="UQY88" s="347"/>
      <c r="UQZ88" s="347"/>
      <c r="URA88" s="347"/>
      <c r="URB88" s="347"/>
      <c r="URC88" s="347"/>
      <c r="URD88" s="347"/>
      <c r="URE88" s="347"/>
      <c r="URF88" s="347"/>
      <c r="URG88" s="347"/>
      <c r="URH88" s="347"/>
      <c r="URI88" s="347"/>
      <c r="URJ88" s="347"/>
      <c r="URK88" s="347"/>
      <c r="URL88" s="347"/>
      <c r="URM88" s="347"/>
      <c r="URN88" s="347"/>
      <c r="URO88" s="347"/>
      <c r="URP88" s="347"/>
      <c r="URQ88" s="347"/>
      <c r="URR88" s="347"/>
      <c r="URS88" s="347"/>
      <c r="URT88" s="347"/>
      <c r="URU88" s="347"/>
      <c r="URV88" s="347"/>
      <c r="URW88" s="347"/>
      <c r="URX88" s="347"/>
      <c r="URY88" s="347"/>
      <c r="URZ88" s="347"/>
      <c r="USA88" s="347"/>
      <c r="USB88" s="347"/>
      <c r="USC88" s="347"/>
      <c r="USD88" s="347"/>
      <c r="USE88" s="347"/>
      <c r="USF88" s="347"/>
      <c r="USG88" s="347"/>
      <c r="USH88" s="347"/>
      <c r="USI88" s="347"/>
      <c r="USJ88" s="347"/>
      <c r="USK88" s="347"/>
      <c r="USL88" s="347"/>
      <c r="USM88" s="347"/>
      <c r="USN88" s="347"/>
      <c r="USO88" s="347"/>
      <c r="USP88" s="347"/>
      <c r="USQ88" s="347"/>
      <c r="USR88" s="347"/>
      <c r="USS88" s="347"/>
      <c r="UST88" s="347"/>
      <c r="USU88" s="347"/>
      <c r="USV88" s="347"/>
      <c r="USW88" s="347"/>
      <c r="USX88" s="347"/>
      <c r="USY88" s="347"/>
      <c r="USZ88" s="347"/>
      <c r="UTA88" s="347"/>
      <c r="UTB88" s="347"/>
      <c r="UTC88" s="347"/>
      <c r="UTD88" s="347"/>
      <c r="UTE88" s="347"/>
      <c r="UTF88" s="347"/>
      <c r="UTG88" s="347"/>
      <c r="UTH88" s="347"/>
      <c r="UTI88" s="347"/>
      <c r="UTJ88" s="347"/>
      <c r="UTK88" s="347"/>
      <c r="UTL88" s="347"/>
      <c r="UTM88" s="347"/>
      <c r="UTN88" s="347"/>
      <c r="UTO88" s="347"/>
      <c r="UTP88" s="347"/>
      <c r="UTQ88" s="347"/>
      <c r="UTR88" s="347"/>
      <c r="UTS88" s="347"/>
      <c r="UTT88" s="347"/>
      <c r="UTU88" s="347"/>
      <c r="UTV88" s="347"/>
      <c r="UTW88" s="347"/>
      <c r="UTX88" s="347"/>
      <c r="UTY88" s="347"/>
      <c r="UTZ88" s="347"/>
      <c r="UUA88" s="347"/>
      <c r="UUB88" s="347"/>
      <c r="UUC88" s="347"/>
      <c r="UUD88" s="347"/>
      <c r="UUE88" s="347"/>
      <c r="UUF88" s="347"/>
      <c r="UUG88" s="347"/>
      <c r="UUH88" s="347"/>
      <c r="UUI88" s="347"/>
      <c r="UUJ88" s="347"/>
      <c r="UUK88" s="347"/>
      <c r="UUL88" s="347"/>
      <c r="UUM88" s="347"/>
      <c r="UUN88" s="347"/>
      <c r="UUO88" s="347"/>
      <c r="UUP88" s="347"/>
      <c r="UUQ88" s="347"/>
      <c r="UUR88" s="347"/>
      <c r="UUS88" s="347"/>
      <c r="UUT88" s="347"/>
      <c r="UUU88" s="347"/>
      <c r="UUV88" s="347"/>
      <c r="UUW88" s="347"/>
      <c r="UUX88" s="347"/>
      <c r="UUY88" s="347"/>
      <c r="UUZ88" s="347"/>
      <c r="UVA88" s="347"/>
      <c r="UVB88" s="347"/>
      <c r="UVC88" s="347"/>
      <c r="UVD88" s="347"/>
      <c r="UVE88" s="347"/>
      <c r="UVF88" s="347"/>
      <c r="UVG88" s="347"/>
      <c r="UVH88" s="347"/>
      <c r="UVI88" s="347"/>
      <c r="UVJ88" s="347"/>
      <c r="UVK88" s="347"/>
      <c r="UVL88" s="347"/>
      <c r="UVM88" s="347"/>
      <c r="UVN88" s="347"/>
      <c r="UVO88" s="347"/>
      <c r="UVP88" s="347"/>
      <c r="UVQ88" s="347"/>
      <c r="UVR88" s="347"/>
      <c r="UVS88" s="347"/>
      <c r="UVT88" s="347"/>
      <c r="UVU88" s="347"/>
      <c r="UVV88" s="347"/>
      <c r="UVW88" s="347"/>
      <c r="UVX88" s="347"/>
      <c r="UVY88" s="347"/>
      <c r="UVZ88" s="347"/>
      <c r="UWA88" s="347"/>
      <c r="UWB88" s="347"/>
      <c r="UWC88" s="347"/>
      <c r="UWD88" s="347"/>
      <c r="UWE88" s="347"/>
      <c r="UWF88" s="347"/>
      <c r="UWG88" s="347"/>
      <c r="UWH88" s="347"/>
      <c r="UWI88" s="347"/>
      <c r="UWJ88" s="347"/>
      <c r="UWK88" s="347"/>
      <c r="UWL88" s="347"/>
      <c r="UWM88" s="347"/>
      <c r="UWN88" s="347"/>
      <c r="UWO88" s="347"/>
      <c r="UWP88" s="347"/>
      <c r="UWQ88" s="347"/>
      <c r="UWR88" s="347"/>
      <c r="UWS88" s="347"/>
      <c r="UWT88" s="347"/>
      <c r="UWU88" s="347"/>
      <c r="UWV88" s="347"/>
      <c r="UWW88" s="347"/>
      <c r="UWX88" s="347"/>
      <c r="UWY88" s="347"/>
      <c r="UWZ88" s="347"/>
      <c r="UXA88" s="347"/>
      <c r="UXB88" s="347"/>
      <c r="UXC88" s="347"/>
      <c r="UXD88" s="347"/>
      <c r="UXE88" s="347"/>
      <c r="UXF88" s="347"/>
      <c r="UXG88" s="347"/>
      <c r="UXH88" s="347"/>
      <c r="UXI88" s="347"/>
      <c r="UXJ88" s="347"/>
      <c r="UXK88" s="347"/>
      <c r="UXL88" s="347"/>
      <c r="UXM88" s="347"/>
      <c r="UXN88" s="347"/>
      <c r="UXO88" s="347"/>
      <c r="UXP88" s="347"/>
      <c r="UXQ88" s="347"/>
      <c r="UXR88" s="347"/>
      <c r="UXS88" s="347"/>
      <c r="UXT88" s="347"/>
      <c r="UXU88" s="347"/>
      <c r="UXV88" s="347"/>
      <c r="UXW88" s="347"/>
      <c r="UXX88" s="347"/>
      <c r="UXY88" s="347"/>
      <c r="UXZ88" s="347"/>
      <c r="UYA88" s="347"/>
      <c r="UYB88" s="347"/>
      <c r="UYC88" s="347"/>
      <c r="UYD88" s="347"/>
      <c r="UYE88" s="347"/>
      <c r="UYF88" s="347"/>
      <c r="UYG88" s="347"/>
      <c r="UYH88" s="347"/>
      <c r="UYI88" s="347"/>
      <c r="UYJ88" s="347"/>
      <c r="UYK88" s="347"/>
      <c r="UYL88" s="347"/>
      <c r="UYM88" s="347"/>
      <c r="UYN88" s="347"/>
      <c r="UYO88" s="347"/>
      <c r="UYP88" s="347"/>
      <c r="UYQ88" s="347"/>
      <c r="UYR88" s="347"/>
      <c r="UYS88" s="347"/>
      <c r="UYT88" s="347"/>
      <c r="UYU88" s="347"/>
      <c r="UYV88" s="347"/>
      <c r="UYW88" s="347"/>
      <c r="UYX88" s="347"/>
      <c r="UYY88" s="347"/>
      <c r="UYZ88" s="347"/>
      <c r="UZA88" s="347"/>
      <c r="UZB88" s="347"/>
      <c r="UZC88" s="347"/>
      <c r="UZD88" s="347"/>
      <c r="UZE88" s="347"/>
      <c r="UZF88" s="347"/>
      <c r="UZG88" s="347"/>
      <c r="UZH88" s="347"/>
      <c r="UZI88" s="347"/>
      <c r="UZJ88" s="347"/>
      <c r="UZK88" s="347"/>
      <c r="UZL88" s="347"/>
      <c r="UZM88" s="347"/>
      <c r="UZN88" s="347"/>
      <c r="UZO88" s="347"/>
      <c r="UZP88" s="347"/>
      <c r="UZQ88" s="347"/>
      <c r="UZR88" s="347"/>
      <c r="UZS88" s="347"/>
      <c r="UZT88" s="347"/>
      <c r="UZU88" s="347"/>
      <c r="UZV88" s="347"/>
      <c r="UZW88" s="347"/>
      <c r="UZX88" s="347"/>
      <c r="UZY88" s="347"/>
      <c r="UZZ88" s="347"/>
      <c r="VAA88" s="347"/>
      <c r="VAB88" s="347"/>
      <c r="VAC88" s="347"/>
      <c r="VAD88" s="347"/>
      <c r="VAE88" s="347"/>
      <c r="VAF88" s="347"/>
      <c r="VAG88" s="347"/>
      <c r="VAH88" s="347"/>
      <c r="VAI88" s="347"/>
      <c r="VAJ88" s="347"/>
      <c r="VAK88" s="347"/>
      <c r="VAL88" s="347"/>
      <c r="VAM88" s="347"/>
      <c r="VAN88" s="347"/>
      <c r="VAO88" s="347"/>
      <c r="VAP88" s="347"/>
      <c r="VAQ88" s="347"/>
      <c r="VAR88" s="347"/>
      <c r="VAS88" s="347"/>
      <c r="VAT88" s="347"/>
      <c r="VAU88" s="347"/>
      <c r="VAV88" s="347"/>
      <c r="VAW88" s="347"/>
      <c r="VAX88" s="347"/>
      <c r="VAY88" s="347"/>
      <c r="VAZ88" s="347"/>
      <c r="VBA88" s="347"/>
      <c r="VBB88" s="347"/>
      <c r="VBC88" s="347"/>
      <c r="VBD88" s="347"/>
      <c r="VBE88" s="347"/>
      <c r="VBF88" s="347"/>
      <c r="VBG88" s="347"/>
      <c r="VBH88" s="347"/>
      <c r="VBI88" s="347"/>
      <c r="VBJ88" s="347"/>
      <c r="VBK88" s="347"/>
      <c r="VBL88" s="347"/>
      <c r="VBM88" s="347"/>
      <c r="VBN88" s="347"/>
      <c r="VBO88" s="347"/>
      <c r="VBP88" s="347"/>
      <c r="VBQ88" s="347"/>
      <c r="VBR88" s="347"/>
      <c r="VBS88" s="347"/>
      <c r="VBT88" s="347"/>
      <c r="VBU88" s="347"/>
      <c r="VBV88" s="347"/>
      <c r="VBW88" s="347"/>
      <c r="VBX88" s="347"/>
      <c r="VBY88" s="347"/>
      <c r="VBZ88" s="347"/>
      <c r="VCA88" s="347"/>
      <c r="VCB88" s="347"/>
      <c r="VCC88" s="347"/>
      <c r="VCD88" s="347"/>
      <c r="VCE88" s="347"/>
      <c r="VCF88" s="347"/>
      <c r="VCG88" s="347"/>
      <c r="VCH88" s="347"/>
      <c r="VCI88" s="347"/>
      <c r="VCJ88" s="347"/>
      <c r="VCK88" s="347"/>
      <c r="VCL88" s="347"/>
      <c r="VCM88" s="347"/>
      <c r="VCN88" s="347"/>
      <c r="VCO88" s="347"/>
      <c r="VCP88" s="347"/>
      <c r="VCQ88" s="347"/>
      <c r="VCR88" s="347"/>
      <c r="VCS88" s="347"/>
      <c r="VCT88" s="347"/>
      <c r="VCU88" s="347"/>
      <c r="VCV88" s="347"/>
      <c r="VCW88" s="347"/>
      <c r="VCX88" s="347"/>
      <c r="VCY88" s="347"/>
      <c r="VCZ88" s="347"/>
      <c r="VDA88" s="347"/>
      <c r="VDB88" s="347"/>
      <c r="VDC88" s="347"/>
      <c r="VDD88" s="347"/>
      <c r="VDE88" s="347"/>
      <c r="VDF88" s="347"/>
      <c r="VDG88" s="347"/>
      <c r="VDH88" s="347"/>
      <c r="VDI88" s="347"/>
      <c r="VDJ88" s="347"/>
      <c r="VDK88" s="347"/>
      <c r="VDL88" s="347"/>
      <c r="VDM88" s="347"/>
      <c r="VDN88" s="347"/>
      <c r="VDO88" s="347"/>
      <c r="VDP88" s="347"/>
      <c r="VDQ88" s="347"/>
      <c r="VDR88" s="347"/>
      <c r="VDS88" s="347"/>
      <c r="VDT88" s="347"/>
      <c r="VDU88" s="347"/>
      <c r="VDV88" s="347"/>
      <c r="VDW88" s="347"/>
      <c r="VDX88" s="347"/>
      <c r="VDY88" s="347"/>
      <c r="VDZ88" s="347"/>
      <c r="VEA88" s="347"/>
      <c r="VEB88" s="347"/>
      <c r="VEC88" s="347"/>
      <c r="VED88" s="347"/>
      <c r="VEE88" s="347"/>
      <c r="VEF88" s="347"/>
      <c r="VEG88" s="347"/>
      <c r="VEH88" s="347"/>
      <c r="VEI88" s="347"/>
      <c r="VEJ88" s="347"/>
      <c r="VEK88" s="347"/>
      <c r="VEL88" s="347"/>
      <c r="VEM88" s="347"/>
      <c r="VEN88" s="347"/>
      <c r="VEO88" s="347"/>
      <c r="VEP88" s="347"/>
      <c r="VEQ88" s="347"/>
      <c r="VER88" s="347"/>
      <c r="VES88" s="347"/>
      <c r="VET88" s="347"/>
      <c r="VEU88" s="347"/>
      <c r="VEV88" s="347"/>
      <c r="VEW88" s="347"/>
      <c r="VEX88" s="347"/>
      <c r="VEY88" s="347"/>
      <c r="VEZ88" s="347"/>
      <c r="VFA88" s="347"/>
      <c r="VFB88" s="347"/>
      <c r="VFC88" s="347"/>
      <c r="VFD88" s="347"/>
      <c r="VFE88" s="347"/>
      <c r="VFF88" s="347"/>
      <c r="VFG88" s="347"/>
      <c r="VFH88" s="347"/>
      <c r="VFI88" s="347"/>
      <c r="VFJ88" s="347"/>
      <c r="VFK88" s="347"/>
      <c r="VFL88" s="347"/>
      <c r="VFM88" s="347"/>
      <c r="VFN88" s="347"/>
      <c r="VFO88" s="347"/>
      <c r="VFP88" s="347"/>
      <c r="VFQ88" s="347"/>
      <c r="VFR88" s="347"/>
      <c r="VFS88" s="347"/>
      <c r="VFT88" s="347"/>
      <c r="VFU88" s="347"/>
      <c r="VFV88" s="347"/>
      <c r="VFW88" s="347"/>
      <c r="VFX88" s="347"/>
      <c r="VFY88" s="347"/>
      <c r="VFZ88" s="347"/>
      <c r="VGA88" s="347"/>
      <c r="VGB88" s="347"/>
      <c r="VGC88" s="347"/>
      <c r="VGD88" s="347"/>
      <c r="VGE88" s="347"/>
      <c r="VGF88" s="347"/>
      <c r="VGG88" s="347"/>
      <c r="VGH88" s="347"/>
      <c r="VGI88" s="347"/>
      <c r="VGJ88" s="347"/>
      <c r="VGK88" s="347"/>
      <c r="VGL88" s="347"/>
      <c r="VGM88" s="347"/>
      <c r="VGN88" s="347"/>
      <c r="VGO88" s="347"/>
      <c r="VGP88" s="347"/>
      <c r="VGQ88" s="347"/>
      <c r="VGR88" s="347"/>
      <c r="VGS88" s="347"/>
      <c r="VGT88" s="347"/>
      <c r="VGU88" s="347"/>
      <c r="VGV88" s="347"/>
      <c r="VGW88" s="347"/>
      <c r="VGX88" s="347"/>
      <c r="VGY88" s="347"/>
      <c r="VGZ88" s="347"/>
      <c r="VHA88" s="347"/>
      <c r="VHB88" s="347"/>
      <c r="VHC88" s="347"/>
      <c r="VHD88" s="347"/>
      <c r="VHE88" s="347"/>
      <c r="VHF88" s="347"/>
      <c r="VHG88" s="347"/>
      <c r="VHH88" s="347"/>
      <c r="VHI88" s="347"/>
      <c r="VHJ88" s="347"/>
      <c r="VHK88" s="347"/>
      <c r="VHL88" s="347"/>
      <c r="VHM88" s="347"/>
      <c r="VHN88" s="347"/>
      <c r="VHO88" s="347"/>
      <c r="VHP88" s="347"/>
      <c r="VHQ88" s="347"/>
      <c r="VHR88" s="347"/>
      <c r="VHS88" s="347"/>
      <c r="VHT88" s="347"/>
      <c r="VHU88" s="347"/>
      <c r="VHV88" s="347"/>
      <c r="VHW88" s="347"/>
      <c r="VHX88" s="347"/>
      <c r="VHY88" s="347"/>
      <c r="VHZ88" s="347"/>
      <c r="VIA88" s="347"/>
      <c r="VIB88" s="347"/>
      <c r="VIC88" s="347"/>
      <c r="VID88" s="347"/>
      <c r="VIE88" s="347"/>
      <c r="VIF88" s="347"/>
      <c r="VIG88" s="347"/>
      <c r="VIH88" s="347"/>
      <c r="VII88" s="347"/>
      <c r="VIJ88" s="347"/>
      <c r="VIK88" s="347"/>
      <c r="VIL88" s="347"/>
      <c r="VIM88" s="347"/>
      <c r="VIN88" s="347"/>
      <c r="VIO88" s="347"/>
      <c r="VIP88" s="347"/>
      <c r="VIQ88" s="347"/>
      <c r="VIR88" s="347"/>
      <c r="VIS88" s="347"/>
      <c r="VIT88" s="347"/>
      <c r="VIU88" s="347"/>
      <c r="VIV88" s="347"/>
      <c r="VIW88" s="347"/>
      <c r="VIX88" s="347"/>
      <c r="VIY88" s="347"/>
      <c r="VIZ88" s="347"/>
      <c r="VJA88" s="347"/>
      <c r="VJB88" s="347"/>
      <c r="VJC88" s="347"/>
      <c r="VJD88" s="347"/>
      <c r="VJE88" s="347"/>
      <c r="VJF88" s="347"/>
      <c r="VJG88" s="347"/>
      <c r="VJH88" s="347"/>
      <c r="VJI88" s="347"/>
      <c r="VJJ88" s="347"/>
      <c r="VJK88" s="347"/>
      <c r="VJL88" s="347"/>
      <c r="VJM88" s="347"/>
      <c r="VJN88" s="347"/>
      <c r="VJO88" s="347"/>
      <c r="VJP88" s="347"/>
      <c r="VJQ88" s="347"/>
      <c r="VJR88" s="347"/>
      <c r="VJS88" s="347"/>
      <c r="VJT88" s="347"/>
      <c r="VJU88" s="347"/>
      <c r="VJV88" s="347"/>
      <c r="VJW88" s="347"/>
      <c r="VJX88" s="347"/>
      <c r="VJY88" s="347"/>
      <c r="VJZ88" s="347"/>
      <c r="VKA88" s="347"/>
      <c r="VKB88" s="347"/>
      <c r="VKC88" s="347"/>
      <c r="VKD88" s="347"/>
      <c r="VKE88" s="347"/>
      <c r="VKF88" s="347"/>
      <c r="VKG88" s="347"/>
      <c r="VKH88" s="347"/>
      <c r="VKI88" s="347"/>
      <c r="VKJ88" s="347"/>
      <c r="VKK88" s="347"/>
      <c r="VKL88" s="347"/>
      <c r="VKM88" s="347"/>
      <c r="VKN88" s="347"/>
      <c r="VKO88" s="347"/>
      <c r="VKP88" s="347"/>
      <c r="VKQ88" s="347"/>
      <c r="VKR88" s="347"/>
      <c r="VKS88" s="347"/>
      <c r="VKT88" s="347"/>
      <c r="VKU88" s="347"/>
      <c r="VKV88" s="347"/>
      <c r="VKW88" s="347"/>
      <c r="VKX88" s="347"/>
      <c r="VKY88" s="347"/>
      <c r="VKZ88" s="347"/>
      <c r="VLA88" s="347"/>
      <c r="VLB88" s="347"/>
      <c r="VLC88" s="347"/>
      <c r="VLD88" s="347"/>
      <c r="VLE88" s="347"/>
      <c r="VLF88" s="347"/>
      <c r="VLG88" s="347"/>
      <c r="VLH88" s="347"/>
      <c r="VLI88" s="347"/>
      <c r="VLJ88" s="347"/>
      <c r="VLK88" s="347"/>
      <c r="VLL88" s="347"/>
      <c r="VLM88" s="347"/>
      <c r="VLN88" s="347"/>
      <c r="VLO88" s="347"/>
      <c r="VLP88" s="347"/>
      <c r="VLQ88" s="347"/>
      <c r="VLR88" s="347"/>
      <c r="VLS88" s="347"/>
      <c r="VLT88" s="347"/>
      <c r="VLU88" s="347"/>
      <c r="VLV88" s="347"/>
      <c r="VLW88" s="347"/>
      <c r="VLX88" s="347"/>
      <c r="VLY88" s="347"/>
      <c r="VLZ88" s="347"/>
      <c r="VMA88" s="347"/>
      <c r="VMB88" s="347"/>
      <c r="VMC88" s="347"/>
      <c r="VMD88" s="347"/>
      <c r="VME88" s="347"/>
      <c r="VMF88" s="347"/>
      <c r="VMG88" s="347"/>
      <c r="VMH88" s="347"/>
      <c r="VMI88" s="347"/>
      <c r="VMJ88" s="347"/>
      <c r="VMK88" s="347"/>
      <c r="VML88" s="347"/>
      <c r="VMM88" s="347"/>
      <c r="VMN88" s="347"/>
      <c r="VMO88" s="347"/>
      <c r="VMP88" s="347"/>
      <c r="VMQ88" s="347"/>
      <c r="VMR88" s="347"/>
      <c r="VMS88" s="347"/>
      <c r="VMT88" s="347"/>
      <c r="VMU88" s="347"/>
      <c r="VMV88" s="347"/>
      <c r="VMW88" s="347"/>
      <c r="VMX88" s="347"/>
      <c r="VMY88" s="347"/>
      <c r="VMZ88" s="347"/>
      <c r="VNA88" s="347"/>
      <c r="VNB88" s="347"/>
      <c r="VNC88" s="347"/>
      <c r="VND88" s="347"/>
      <c r="VNE88" s="347"/>
      <c r="VNF88" s="347"/>
      <c r="VNG88" s="347"/>
      <c r="VNH88" s="347"/>
      <c r="VNI88" s="347"/>
      <c r="VNJ88" s="347"/>
      <c r="VNK88" s="347"/>
      <c r="VNL88" s="347"/>
      <c r="VNM88" s="347"/>
      <c r="VNN88" s="347"/>
      <c r="VNO88" s="347"/>
      <c r="VNP88" s="347"/>
      <c r="VNQ88" s="347"/>
      <c r="VNR88" s="347"/>
      <c r="VNS88" s="347"/>
      <c r="VNT88" s="347"/>
      <c r="VNU88" s="347"/>
      <c r="VNV88" s="347"/>
      <c r="VNW88" s="347"/>
      <c r="VNX88" s="347"/>
      <c r="VNY88" s="347"/>
      <c r="VNZ88" s="347"/>
      <c r="VOA88" s="347"/>
      <c r="VOB88" s="347"/>
      <c r="VOC88" s="347"/>
      <c r="VOD88" s="347"/>
      <c r="VOE88" s="347"/>
      <c r="VOF88" s="347"/>
      <c r="VOG88" s="347"/>
      <c r="VOH88" s="347"/>
      <c r="VOI88" s="347"/>
      <c r="VOJ88" s="347"/>
      <c r="VOK88" s="347"/>
      <c r="VOL88" s="347"/>
      <c r="VOM88" s="347"/>
      <c r="VON88" s="347"/>
      <c r="VOO88" s="347"/>
      <c r="VOP88" s="347"/>
      <c r="VOQ88" s="347"/>
      <c r="VOR88" s="347"/>
      <c r="VOS88" s="347"/>
      <c r="VOT88" s="347"/>
      <c r="VOU88" s="347"/>
      <c r="VOV88" s="347"/>
      <c r="VOW88" s="347"/>
      <c r="VOX88" s="347"/>
      <c r="VOY88" s="347"/>
      <c r="VOZ88" s="347"/>
      <c r="VPA88" s="347"/>
      <c r="VPB88" s="347"/>
      <c r="VPC88" s="347"/>
      <c r="VPD88" s="347"/>
      <c r="VPE88" s="347"/>
      <c r="VPF88" s="347"/>
      <c r="VPG88" s="347"/>
      <c r="VPH88" s="347"/>
      <c r="VPI88" s="347"/>
      <c r="VPJ88" s="347"/>
      <c r="VPK88" s="347"/>
      <c r="VPL88" s="347"/>
      <c r="VPM88" s="347"/>
      <c r="VPN88" s="347"/>
      <c r="VPO88" s="347"/>
      <c r="VPP88" s="347"/>
      <c r="VPQ88" s="347"/>
      <c r="VPR88" s="347"/>
      <c r="VPS88" s="347"/>
      <c r="VPT88" s="347"/>
      <c r="VPU88" s="347"/>
      <c r="VPV88" s="347"/>
      <c r="VPW88" s="347"/>
      <c r="VPX88" s="347"/>
      <c r="VPY88" s="347"/>
      <c r="VPZ88" s="347"/>
      <c r="VQA88" s="347"/>
      <c r="VQB88" s="347"/>
      <c r="VQC88" s="347"/>
      <c r="VQD88" s="347"/>
      <c r="VQE88" s="347"/>
      <c r="VQF88" s="347"/>
      <c r="VQG88" s="347"/>
      <c r="VQH88" s="347"/>
      <c r="VQI88" s="347"/>
      <c r="VQJ88" s="347"/>
      <c r="VQK88" s="347"/>
      <c r="VQL88" s="347"/>
      <c r="VQM88" s="347"/>
      <c r="VQN88" s="347"/>
      <c r="VQO88" s="347"/>
      <c r="VQP88" s="347"/>
      <c r="VQQ88" s="347"/>
      <c r="VQR88" s="347"/>
      <c r="VQS88" s="347"/>
      <c r="VQT88" s="347"/>
      <c r="VQU88" s="347"/>
      <c r="VQV88" s="347"/>
      <c r="VQW88" s="347"/>
      <c r="VQX88" s="347"/>
      <c r="VQY88" s="347"/>
      <c r="VQZ88" s="347"/>
      <c r="VRA88" s="347"/>
      <c r="VRB88" s="347"/>
      <c r="VRC88" s="347"/>
      <c r="VRD88" s="347"/>
      <c r="VRE88" s="347"/>
      <c r="VRF88" s="347"/>
      <c r="VRG88" s="347"/>
      <c r="VRH88" s="347"/>
      <c r="VRI88" s="347"/>
      <c r="VRJ88" s="347"/>
      <c r="VRK88" s="347"/>
      <c r="VRL88" s="347"/>
      <c r="VRM88" s="347"/>
      <c r="VRN88" s="347"/>
      <c r="VRO88" s="347"/>
      <c r="VRP88" s="347"/>
      <c r="VRQ88" s="347"/>
      <c r="VRR88" s="347"/>
      <c r="VRS88" s="347"/>
      <c r="VRT88" s="347"/>
      <c r="VRU88" s="347"/>
      <c r="VRV88" s="347"/>
      <c r="VRW88" s="347"/>
      <c r="VRX88" s="347"/>
      <c r="VRY88" s="347"/>
      <c r="VRZ88" s="347"/>
      <c r="VSA88" s="347"/>
      <c r="VSB88" s="347"/>
      <c r="VSC88" s="347"/>
      <c r="VSD88" s="347"/>
      <c r="VSE88" s="347"/>
      <c r="VSF88" s="347"/>
      <c r="VSG88" s="347"/>
      <c r="VSH88" s="347"/>
      <c r="VSI88" s="347"/>
      <c r="VSJ88" s="347"/>
      <c r="VSK88" s="347"/>
      <c r="VSL88" s="347"/>
      <c r="VSM88" s="347"/>
      <c r="VSN88" s="347"/>
      <c r="VSO88" s="347"/>
      <c r="VSP88" s="347"/>
      <c r="VSQ88" s="347"/>
      <c r="VSR88" s="347"/>
      <c r="VSS88" s="347"/>
      <c r="VST88" s="347"/>
      <c r="VSU88" s="347"/>
      <c r="VSV88" s="347"/>
      <c r="VSW88" s="347"/>
      <c r="VSX88" s="347"/>
      <c r="VSY88" s="347"/>
      <c r="VSZ88" s="347"/>
      <c r="VTA88" s="347"/>
      <c r="VTB88" s="347"/>
      <c r="VTC88" s="347"/>
      <c r="VTD88" s="347"/>
      <c r="VTE88" s="347"/>
      <c r="VTF88" s="347"/>
      <c r="VTG88" s="347"/>
      <c r="VTH88" s="347"/>
      <c r="VTI88" s="347"/>
      <c r="VTJ88" s="347"/>
      <c r="VTK88" s="347"/>
      <c r="VTL88" s="347"/>
      <c r="VTM88" s="347"/>
      <c r="VTN88" s="347"/>
      <c r="VTO88" s="347"/>
      <c r="VTP88" s="347"/>
      <c r="VTQ88" s="347"/>
      <c r="VTR88" s="347"/>
      <c r="VTS88" s="347"/>
      <c r="VTT88" s="347"/>
      <c r="VTU88" s="347"/>
      <c r="VTV88" s="347"/>
      <c r="VTW88" s="347"/>
      <c r="VTX88" s="347"/>
      <c r="VTY88" s="347"/>
      <c r="VTZ88" s="347"/>
      <c r="VUA88" s="347"/>
      <c r="VUB88" s="347"/>
      <c r="VUC88" s="347"/>
      <c r="VUD88" s="347"/>
      <c r="VUE88" s="347"/>
      <c r="VUF88" s="347"/>
      <c r="VUG88" s="347"/>
      <c r="VUH88" s="347"/>
      <c r="VUI88" s="347"/>
      <c r="VUJ88" s="347"/>
      <c r="VUK88" s="347"/>
      <c r="VUL88" s="347"/>
      <c r="VUM88" s="347"/>
      <c r="VUN88" s="347"/>
      <c r="VUO88" s="347"/>
      <c r="VUP88" s="347"/>
      <c r="VUQ88" s="347"/>
      <c r="VUR88" s="347"/>
      <c r="VUS88" s="347"/>
      <c r="VUT88" s="347"/>
      <c r="VUU88" s="347"/>
      <c r="VUV88" s="347"/>
      <c r="VUW88" s="347"/>
      <c r="VUX88" s="347"/>
      <c r="VUY88" s="347"/>
      <c r="VUZ88" s="347"/>
      <c r="VVA88" s="347"/>
      <c r="VVB88" s="347"/>
      <c r="VVC88" s="347"/>
      <c r="VVD88" s="347"/>
      <c r="VVE88" s="347"/>
      <c r="VVF88" s="347"/>
      <c r="VVG88" s="347"/>
      <c r="VVH88" s="347"/>
      <c r="VVI88" s="347"/>
      <c r="VVJ88" s="347"/>
      <c r="VVK88" s="347"/>
      <c r="VVL88" s="347"/>
      <c r="VVM88" s="347"/>
      <c r="VVN88" s="347"/>
      <c r="VVO88" s="347"/>
      <c r="VVP88" s="347"/>
      <c r="VVQ88" s="347"/>
      <c r="VVR88" s="347"/>
      <c r="VVS88" s="347"/>
      <c r="VVT88" s="347"/>
      <c r="VVU88" s="347"/>
      <c r="VVV88" s="347"/>
      <c r="VVW88" s="347"/>
      <c r="VVX88" s="347"/>
      <c r="VVY88" s="347"/>
      <c r="VVZ88" s="347"/>
      <c r="VWA88" s="347"/>
      <c r="VWB88" s="347"/>
      <c r="VWC88" s="347"/>
      <c r="VWD88" s="347"/>
      <c r="VWE88" s="347"/>
      <c r="VWF88" s="347"/>
      <c r="VWG88" s="347"/>
      <c r="VWH88" s="347"/>
      <c r="VWI88" s="347"/>
      <c r="VWJ88" s="347"/>
      <c r="VWK88" s="347"/>
      <c r="VWL88" s="347"/>
      <c r="VWM88" s="347"/>
      <c r="VWN88" s="347"/>
      <c r="VWO88" s="347"/>
      <c r="VWP88" s="347"/>
      <c r="VWQ88" s="347"/>
      <c r="VWR88" s="347"/>
      <c r="VWS88" s="347"/>
      <c r="VWT88" s="347"/>
      <c r="VWU88" s="347"/>
      <c r="VWV88" s="347"/>
      <c r="VWW88" s="347"/>
      <c r="VWX88" s="347"/>
      <c r="VWY88" s="347"/>
      <c r="VWZ88" s="347"/>
      <c r="VXA88" s="347"/>
      <c r="VXB88" s="347"/>
      <c r="VXC88" s="347"/>
      <c r="VXD88" s="347"/>
      <c r="VXE88" s="347"/>
      <c r="VXF88" s="347"/>
      <c r="VXG88" s="347"/>
      <c r="VXH88" s="347"/>
      <c r="VXI88" s="347"/>
      <c r="VXJ88" s="347"/>
      <c r="VXK88" s="347"/>
      <c r="VXL88" s="347"/>
      <c r="VXM88" s="347"/>
      <c r="VXN88" s="347"/>
      <c r="VXO88" s="347"/>
      <c r="VXP88" s="347"/>
      <c r="VXQ88" s="347"/>
      <c r="VXR88" s="347"/>
      <c r="VXS88" s="347"/>
      <c r="VXT88" s="347"/>
      <c r="VXU88" s="347"/>
      <c r="VXV88" s="347"/>
      <c r="VXW88" s="347"/>
      <c r="VXX88" s="347"/>
      <c r="VXY88" s="347"/>
      <c r="VXZ88" s="347"/>
      <c r="VYA88" s="347"/>
      <c r="VYB88" s="347"/>
      <c r="VYC88" s="347"/>
      <c r="VYD88" s="347"/>
      <c r="VYE88" s="347"/>
      <c r="VYF88" s="347"/>
      <c r="VYG88" s="347"/>
      <c r="VYH88" s="347"/>
      <c r="VYI88" s="347"/>
      <c r="VYJ88" s="347"/>
      <c r="VYK88" s="347"/>
      <c r="VYL88" s="347"/>
      <c r="VYM88" s="347"/>
      <c r="VYN88" s="347"/>
      <c r="VYO88" s="347"/>
      <c r="VYP88" s="347"/>
      <c r="VYQ88" s="347"/>
      <c r="VYR88" s="347"/>
      <c r="VYS88" s="347"/>
      <c r="VYT88" s="347"/>
      <c r="VYU88" s="347"/>
      <c r="VYV88" s="347"/>
      <c r="VYW88" s="347"/>
      <c r="VYX88" s="347"/>
      <c r="VYY88" s="347"/>
      <c r="VYZ88" s="347"/>
      <c r="VZA88" s="347"/>
      <c r="VZB88" s="347"/>
      <c r="VZC88" s="347"/>
      <c r="VZD88" s="347"/>
      <c r="VZE88" s="347"/>
      <c r="VZF88" s="347"/>
      <c r="VZG88" s="347"/>
      <c r="VZH88" s="347"/>
      <c r="VZI88" s="347"/>
      <c r="VZJ88" s="347"/>
      <c r="VZK88" s="347"/>
      <c r="VZL88" s="347"/>
      <c r="VZM88" s="347"/>
      <c r="VZN88" s="347"/>
      <c r="VZO88" s="347"/>
      <c r="VZP88" s="347"/>
      <c r="VZQ88" s="347"/>
      <c r="VZR88" s="347"/>
      <c r="VZS88" s="347"/>
      <c r="VZT88" s="347"/>
      <c r="VZU88" s="347"/>
      <c r="VZV88" s="347"/>
      <c r="VZW88" s="347"/>
      <c r="VZX88" s="347"/>
      <c r="VZY88" s="347"/>
      <c r="VZZ88" s="347"/>
      <c r="WAA88" s="347"/>
      <c r="WAB88" s="347"/>
      <c r="WAC88" s="347"/>
      <c r="WAD88" s="347"/>
      <c r="WAE88" s="347"/>
      <c r="WAF88" s="347"/>
      <c r="WAG88" s="347"/>
      <c r="WAH88" s="347"/>
      <c r="WAI88" s="347"/>
      <c r="WAJ88" s="347"/>
      <c r="WAK88" s="347"/>
      <c r="WAL88" s="347"/>
      <c r="WAM88" s="347"/>
      <c r="WAN88" s="347"/>
      <c r="WAO88" s="347"/>
      <c r="WAP88" s="347"/>
      <c r="WAQ88" s="347"/>
      <c r="WAR88" s="347"/>
      <c r="WAS88" s="347"/>
      <c r="WAT88" s="347"/>
      <c r="WAU88" s="347"/>
      <c r="WAV88" s="347"/>
      <c r="WAW88" s="347"/>
      <c r="WAX88" s="347"/>
      <c r="WAY88" s="347"/>
      <c r="WAZ88" s="347"/>
      <c r="WBA88" s="347"/>
      <c r="WBB88" s="347"/>
      <c r="WBC88" s="347"/>
      <c r="WBD88" s="347"/>
      <c r="WBE88" s="347"/>
      <c r="WBF88" s="347"/>
      <c r="WBG88" s="347"/>
      <c r="WBH88" s="347"/>
      <c r="WBI88" s="347"/>
      <c r="WBJ88" s="347"/>
      <c r="WBK88" s="347"/>
      <c r="WBL88" s="347"/>
      <c r="WBM88" s="347"/>
      <c r="WBN88" s="347"/>
      <c r="WBO88" s="347"/>
      <c r="WBP88" s="347"/>
      <c r="WBQ88" s="347"/>
      <c r="WBR88" s="347"/>
      <c r="WBS88" s="347"/>
      <c r="WBT88" s="347"/>
      <c r="WBU88" s="347"/>
      <c r="WBV88" s="347"/>
      <c r="WBW88" s="347"/>
      <c r="WBX88" s="347"/>
      <c r="WBY88" s="347"/>
      <c r="WBZ88" s="347"/>
      <c r="WCA88" s="347"/>
      <c r="WCB88" s="347"/>
      <c r="WCC88" s="347"/>
      <c r="WCD88" s="347"/>
      <c r="WCE88" s="347"/>
      <c r="WCF88" s="347"/>
      <c r="WCG88" s="347"/>
      <c r="WCH88" s="347"/>
      <c r="WCI88" s="347"/>
      <c r="WCJ88" s="347"/>
      <c r="WCK88" s="347"/>
      <c r="WCL88" s="347"/>
      <c r="WCM88" s="347"/>
      <c r="WCN88" s="347"/>
      <c r="WCO88" s="347"/>
      <c r="WCP88" s="347"/>
      <c r="WCQ88" s="347"/>
      <c r="WCR88" s="347"/>
      <c r="WCS88" s="347"/>
      <c r="WCT88" s="347"/>
      <c r="WCU88" s="347"/>
      <c r="WCV88" s="347"/>
      <c r="WCW88" s="347"/>
      <c r="WCX88" s="347"/>
      <c r="WCY88" s="347"/>
      <c r="WCZ88" s="347"/>
      <c r="WDA88" s="347"/>
      <c r="WDB88" s="347"/>
      <c r="WDC88" s="347"/>
      <c r="WDD88" s="347"/>
      <c r="WDE88" s="347"/>
      <c r="WDF88" s="347"/>
      <c r="WDG88" s="347"/>
      <c r="WDH88" s="347"/>
      <c r="WDI88" s="347"/>
      <c r="WDJ88" s="347"/>
      <c r="WDK88" s="347"/>
      <c r="WDL88" s="347"/>
      <c r="WDM88" s="347"/>
      <c r="WDN88" s="347"/>
      <c r="WDO88" s="347"/>
      <c r="WDP88" s="347"/>
      <c r="WDQ88" s="347"/>
      <c r="WDR88" s="347"/>
      <c r="WDS88" s="347"/>
      <c r="WDT88" s="347"/>
      <c r="WDU88" s="347"/>
      <c r="WDV88" s="347"/>
      <c r="WDW88" s="347"/>
      <c r="WDX88" s="347"/>
      <c r="WDY88" s="347"/>
      <c r="WDZ88" s="347"/>
      <c r="WEA88" s="347"/>
      <c r="WEB88" s="347"/>
      <c r="WEC88" s="347"/>
      <c r="WED88" s="347"/>
      <c r="WEE88" s="347"/>
      <c r="WEF88" s="347"/>
      <c r="WEG88" s="347"/>
      <c r="WEH88" s="347"/>
      <c r="WEI88" s="347"/>
      <c r="WEJ88" s="347"/>
      <c r="WEK88" s="347"/>
      <c r="WEL88" s="347"/>
      <c r="WEM88" s="347"/>
      <c r="WEN88" s="347"/>
      <c r="WEO88" s="347"/>
      <c r="WEP88" s="347"/>
      <c r="WEQ88" s="347"/>
      <c r="WER88" s="347"/>
      <c r="WES88" s="347"/>
      <c r="WET88" s="347"/>
      <c r="WEU88" s="347"/>
      <c r="WEV88" s="347"/>
      <c r="WEW88" s="347"/>
      <c r="WEX88" s="347"/>
      <c r="WEY88" s="347"/>
      <c r="WEZ88" s="347"/>
      <c r="WFA88" s="347"/>
      <c r="WFB88" s="347"/>
      <c r="WFC88" s="347"/>
      <c r="WFD88" s="347"/>
      <c r="WFE88" s="347"/>
      <c r="WFF88" s="347"/>
      <c r="WFG88" s="347"/>
      <c r="WFH88" s="347"/>
      <c r="WFI88" s="347"/>
      <c r="WFJ88" s="347"/>
      <c r="WFK88" s="347"/>
      <c r="WFL88" s="347"/>
      <c r="WFM88" s="347"/>
      <c r="WFN88" s="347"/>
      <c r="WFO88" s="347"/>
      <c r="WFP88" s="347"/>
      <c r="WFQ88" s="347"/>
      <c r="WFR88" s="347"/>
      <c r="WFS88" s="347"/>
      <c r="WFT88" s="347"/>
      <c r="WFU88" s="347"/>
      <c r="WFV88" s="347"/>
      <c r="WFW88" s="347"/>
      <c r="WFX88" s="347"/>
      <c r="WFY88" s="347"/>
      <c r="WFZ88" s="347"/>
      <c r="WGA88" s="347"/>
      <c r="WGB88" s="347"/>
      <c r="WGC88" s="347"/>
      <c r="WGD88" s="347"/>
      <c r="WGE88" s="347"/>
      <c r="WGF88" s="347"/>
      <c r="WGG88" s="347"/>
      <c r="WGH88" s="347"/>
      <c r="WGI88" s="347"/>
      <c r="WGJ88" s="347"/>
      <c r="WGK88" s="347"/>
      <c r="WGL88" s="347"/>
      <c r="WGM88" s="347"/>
      <c r="WGN88" s="347"/>
      <c r="WGO88" s="347"/>
      <c r="WGP88" s="347"/>
      <c r="WGQ88" s="347"/>
      <c r="WGR88" s="347"/>
      <c r="WGS88" s="347"/>
      <c r="WGT88" s="347"/>
      <c r="WGU88" s="347"/>
      <c r="WGV88" s="347"/>
      <c r="WGW88" s="347"/>
      <c r="WGX88" s="347"/>
      <c r="WGY88" s="347"/>
      <c r="WGZ88" s="347"/>
      <c r="WHA88" s="347"/>
      <c r="WHB88" s="347"/>
      <c r="WHC88" s="347"/>
      <c r="WHD88" s="347"/>
      <c r="WHE88" s="347"/>
      <c r="WHF88" s="347"/>
      <c r="WHG88" s="347"/>
      <c r="WHH88" s="347"/>
      <c r="WHI88" s="347"/>
      <c r="WHJ88" s="347"/>
      <c r="WHK88" s="347"/>
      <c r="WHL88" s="347"/>
      <c r="WHM88" s="347"/>
      <c r="WHN88" s="347"/>
      <c r="WHO88" s="347"/>
      <c r="WHP88" s="347"/>
      <c r="WHQ88" s="347"/>
      <c r="WHR88" s="347"/>
      <c r="WHS88" s="347"/>
      <c r="WHT88" s="347"/>
      <c r="WHU88" s="347"/>
      <c r="WHV88" s="347"/>
      <c r="WHW88" s="347"/>
      <c r="WHX88" s="347"/>
      <c r="WHY88" s="347"/>
      <c r="WHZ88" s="347"/>
      <c r="WIA88" s="347"/>
      <c r="WIB88" s="347"/>
      <c r="WIC88" s="347"/>
      <c r="WID88" s="347"/>
      <c r="WIE88" s="347"/>
      <c r="WIF88" s="347"/>
      <c r="WIG88" s="347"/>
      <c r="WIH88" s="347"/>
      <c r="WII88" s="347"/>
      <c r="WIJ88" s="347"/>
      <c r="WIK88" s="347"/>
      <c r="WIL88" s="347"/>
      <c r="WIM88" s="347"/>
      <c r="WIN88" s="347"/>
      <c r="WIO88" s="347"/>
      <c r="WIP88" s="347"/>
      <c r="WIQ88" s="347"/>
      <c r="WIR88" s="347"/>
      <c r="WIS88" s="347"/>
      <c r="WIT88" s="347"/>
      <c r="WIU88" s="347"/>
      <c r="WIV88" s="347"/>
      <c r="WIW88" s="347"/>
      <c r="WIX88" s="347"/>
      <c r="WIY88" s="347"/>
      <c r="WIZ88" s="347"/>
      <c r="WJA88" s="347"/>
      <c r="WJB88" s="347"/>
      <c r="WJC88" s="347"/>
      <c r="WJD88" s="347"/>
      <c r="WJE88" s="347"/>
      <c r="WJF88" s="347"/>
      <c r="WJG88" s="347"/>
      <c r="WJH88" s="347"/>
      <c r="WJI88" s="347"/>
      <c r="WJJ88" s="347"/>
      <c r="WJK88" s="347"/>
      <c r="WJL88" s="347"/>
      <c r="WJM88" s="347"/>
      <c r="WJN88" s="347"/>
      <c r="WJO88" s="347"/>
      <c r="WJP88" s="347"/>
      <c r="WJQ88" s="347"/>
      <c r="WJR88" s="347"/>
      <c r="WJS88" s="347"/>
      <c r="WJT88" s="347"/>
      <c r="WJU88" s="347"/>
      <c r="WJV88" s="347"/>
      <c r="WJW88" s="347"/>
      <c r="WJX88" s="347"/>
      <c r="WJY88" s="347"/>
      <c r="WJZ88" s="347"/>
      <c r="WKA88" s="347"/>
      <c r="WKB88" s="347"/>
      <c r="WKC88" s="347"/>
      <c r="WKD88" s="347"/>
      <c r="WKE88" s="347"/>
      <c r="WKF88" s="347"/>
      <c r="WKG88" s="347"/>
      <c r="WKH88" s="347"/>
      <c r="WKI88" s="347"/>
      <c r="WKJ88" s="347"/>
      <c r="WKK88" s="347"/>
      <c r="WKL88" s="347"/>
      <c r="WKM88" s="347"/>
      <c r="WKN88" s="347"/>
      <c r="WKO88" s="347"/>
      <c r="WKP88" s="347"/>
      <c r="WKQ88" s="347"/>
      <c r="WKR88" s="347"/>
      <c r="WKS88" s="347"/>
      <c r="WKT88" s="347"/>
      <c r="WKU88" s="347"/>
      <c r="WKV88" s="347"/>
      <c r="WKW88" s="347"/>
      <c r="WKX88" s="347"/>
      <c r="WKY88" s="347"/>
      <c r="WKZ88" s="347"/>
      <c r="WLA88" s="347"/>
      <c r="WLB88" s="347"/>
      <c r="WLC88" s="347"/>
      <c r="WLD88" s="347"/>
      <c r="WLE88" s="347"/>
      <c r="WLF88" s="347"/>
      <c r="WLG88" s="347"/>
      <c r="WLH88" s="347"/>
      <c r="WLI88" s="347"/>
      <c r="WLJ88" s="347"/>
      <c r="WLK88" s="347"/>
      <c r="WLL88" s="347"/>
      <c r="WLM88" s="347"/>
      <c r="WLN88" s="347"/>
      <c r="WLO88" s="347"/>
      <c r="WLP88" s="347"/>
      <c r="WLQ88" s="347"/>
      <c r="WLR88" s="347"/>
      <c r="WLS88" s="347"/>
      <c r="WLT88" s="347"/>
      <c r="WLU88" s="347"/>
      <c r="WLV88" s="347"/>
      <c r="WLW88" s="347"/>
      <c r="WLX88" s="347"/>
      <c r="WLY88" s="347"/>
      <c r="WLZ88" s="347"/>
      <c r="WMA88" s="347"/>
      <c r="WMB88" s="347"/>
      <c r="WMC88" s="347"/>
      <c r="WMD88" s="347"/>
      <c r="WME88" s="347"/>
      <c r="WMF88" s="347"/>
      <c r="WMG88" s="347"/>
      <c r="WMH88" s="347"/>
      <c r="WMI88" s="347"/>
      <c r="WMJ88" s="347"/>
      <c r="WMK88" s="347"/>
      <c r="WML88" s="347"/>
      <c r="WMM88" s="347"/>
      <c r="WMN88" s="347"/>
      <c r="WMO88" s="347"/>
      <c r="WMP88" s="347"/>
      <c r="WMQ88" s="347"/>
      <c r="WMR88" s="347"/>
      <c r="WMS88" s="347"/>
      <c r="WMT88" s="347"/>
      <c r="WMU88" s="347"/>
      <c r="WMV88" s="347"/>
      <c r="WMW88" s="347"/>
      <c r="WMX88" s="347"/>
      <c r="WMY88" s="347"/>
      <c r="WMZ88" s="347"/>
      <c r="WNA88" s="347"/>
      <c r="WNB88" s="347"/>
      <c r="WNC88" s="347"/>
      <c r="WND88" s="347"/>
      <c r="WNE88" s="347"/>
      <c r="WNF88" s="347"/>
      <c r="WNG88" s="347"/>
      <c r="WNH88" s="347"/>
      <c r="WNI88" s="347"/>
      <c r="WNJ88" s="347"/>
      <c r="WNK88" s="347"/>
      <c r="WNL88" s="347"/>
      <c r="WNM88" s="347"/>
      <c r="WNN88" s="347"/>
      <c r="WNO88" s="347"/>
      <c r="WNP88" s="347"/>
      <c r="WNQ88" s="347"/>
      <c r="WNR88" s="347"/>
      <c r="WNS88" s="347"/>
      <c r="WNT88" s="347"/>
      <c r="WNU88" s="347"/>
      <c r="WNV88" s="347"/>
      <c r="WNW88" s="347"/>
      <c r="WNX88" s="347"/>
      <c r="WNY88" s="347"/>
      <c r="WNZ88" s="347"/>
      <c r="WOA88" s="347"/>
      <c r="WOB88" s="347"/>
      <c r="WOC88" s="347"/>
      <c r="WOD88" s="347"/>
      <c r="WOE88" s="347"/>
      <c r="WOF88" s="347"/>
      <c r="WOG88" s="347"/>
      <c r="WOH88" s="347"/>
      <c r="WOI88" s="347"/>
      <c r="WOJ88" s="347"/>
      <c r="WOK88" s="347"/>
      <c r="WOL88" s="347"/>
      <c r="WOM88" s="347"/>
      <c r="WON88" s="347"/>
      <c r="WOO88" s="347"/>
      <c r="WOP88" s="347"/>
      <c r="WOQ88" s="347"/>
      <c r="WOR88" s="347"/>
      <c r="WOS88" s="347"/>
      <c r="WOT88" s="347"/>
      <c r="WOU88" s="347"/>
      <c r="WOV88" s="347"/>
      <c r="WOW88" s="347"/>
      <c r="WOX88" s="347"/>
      <c r="WOY88" s="347"/>
      <c r="WOZ88" s="347"/>
      <c r="WPA88" s="347"/>
      <c r="WPB88" s="347"/>
      <c r="WPC88" s="347"/>
      <c r="WPD88" s="347"/>
      <c r="WPE88" s="347"/>
      <c r="WPF88" s="347"/>
      <c r="WPG88" s="347"/>
      <c r="WPH88" s="347"/>
      <c r="WPI88" s="347"/>
      <c r="WPJ88" s="347"/>
      <c r="WPK88" s="347"/>
      <c r="WPL88" s="347"/>
      <c r="WPM88" s="347"/>
      <c r="WPN88" s="347"/>
      <c r="WPO88" s="347"/>
      <c r="WPP88" s="347"/>
      <c r="WPQ88" s="347"/>
      <c r="WPR88" s="347"/>
      <c r="WPS88" s="347"/>
      <c r="WPT88" s="347"/>
      <c r="WPU88" s="347"/>
      <c r="WPV88" s="347"/>
      <c r="WPW88" s="347"/>
      <c r="WPX88" s="347"/>
      <c r="WPY88" s="347"/>
      <c r="WPZ88" s="347"/>
      <c r="WQA88" s="347"/>
      <c r="WQB88" s="347"/>
      <c r="WQC88" s="347"/>
      <c r="WQD88" s="347"/>
      <c r="WQE88" s="347"/>
      <c r="WQF88" s="347"/>
      <c r="WQG88" s="347"/>
      <c r="WQH88" s="347"/>
      <c r="WQI88" s="347"/>
      <c r="WQJ88" s="347"/>
      <c r="WQK88" s="347"/>
      <c r="WQL88" s="347"/>
      <c r="WQM88" s="347"/>
      <c r="WQN88" s="347"/>
      <c r="WQO88" s="347"/>
      <c r="WQP88" s="347"/>
      <c r="WQQ88" s="347"/>
      <c r="WQR88" s="347"/>
      <c r="WQS88" s="347"/>
      <c r="WQT88" s="347"/>
      <c r="WQU88" s="347"/>
      <c r="WQV88" s="347"/>
      <c r="WQW88" s="347"/>
      <c r="WQX88" s="347"/>
      <c r="WQY88" s="347"/>
      <c r="WQZ88" s="347"/>
      <c r="WRA88" s="347"/>
      <c r="WRB88" s="347"/>
      <c r="WRC88" s="347"/>
      <c r="WRD88" s="347"/>
      <c r="WRE88" s="347"/>
      <c r="WRF88" s="347"/>
      <c r="WRG88" s="347"/>
      <c r="WRH88" s="347"/>
      <c r="WRI88" s="347"/>
      <c r="WRJ88" s="347"/>
      <c r="WRK88" s="347"/>
      <c r="WRL88" s="347"/>
      <c r="WRM88" s="347"/>
      <c r="WRN88" s="347"/>
      <c r="WRO88" s="347"/>
      <c r="WRP88" s="347"/>
      <c r="WRQ88" s="347"/>
      <c r="WRR88" s="347"/>
      <c r="WRS88" s="347"/>
      <c r="WRT88" s="347"/>
      <c r="WRU88" s="347"/>
      <c r="WRV88" s="347"/>
      <c r="WRW88" s="347"/>
      <c r="WRX88" s="347"/>
      <c r="WRY88" s="347"/>
      <c r="WRZ88" s="347"/>
      <c r="WSA88" s="347"/>
      <c r="WSB88" s="347"/>
      <c r="WSC88" s="347"/>
      <c r="WSD88" s="347"/>
      <c r="WSE88" s="347"/>
      <c r="WSF88" s="347"/>
      <c r="WSG88" s="347"/>
      <c r="WSH88" s="347"/>
      <c r="WSI88" s="347"/>
      <c r="WSJ88" s="347"/>
      <c r="WSK88" s="347"/>
      <c r="WSL88" s="347"/>
      <c r="WSM88" s="347"/>
      <c r="WSN88" s="347"/>
      <c r="WSO88" s="347"/>
      <c r="WSP88" s="347"/>
      <c r="WSQ88" s="347"/>
      <c r="WSR88" s="347"/>
      <c r="WSS88" s="347"/>
      <c r="WST88" s="347"/>
      <c r="WSU88" s="347"/>
      <c r="WSV88" s="347"/>
      <c r="WSW88" s="347"/>
      <c r="WSX88" s="347"/>
      <c r="WSY88" s="347"/>
      <c r="WSZ88" s="347"/>
      <c r="WTA88" s="347"/>
      <c r="WTB88" s="347"/>
      <c r="WTC88" s="347"/>
      <c r="WTD88" s="347"/>
      <c r="WTE88" s="347"/>
      <c r="WTF88" s="347"/>
      <c r="WTG88" s="347"/>
      <c r="WTH88" s="347"/>
      <c r="WTI88" s="347"/>
      <c r="WTJ88" s="347"/>
      <c r="WTK88" s="347"/>
      <c r="WTL88" s="347"/>
      <c r="WTM88" s="347"/>
      <c r="WTN88" s="347"/>
      <c r="WTO88" s="347"/>
      <c r="WTP88" s="347"/>
      <c r="WTQ88" s="347"/>
      <c r="WTR88" s="347"/>
      <c r="WTS88" s="347"/>
      <c r="WTT88" s="347"/>
      <c r="WTU88" s="347"/>
      <c r="WTV88" s="347"/>
      <c r="WTW88" s="347"/>
      <c r="WTX88" s="347"/>
      <c r="WTY88" s="347"/>
      <c r="WTZ88" s="347"/>
      <c r="WUA88" s="347"/>
      <c r="WUB88" s="347"/>
      <c r="WUC88" s="347"/>
      <c r="WUD88" s="347"/>
      <c r="WUE88" s="347"/>
      <c r="WUF88" s="347"/>
      <c r="WUG88" s="347"/>
      <c r="WUH88" s="347"/>
      <c r="WUI88" s="347"/>
      <c r="WUJ88" s="347"/>
      <c r="WUK88" s="347"/>
      <c r="WUL88" s="347"/>
      <c r="WUM88" s="347"/>
      <c r="WUN88" s="347"/>
      <c r="WUO88" s="347"/>
      <c r="WUP88" s="347"/>
      <c r="WUQ88" s="347"/>
      <c r="WUR88" s="347"/>
      <c r="WUS88" s="347"/>
      <c r="WUT88" s="347"/>
      <c r="WUU88" s="347"/>
      <c r="WUV88" s="347"/>
      <c r="WUW88" s="347"/>
      <c r="WUX88" s="347"/>
      <c r="WUY88" s="347"/>
      <c r="WUZ88" s="347"/>
      <c r="WVA88" s="347"/>
      <c r="WVB88" s="347"/>
      <c r="WVC88" s="347"/>
      <c r="WVD88" s="347"/>
      <c r="WVE88" s="347"/>
      <c r="WVF88" s="347"/>
      <c r="WVG88" s="347"/>
      <c r="WVH88" s="347"/>
      <c r="WVI88" s="347"/>
      <c r="WVJ88" s="347"/>
      <c r="WVK88" s="347"/>
      <c r="WVL88" s="347"/>
      <c r="WVM88" s="347"/>
      <c r="WVN88" s="347"/>
      <c r="WVO88" s="347"/>
      <c r="WVP88" s="347"/>
      <c r="WVQ88" s="347"/>
      <c r="WVR88" s="347"/>
      <c r="WVS88" s="347"/>
      <c r="WVT88" s="347"/>
      <c r="WVU88" s="347"/>
      <c r="WVV88" s="347"/>
      <c r="WVW88" s="347"/>
      <c r="WVX88" s="347"/>
      <c r="WVY88" s="347"/>
      <c r="WVZ88" s="347"/>
      <c r="WWA88" s="347"/>
      <c r="WWB88" s="347"/>
      <c r="WWC88" s="347"/>
      <c r="WWD88" s="347"/>
      <c r="WWE88" s="347"/>
      <c r="WWF88" s="347"/>
      <c r="WWG88" s="347"/>
      <c r="WWH88" s="347"/>
      <c r="WWI88" s="347"/>
      <c r="WWJ88" s="347"/>
      <c r="WWK88" s="347"/>
      <c r="WWL88" s="347"/>
      <c r="WWM88" s="347"/>
      <c r="WWN88" s="347"/>
      <c r="WWO88" s="347"/>
      <c r="WWP88" s="347"/>
      <c r="WWQ88" s="347"/>
      <c r="WWR88" s="347"/>
      <c r="WWS88" s="347"/>
      <c r="WWT88" s="347"/>
      <c r="WWU88" s="347"/>
      <c r="WWV88" s="347"/>
      <c r="WWW88" s="347"/>
      <c r="WWX88" s="347"/>
      <c r="WWY88" s="347"/>
      <c r="WWZ88" s="347"/>
      <c r="WXA88" s="347"/>
      <c r="WXB88" s="347"/>
      <c r="WXC88" s="347"/>
      <c r="WXD88" s="347"/>
      <c r="WXE88" s="347"/>
      <c r="WXF88" s="347"/>
      <c r="WXG88" s="347"/>
      <c r="WXH88" s="347"/>
      <c r="WXI88" s="347"/>
      <c r="WXJ88" s="347"/>
      <c r="WXK88" s="347"/>
      <c r="WXL88" s="347"/>
      <c r="WXM88" s="347"/>
      <c r="WXN88" s="347"/>
      <c r="WXO88" s="347"/>
      <c r="WXP88" s="347"/>
      <c r="WXQ88" s="347"/>
      <c r="WXR88" s="347"/>
      <c r="WXS88" s="347"/>
      <c r="WXT88" s="347"/>
      <c r="WXU88" s="347"/>
      <c r="WXV88" s="347"/>
      <c r="WXW88" s="347"/>
      <c r="WXX88" s="347"/>
      <c r="WXY88" s="347"/>
      <c r="WXZ88" s="347"/>
      <c r="WYA88" s="347"/>
      <c r="WYB88" s="347"/>
      <c r="WYC88" s="347"/>
      <c r="WYD88" s="347"/>
      <c r="WYE88" s="347"/>
      <c r="WYF88" s="347"/>
      <c r="WYG88" s="347"/>
      <c r="WYH88" s="347"/>
      <c r="WYI88" s="347"/>
      <c r="WYJ88" s="347"/>
      <c r="WYK88" s="347"/>
      <c r="WYL88" s="347"/>
      <c r="WYM88" s="347"/>
      <c r="WYN88" s="347"/>
      <c r="WYO88" s="347"/>
      <c r="WYP88" s="347"/>
      <c r="WYQ88" s="347"/>
      <c r="WYR88" s="347"/>
      <c r="WYS88" s="347"/>
      <c r="WYT88" s="347"/>
      <c r="WYU88" s="347"/>
      <c r="WYV88" s="347"/>
      <c r="WYW88" s="347"/>
      <c r="WYX88" s="347"/>
      <c r="WYY88" s="347"/>
      <c r="WYZ88" s="347"/>
      <c r="WZA88" s="347"/>
      <c r="WZB88" s="347"/>
      <c r="WZC88" s="347"/>
      <c r="WZD88" s="347"/>
      <c r="WZE88" s="347"/>
      <c r="WZF88" s="347"/>
      <c r="WZG88" s="347"/>
      <c r="WZH88" s="347"/>
      <c r="WZI88" s="347"/>
      <c r="WZJ88" s="347"/>
      <c r="WZK88" s="347"/>
      <c r="WZL88" s="347"/>
      <c r="WZM88" s="347"/>
      <c r="WZN88" s="347"/>
      <c r="WZO88" s="347"/>
      <c r="WZP88" s="347"/>
      <c r="WZQ88" s="347"/>
      <c r="WZR88" s="347"/>
      <c r="WZS88" s="347"/>
      <c r="WZT88" s="347"/>
      <c r="WZU88" s="347"/>
      <c r="WZV88" s="347"/>
      <c r="WZW88" s="347"/>
      <c r="WZX88" s="347"/>
      <c r="WZY88" s="347"/>
      <c r="WZZ88" s="347"/>
      <c r="XAA88" s="347"/>
      <c r="XAB88" s="347"/>
      <c r="XAC88" s="347"/>
      <c r="XAD88" s="347"/>
      <c r="XAE88" s="347"/>
      <c r="XAF88" s="347"/>
      <c r="XAG88" s="347"/>
      <c r="XAH88" s="347"/>
      <c r="XAI88" s="347"/>
      <c r="XAJ88" s="347"/>
      <c r="XAK88" s="347"/>
      <c r="XAL88" s="347"/>
      <c r="XAM88" s="347"/>
      <c r="XAN88" s="347"/>
      <c r="XAO88" s="347"/>
      <c r="XAP88" s="347"/>
      <c r="XAQ88" s="347"/>
      <c r="XAR88" s="347"/>
      <c r="XAS88" s="347"/>
      <c r="XAT88" s="347"/>
      <c r="XAU88" s="347"/>
      <c r="XAV88" s="347"/>
      <c r="XAW88" s="347"/>
      <c r="XAX88" s="347"/>
      <c r="XAY88" s="347"/>
      <c r="XAZ88" s="347"/>
      <c r="XBA88" s="347"/>
      <c r="XBB88" s="347"/>
      <c r="XBC88" s="347"/>
      <c r="XBD88" s="347"/>
      <c r="XBE88" s="347"/>
      <c r="XBF88" s="347"/>
      <c r="XBG88" s="347"/>
      <c r="XBH88" s="347"/>
      <c r="XBI88" s="347"/>
      <c r="XBJ88" s="347"/>
      <c r="XBK88" s="347"/>
      <c r="XBL88" s="347"/>
      <c r="XBM88" s="347"/>
      <c r="XBN88" s="347"/>
      <c r="XBO88" s="347"/>
      <c r="XBP88" s="347"/>
      <c r="XBQ88" s="347"/>
      <c r="XBR88" s="347"/>
      <c r="XBS88" s="347"/>
      <c r="XBT88" s="347"/>
      <c r="XBU88" s="347"/>
      <c r="XBV88" s="347"/>
      <c r="XBW88" s="347"/>
      <c r="XBX88" s="347"/>
      <c r="XBY88" s="347"/>
      <c r="XBZ88" s="347"/>
      <c r="XCA88" s="347"/>
      <c r="XCB88" s="347"/>
      <c r="XCC88" s="347"/>
      <c r="XCD88" s="347"/>
      <c r="XCE88" s="347"/>
      <c r="XCF88" s="347"/>
      <c r="XCG88" s="347"/>
      <c r="XCH88" s="347"/>
      <c r="XCI88" s="347"/>
      <c r="XCJ88" s="347"/>
      <c r="XCK88" s="347"/>
      <c r="XCL88" s="347"/>
      <c r="XCM88" s="347"/>
      <c r="XCN88" s="347"/>
      <c r="XCO88" s="347"/>
      <c r="XCP88" s="347"/>
      <c r="XCQ88" s="347"/>
      <c r="XCR88" s="347"/>
      <c r="XCS88" s="347"/>
      <c r="XCT88" s="347"/>
      <c r="XCU88" s="347"/>
      <c r="XCV88" s="347"/>
      <c r="XCW88" s="347"/>
      <c r="XCX88" s="347"/>
      <c r="XCY88" s="347"/>
      <c r="XCZ88" s="347"/>
      <c r="XDA88" s="347"/>
      <c r="XDB88" s="347"/>
      <c r="XDC88" s="347"/>
      <c r="XDD88" s="347"/>
      <c r="XDE88" s="347"/>
      <c r="XDF88" s="347"/>
      <c r="XDG88" s="347"/>
      <c r="XDH88" s="347"/>
      <c r="XDI88" s="347"/>
      <c r="XDJ88" s="347"/>
      <c r="XDK88" s="347"/>
      <c r="XDL88" s="347"/>
      <c r="XDM88" s="347"/>
      <c r="XDN88" s="347"/>
      <c r="XDO88" s="347"/>
      <c r="XDP88" s="347"/>
      <c r="XDQ88" s="347"/>
      <c r="XDR88" s="347"/>
      <c r="XDS88" s="347"/>
      <c r="XDT88" s="347"/>
      <c r="XDU88" s="347"/>
      <c r="XDV88" s="347"/>
      <c r="XDW88" s="347"/>
      <c r="XDX88" s="347"/>
      <c r="XDY88" s="347"/>
      <c r="XDZ88" s="347"/>
      <c r="XEA88" s="347"/>
      <c r="XEB88" s="347"/>
      <c r="XEC88" s="347"/>
      <c r="XED88" s="347"/>
      <c r="XEE88" s="347"/>
      <c r="XEF88" s="347"/>
      <c r="XEG88" s="347"/>
      <c r="XEH88" s="347"/>
      <c r="XEI88" s="347"/>
      <c r="XEJ88" s="347"/>
      <c r="XEK88" s="347"/>
      <c r="XEL88" s="347"/>
      <c r="XEM88" s="347"/>
      <c r="XEN88" s="347"/>
      <c r="XEO88" s="347"/>
      <c r="XEP88" s="347"/>
      <c r="XEQ88" s="347"/>
      <c r="XER88" s="347"/>
      <c r="XES88" s="347"/>
      <c r="XET88" s="347"/>
      <c r="XEU88" s="347"/>
      <c r="XEV88" s="347"/>
      <c r="XEW88" s="347"/>
      <c r="XEX88" s="347"/>
      <c r="XEY88" s="347"/>
      <c r="XEZ88" s="347"/>
      <c r="XFA88" s="347"/>
      <c r="XFB88" s="347"/>
      <c r="XFC88" s="347"/>
      <c r="XFD88" s="347"/>
    </row>
    <row r="89" spans="1:16384" s="133" customFormat="1" x14ac:dyDescent="0.2">
      <c r="J89" s="347"/>
      <c r="K89" s="347"/>
      <c r="L89" s="347"/>
      <c r="M89" s="347"/>
      <c r="N89" s="347"/>
      <c r="O89" s="347"/>
      <c r="P89" s="347"/>
      <c r="Q89" s="347"/>
      <c r="R89" s="347"/>
      <c r="S89" s="347"/>
      <c r="T89" s="347"/>
      <c r="U89" s="347"/>
      <c r="V89" s="347"/>
      <c r="W89" s="347"/>
      <c r="X89" s="347"/>
      <c r="Y89" s="347"/>
      <c r="Z89" s="347"/>
      <c r="AA89" s="347"/>
      <c r="AB89" s="347"/>
      <c r="AC89" s="347"/>
      <c r="AD89" s="347"/>
      <c r="AE89" s="347"/>
      <c r="AF89" s="347"/>
      <c r="AG89" s="347"/>
      <c r="AH89" s="347"/>
      <c r="AI89" s="347"/>
      <c r="AJ89" s="347"/>
      <c r="AK89" s="347"/>
      <c r="AL89" s="347"/>
      <c r="AM89" s="347"/>
      <c r="AN89" s="347"/>
      <c r="AO89" s="347"/>
      <c r="AP89" s="347"/>
      <c r="AQ89" s="347"/>
      <c r="AR89" s="347"/>
      <c r="AS89" s="347"/>
      <c r="AT89" s="347"/>
      <c r="AU89" s="347"/>
      <c r="AV89" s="347"/>
      <c r="AW89" s="347"/>
      <c r="AX89" s="347"/>
      <c r="AY89" s="347"/>
      <c r="AZ89" s="347"/>
      <c r="BA89" s="347"/>
      <c r="BB89" s="347"/>
      <c r="BC89" s="347"/>
      <c r="BD89" s="347"/>
      <c r="BE89" s="347"/>
      <c r="BF89" s="347"/>
      <c r="BG89" s="347"/>
      <c r="BH89" s="347"/>
      <c r="BI89" s="347"/>
      <c r="BJ89" s="347"/>
      <c r="BK89" s="347"/>
      <c r="BL89" s="347"/>
      <c r="BM89" s="347"/>
      <c r="BN89" s="347"/>
      <c r="BO89" s="347"/>
      <c r="BP89" s="347"/>
      <c r="BQ89" s="347"/>
      <c r="BR89" s="347"/>
      <c r="BS89" s="347"/>
      <c r="BT89" s="347"/>
      <c r="BU89" s="347"/>
      <c r="BV89" s="347"/>
      <c r="BW89" s="347"/>
      <c r="BX89" s="347"/>
      <c r="BY89" s="347"/>
      <c r="BZ89" s="347"/>
      <c r="CA89" s="347"/>
      <c r="CB89" s="347"/>
      <c r="CC89" s="347"/>
      <c r="CD89" s="347"/>
      <c r="CE89" s="347"/>
      <c r="CF89" s="347"/>
      <c r="CG89" s="347"/>
      <c r="CH89" s="347"/>
      <c r="CI89" s="347"/>
      <c r="CJ89" s="347"/>
      <c r="CK89" s="347"/>
      <c r="CL89" s="347"/>
      <c r="CM89" s="347"/>
      <c r="CN89" s="347"/>
      <c r="CO89" s="347"/>
      <c r="CP89" s="347"/>
      <c r="CQ89" s="347"/>
      <c r="CR89" s="347"/>
      <c r="CS89" s="347"/>
      <c r="CT89" s="347"/>
      <c r="CU89" s="347"/>
      <c r="CV89" s="347"/>
      <c r="CW89" s="347"/>
      <c r="CX89" s="347"/>
      <c r="CY89" s="347"/>
      <c r="CZ89" s="347"/>
      <c r="DA89" s="347"/>
      <c r="DB89" s="347"/>
      <c r="DC89" s="347"/>
      <c r="DD89" s="347"/>
      <c r="DE89" s="347"/>
      <c r="DF89" s="347"/>
      <c r="DG89" s="347"/>
      <c r="DH89" s="347"/>
      <c r="DI89" s="347"/>
      <c r="DJ89" s="347"/>
      <c r="DK89" s="347"/>
      <c r="DL89" s="347"/>
      <c r="DM89" s="347"/>
      <c r="DN89" s="347"/>
      <c r="DO89" s="347"/>
      <c r="DP89" s="347"/>
      <c r="DQ89" s="347"/>
      <c r="DR89" s="347"/>
      <c r="DS89" s="347"/>
      <c r="DT89" s="347"/>
      <c r="DU89" s="347"/>
      <c r="DV89" s="347"/>
      <c r="DW89" s="347"/>
      <c r="DX89" s="347"/>
      <c r="DY89" s="347"/>
      <c r="DZ89" s="347"/>
      <c r="EA89" s="347"/>
      <c r="EB89" s="347"/>
      <c r="EC89" s="347"/>
      <c r="ED89" s="347"/>
      <c r="EE89" s="347"/>
      <c r="EF89" s="347"/>
      <c r="EG89" s="347"/>
      <c r="EH89" s="347"/>
      <c r="EI89" s="347"/>
      <c r="EJ89" s="347"/>
      <c r="EK89" s="347"/>
      <c r="EL89" s="347"/>
      <c r="EM89" s="347"/>
      <c r="EN89" s="347"/>
      <c r="EO89" s="347"/>
      <c r="EP89" s="347"/>
      <c r="EQ89" s="347"/>
      <c r="ER89" s="347"/>
      <c r="ES89" s="347"/>
      <c r="ET89" s="347"/>
      <c r="EU89" s="347"/>
      <c r="EV89" s="347"/>
      <c r="EW89" s="347"/>
      <c r="EX89" s="347"/>
      <c r="EY89" s="347"/>
      <c r="EZ89" s="347"/>
      <c r="FA89" s="347"/>
      <c r="FB89" s="347"/>
      <c r="FC89" s="347"/>
      <c r="FD89" s="347"/>
      <c r="FE89" s="347"/>
      <c r="FF89" s="347"/>
      <c r="FG89" s="347"/>
      <c r="FH89" s="347"/>
      <c r="FI89" s="347"/>
      <c r="FJ89" s="347"/>
      <c r="FK89" s="347"/>
      <c r="FL89" s="347"/>
      <c r="FM89" s="347"/>
      <c r="FN89" s="347"/>
      <c r="FO89" s="347"/>
      <c r="FP89" s="347"/>
      <c r="FQ89" s="347"/>
      <c r="FR89" s="347"/>
      <c r="FS89" s="347"/>
      <c r="FT89" s="347"/>
      <c r="FU89" s="347"/>
      <c r="FV89" s="347"/>
      <c r="FW89" s="347"/>
      <c r="FX89" s="347"/>
      <c r="FY89" s="347"/>
      <c r="FZ89" s="347"/>
      <c r="GA89" s="347"/>
      <c r="GB89" s="347"/>
      <c r="GC89" s="347"/>
      <c r="GD89" s="347"/>
      <c r="GE89" s="347"/>
      <c r="GF89" s="347"/>
      <c r="GG89" s="347"/>
      <c r="GH89" s="347"/>
      <c r="GI89" s="347"/>
      <c r="GJ89" s="347"/>
      <c r="GK89" s="347"/>
      <c r="GL89" s="347"/>
      <c r="GM89" s="347"/>
      <c r="GN89" s="347"/>
      <c r="GO89" s="347"/>
      <c r="GP89" s="347"/>
      <c r="GQ89" s="347"/>
      <c r="GR89" s="347"/>
      <c r="GS89" s="347"/>
      <c r="GT89" s="347"/>
      <c r="GU89" s="347"/>
      <c r="GV89" s="347"/>
      <c r="GW89" s="347"/>
      <c r="GX89" s="347"/>
      <c r="GY89" s="347"/>
      <c r="GZ89" s="347"/>
      <c r="HA89" s="347"/>
      <c r="HB89" s="347"/>
      <c r="HC89" s="347"/>
      <c r="HD89" s="347"/>
      <c r="HE89" s="347"/>
      <c r="HF89" s="347"/>
      <c r="HG89" s="347"/>
      <c r="HH89" s="347"/>
      <c r="HI89" s="347"/>
      <c r="HJ89" s="347"/>
      <c r="HK89" s="347"/>
      <c r="HL89" s="347"/>
      <c r="HM89" s="347"/>
      <c r="HN89" s="347"/>
      <c r="HO89" s="347"/>
      <c r="HP89" s="347"/>
      <c r="HQ89" s="347"/>
      <c r="HR89" s="347"/>
      <c r="HS89" s="347"/>
      <c r="HT89" s="347"/>
      <c r="HU89" s="347"/>
      <c r="HV89" s="347"/>
      <c r="HW89" s="347"/>
      <c r="HX89" s="347"/>
      <c r="HY89" s="347"/>
      <c r="HZ89" s="347"/>
      <c r="IA89" s="347"/>
      <c r="IB89" s="347"/>
      <c r="IC89" s="347"/>
      <c r="ID89" s="347"/>
      <c r="IE89" s="347"/>
      <c r="IF89" s="347"/>
      <c r="IG89" s="347"/>
      <c r="IH89" s="347"/>
      <c r="II89" s="347"/>
      <c r="IJ89" s="347"/>
      <c r="IK89" s="347"/>
      <c r="IL89" s="347"/>
      <c r="IM89" s="347"/>
      <c r="IN89" s="347"/>
      <c r="IO89" s="347"/>
      <c r="IP89" s="347"/>
      <c r="IQ89" s="347"/>
      <c r="IR89" s="347"/>
      <c r="IS89" s="347"/>
      <c r="IT89" s="347"/>
      <c r="IU89" s="347"/>
      <c r="IV89" s="347"/>
      <c r="IW89" s="347"/>
      <c r="IX89" s="347"/>
      <c r="IY89" s="347"/>
      <c r="IZ89" s="347"/>
      <c r="JA89" s="347"/>
      <c r="JB89" s="347"/>
      <c r="JC89" s="347"/>
      <c r="JD89" s="347"/>
      <c r="JE89" s="347"/>
      <c r="JF89" s="347"/>
      <c r="JG89" s="347"/>
      <c r="JH89" s="347"/>
      <c r="JI89" s="347"/>
      <c r="JJ89" s="347"/>
      <c r="JK89" s="347"/>
      <c r="JL89" s="347"/>
      <c r="JM89" s="347"/>
      <c r="JN89" s="347"/>
      <c r="JO89" s="347"/>
      <c r="JP89" s="347"/>
      <c r="JQ89" s="347"/>
      <c r="JR89" s="347"/>
      <c r="JS89" s="347"/>
      <c r="JT89" s="347"/>
      <c r="JU89" s="347"/>
      <c r="JV89" s="347"/>
      <c r="JW89" s="347"/>
      <c r="JX89" s="347"/>
      <c r="JY89" s="347"/>
      <c r="JZ89" s="347"/>
      <c r="KA89" s="347"/>
      <c r="KB89" s="347"/>
      <c r="KC89" s="347"/>
      <c r="KD89" s="347"/>
      <c r="KE89" s="347"/>
      <c r="KF89" s="347"/>
      <c r="KG89" s="347"/>
      <c r="KH89" s="347"/>
      <c r="KI89" s="347"/>
      <c r="KJ89" s="347"/>
      <c r="KK89" s="347"/>
      <c r="KL89" s="347"/>
      <c r="KM89" s="347"/>
      <c r="KN89" s="347"/>
      <c r="KO89" s="347"/>
      <c r="KP89" s="347"/>
      <c r="KQ89" s="347"/>
      <c r="KR89" s="347"/>
      <c r="KS89" s="347"/>
      <c r="KT89" s="347"/>
      <c r="KU89" s="347"/>
      <c r="KV89" s="347"/>
      <c r="KW89" s="347"/>
      <c r="KX89" s="347"/>
      <c r="KY89" s="347"/>
      <c r="KZ89" s="347"/>
      <c r="LA89" s="347"/>
      <c r="LB89" s="347"/>
      <c r="LC89" s="347"/>
      <c r="LD89" s="347"/>
      <c r="LE89" s="347"/>
      <c r="LF89" s="347"/>
      <c r="LG89" s="347"/>
      <c r="LH89" s="347"/>
      <c r="LI89" s="347"/>
      <c r="LJ89" s="347"/>
      <c r="LK89" s="347"/>
      <c r="LL89" s="347"/>
      <c r="LM89" s="347"/>
      <c r="LN89" s="347"/>
      <c r="LO89" s="347"/>
      <c r="LP89" s="347"/>
      <c r="LQ89" s="347"/>
      <c r="LR89" s="347"/>
      <c r="LS89" s="347"/>
      <c r="LT89" s="347"/>
      <c r="LU89" s="347"/>
      <c r="LV89" s="347"/>
      <c r="LW89" s="347"/>
      <c r="LX89" s="347"/>
      <c r="LY89" s="347"/>
      <c r="LZ89" s="347"/>
      <c r="MA89" s="347"/>
      <c r="MB89" s="347"/>
      <c r="MC89" s="347"/>
      <c r="MD89" s="347"/>
      <c r="ME89" s="347"/>
      <c r="MF89" s="347"/>
      <c r="MG89" s="347"/>
      <c r="MH89" s="347"/>
      <c r="MI89" s="347"/>
      <c r="MJ89" s="347"/>
      <c r="MK89" s="347"/>
      <c r="ML89" s="347"/>
      <c r="MM89" s="347"/>
      <c r="MN89" s="347"/>
      <c r="MO89" s="347"/>
      <c r="MP89" s="347"/>
      <c r="MQ89" s="347"/>
      <c r="MR89" s="347"/>
      <c r="MS89" s="347"/>
      <c r="MT89" s="347"/>
      <c r="MU89" s="347"/>
      <c r="MV89" s="347"/>
      <c r="MW89" s="347"/>
      <c r="MX89" s="347"/>
      <c r="MY89" s="347"/>
      <c r="MZ89" s="347"/>
      <c r="NA89" s="347"/>
      <c r="NB89" s="347"/>
      <c r="NC89" s="347"/>
      <c r="ND89" s="347"/>
      <c r="NE89" s="347"/>
      <c r="NF89" s="347"/>
      <c r="NG89" s="347"/>
      <c r="NH89" s="347"/>
      <c r="NI89" s="347"/>
      <c r="NJ89" s="347"/>
      <c r="NK89" s="347"/>
      <c r="NL89" s="347"/>
      <c r="NM89" s="347"/>
      <c r="NN89" s="347"/>
      <c r="NO89" s="347"/>
      <c r="NP89" s="347"/>
      <c r="NQ89" s="347"/>
      <c r="NR89" s="347"/>
      <c r="NS89" s="347"/>
      <c r="NT89" s="347"/>
      <c r="NU89" s="347"/>
      <c r="NV89" s="347"/>
      <c r="NW89" s="347"/>
      <c r="NX89" s="347"/>
      <c r="NY89" s="347"/>
      <c r="NZ89" s="347"/>
      <c r="OA89" s="347"/>
      <c r="OB89" s="347"/>
      <c r="OC89" s="347"/>
      <c r="OD89" s="347"/>
      <c r="OE89" s="347"/>
      <c r="OF89" s="347"/>
      <c r="OG89" s="347"/>
      <c r="OH89" s="347"/>
      <c r="OI89" s="347"/>
      <c r="OJ89" s="347"/>
      <c r="OK89" s="347"/>
      <c r="OL89" s="347"/>
      <c r="OM89" s="347"/>
      <c r="ON89" s="347"/>
      <c r="OO89" s="347"/>
      <c r="OP89" s="347"/>
      <c r="OQ89" s="347"/>
      <c r="OR89" s="347"/>
      <c r="OS89" s="347"/>
      <c r="OT89" s="347"/>
      <c r="OU89" s="347"/>
      <c r="OV89" s="347"/>
      <c r="OW89" s="347"/>
      <c r="OX89" s="347"/>
      <c r="OY89" s="347"/>
      <c r="OZ89" s="347"/>
      <c r="PA89" s="347"/>
      <c r="PB89" s="347"/>
      <c r="PC89" s="347"/>
      <c r="PD89" s="347"/>
      <c r="PE89" s="347"/>
      <c r="PF89" s="347"/>
      <c r="PG89" s="347"/>
      <c r="PH89" s="347"/>
      <c r="PI89" s="347"/>
      <c r="PJ89" s="347"/>
      <c r="PK89" s="347"/>
      <c r="PL89" s="347"/>
      <c r="PM89" s="347"/>
      <c r="PN89" s="347"/>
      <c r="PO89" s="347"/>
      <c r="PP89" s="347"/>
      <c r="PQ89" s="347"/>
      <c r="PR89" s="347"/>
      <c r="PS89" s="347"/>
      <c r="PT89" s="347"/>
      <c r="PU89" s="347"/>
      <c r="PV89" s="347"/>
      <c r="PW89" s="347"/>
      <c r="PX89" s="347"/>
      <c r="PY89" s="347"/>
      <c r="PZ89" s="347"/>
      <c r="QA89" s="347"/>
      <c r="QB89" s="347"/>
      <c r="QC89" s="347"/>
      <c r="QD89" s="347"/>
      <c r="QE89" s="347"/>
      <c r="QF89" s="347"/>
      <c r="QG89" s="347"/>
      <c r="QH89" s="347"/>
      <c r="QI89" s="347"/>
      <c r="QJ89" s="347"/>
      <c r="QK89" s="347"/>
      <c r="QL89" s="347"/>
      <c r="QM89" s="347"/>
      <c r="QN89" s="347"/>
      <c r="QO89" s="347"/>
      <c r="QP89" s="347"/>
      <c r="QQ89" s="347"/>
      <c r="QR89" s="347"/>
      <c r="QS89" s="347"/>
      <c r="QT89" s="347"/>
      <c r="QU89" s="347"/>
      <c r="QV89" s="347"/>
      <c r="QW89" s="347"/>
      <c r="QX89" s="347"/>
      <c r="QY89" s="347"/>
      <c r="QZ89" s="347"/>
      <c r="RA89" s="347"/>
      <c r="RB89" s="347"/>
      <c r="RC89" s="347"/>
      <c r="RD89" s="347"/>
      <c r="RE89" s="347"/>
      <c r="RF89" s="347"/>
      <c r="RG89" s="347"/>
      <c r="RH89" s="347"/>
      <c r="RI89" s="347"/>
      <c r="RJ89" s="347"/>
      <c r="RK89" s="347"/>
      <c r="RL89" s="347"/>
      <c r="RM89" s="347"/>
      <c r="RN89" s="347"/>
      <c r="RO89" s="347"/>
      <c r="RP89" s="347"/>
      <c r="RQ89" s="347"/>
      <c r="RR89" s="347"/>
      <c r="RS89" s="347"/>
      <c r="RT89" s="347"/>
      <c r="RU89" s="347"/>
      <c r="RV89" s="347"/>
      <c r="RW89" s="347"/>
      <c r="RX89" s="347"/>
      <c r="RY89" s="347"/>
      <c r="RZ89" s="347"/>
      <c r="SA89" s="347"/>
      <c r="SB89" s="347"/>
      <c r="SC89" s="347"/>
      <c r="SD89" s="347"/>
      <c r="SE89" s="347"/>
      <c r="SF89" s="347"/>
      <c r="SG89" s="347"/>
      <c r="SH89" s="347"/>
      <c r="SI89" s="347"/>
      <c r="SJ89" s="347"/>
      <c r="SK89" s="347"/>
      <c r="SL89" s="347"/>
      <c r="SM89" s="347"/>
      <c r="SN89" s="347"/>
      <c r="SO89" s="347"/>
      <c r="SP89" s="347"/>
      <c r="SQ89" s="347"/>
      <c r="SR89" s="347"/>
      <c r="SS89" s="347"/>
      <c r="ST89" s="347"/>
      <c r="SU89" s="347"/>
      <c r="SV89" s="347"/>
      <c r="SW89" s="347"/>
      <c r="SX89" s="347"/>
      <c r="SY89" s="347"/>
      <c r="SZ89" s="347"/>
      <c r="TA89" s="347"/>
      <c r="TB89" s="347"/>
      <c r="TC89" s="347"/>
      <c r="TD89" s="347"/>
      <c r="TE89" s="347"/>
      <c r="TF89" s="347"/>
      <c r="TG89" s="347"/>
      <c r="TH89" s="347"/>
      <c r="TI89" s="347"/>
      <c r="TJ89" s="347"/>
      <c r="TK89" s="347"/>
      <c r="TL89" s="347"/>
      <c r="TM89" s="347"/>
      <c r="TN89" s="347"/>
      <c r="TO89" s="347"/>
      <c r="TP89" s="347"/>
      <c r="TQ89" s="347"/>
      <c r="TR89" s="347"/>
      <c r="TS89" s="347"/>
      <c r="TT89" s="347"/>
      <c r="TU89" s="347"/>
      <c r="TV89" s="347"/>
      <c r="TW89" s="347"/>
      <c r="TX89" s="347"/>
      <c r="TY89" s="347"/>
      <c r="TZ89" s="347"/>
      <c r="UA89" s="347"/>
      <c r="UB89" s="347"/>
      <c r="UC89" s="347"/>
      <c r="UD89" s="347"/>
      <c r="UE89" s="347"/>
      <c r="UF89" s="347"/>
      <c r="UG89" s="347"/>
      <c r="UH89" s="347"/>
      <c r="UI89" s="347"/>
      <c r="UJ89" s="347"/>
      <c r="UK89" s="347"/>
      <c r="UL89" s="347"/>
      <c r="UM89" s="347"/>
      <c r="UN89" s="347"/>
      <c r="UO89" s="347"/>
      <c r="UP89" s="347"/>
      <c r="UQ89" s="347"/>
      <c r="UR89" s="347"/>
      <c r="US89" s="347"/>
      <c r="UT89" s="347"/>
      <c r="UU89" s="347"/>
      <c r="UV89" s="347"/>
      <c r="UW89" s="347"/>
      <c r="UX89" s="347"/>
      <c r="UY89" s="347"/>
      <c r="UZ89" s="347"/>
      <c r="VA89" s="347"/>
      <c r="VB89" s="347"/>
      <c r="VC89" s="347"/>
      <c r="VD89" s="347"/>
      <c r="VE89" s="347"/>
      <c r="VF89" s="347"/>
      <c r="VG89" s="347"/>
      <c r="VH89" s="347"/>
      <c r="VI89" s="347"/>
      <c r="VJ89" s="347"/>
      <c r="VK89" s="347"/>
      <c r="VL89" s="347"/>
      <c r="VM89" s="347"/>
      <c r="VN89" s="347"/>
      <c r="VO89" s="347"/>
      <c r="VP89" s="347"/>
      <c r="VQ89" s="347"/>
      <c r="VR89" s="347"/>
      <c r="VS89" s="347"/>
      <c r="VT89" s="347"/>
      <c r="VU89" s="347"/>
      <c r="VV89" s="347"/>
      <c r="VW89" s="347"/>
      <c r="VX89" s="347"/>
      <c r="VY89" s="347"/>
      <c r="VZ89" s="347"/>
      <c r="WA89" s="347"/>
      <c r="WB89" s="347"/>
      <c r="WC89" s="347"/>
      <c r="WD89" s="347"/>
      <c r="WE89" s="347"/>
      <c r="WF89" s="347"/>
      <c r="WG89" s="347"/>
      <c r="WH89" s="347"/>
      <c r="WI89" s="347"/>
      <c r="WJ89" s="347"/>
      <c r="WK89" s="347"/>
      <c r="WL89" s="347"/>
      <c r="WM89" s="347"/>
      <c r="WN89" s="347"/>
      <c r="WO89" s="347"/>
      <c r="WP89" s="347"/>
      <c r="WQ89" s="347"/>
      <c r="WR89" s="347"/>
      <c r="WS89" s="347"/>
      <c r="WT89" s="347"/>
      <c r="WU89" s="347"/>
      <c r="WV89" s="347"/>
      <c r="WW89" s="347"/>
      <c r="WX89" s="347"/>
      <c r="WY89" s="347"/>
      <c r="WZ89" s="347"/>
      <c r="XA89" s="347"/>
      <c r="XB89" s="347"/>
      <c r="XC89" s="347"/>
      <c r="XD89" s="347"/>
      <c r="XE89" s="347"/>
      <c r="XF89" s="347"/>
      <c r="XG89" s="347"/>
      <c r="XH89" s="347"/>
      <c r="XI89" s="347"/>
      <c r="XJ89" s="347"/>
      <c r="XK89" s="347"/>
      <c r="XL89" s="347"/>
      <c r="XM89" s="347"/>
      <c r="XN89" s="347"/>
      <c r="XO89" s="347"/>
      <c r="XP89" s="347"/>
      <c r="XQ89" s="347"/>
      <c r="XR89" s="347"/>
      <c r="XS89" s="347"/>
      <c r="XT89" s="347"/>
      <c r="XU89" s="347"/>
      <c r="XV89" s="347"/>
      <c r="XW89" s="347"/>
      <c r="XX89" s="347"/>
      <c r="XY89" s="347"/>
      <c r="XZ89" s="347"/>
      <c r="YA89" s="347"/>
      <c r="YB89" s="347"/>
      <c r="YC89" s="347"/>
      <c r="YD89" s="347"/>
      <c r="YE89" s="347"/>
      <c r="YF89" s="347"/>
      <c r="YG89" s="347"/>
      <c r="YH89" s="347"/>
      <c r="YI89" s="347"/>
      <c r="YJ89" s="347"/>
      <c r="YK89" s="347"/>
      <c r="YL89" s="347"/>
      <c r="YM89" s="347"/>
      <c r="YN89" s="347"/>
      <c r="YO89" s="347"/>
      <c r="YP89" s="347"/>
      <c r="YQ89" s="347"/>
      <c r="YR89" s="347"/>
      <c r="YS89" s="347"/>
      <c r="YT89" s="347"/>
      <c r="YU89" s="347"/>
      <c r="YV89" s="347"/>
      <c r="YW89" s="347"/>
      <c r="YX89" s="347"/>
      <c r="YY89" s="347"/>
      <c r="YZ89" s="347"/>
      <c r="ZA89" s="347"/>
      <c r="ZB89" s="347"/>
      <c r="ZC89" s="347"/>
      <c r="ZD89" s="347"/>
      <c r="ZE89" s="347"/>
      <c r="ZF89" s="347"/>
      <c r="ZG89" s="347"/>
      <c r="ZH89" s="347"/>
      <c r="ZI89" s="347"/>
      <c r="ZJ89" s="347"/>
      <c r="ZK89" s="347"/>
      <c r="ZL89" s="347"/>
      <c r="ZM89" s="347"/>
      <c r="ZN89" s="347"/>
      <c r="ZO89" s="347"/>
      <c r="ZP89" s="347"/>
      <c r="ZQ89" s="347"/>
      <c r="ZR89" s="347"/>
      <c r="ZS89" s="347"/>
      <c r="ZT89" s="347"/>
      <c r="ZU89" s="347"/>
      <c r="ZV89" s="347"/>
      <c r="ZW89" s="347"/>
      <c r="ZX89" s="347"/>
      <c r="ZY89" s="347"/>
      <c r="ZZ89" s="347"/>
      <c r="AAA89" s="347"/>
      <c r="AAB89" s="347"/>
      <c r="AAC89" s="347"/>
      <c r="AAD89" s="347"/>
      <c r="AAE89" s="347"/>
      <c r="AAF89" s="347"/>
      <c r="AAG89" s="347"/>
      <c r="AAH89" s="347"/>
      <c r="AAI89" s="347"/>
      <c r="AAJ89" s="347"/>
      <c r="AAK89" s="347"/>
      <c r="AAL89" s="347"/>
      <c r="AAM89" s="347"/>
      <c r="AAN89" s="347"/>
      <c r="AAO89" s="347"/>
      <c r="AAP89" s="347"/>
      <c r="AAQ89" s="347"/>
      <c r="AAR89" s="347"/>
      <c r="AAS89" s="347"/>
      <c r="AAT89" s="347"/>
      <c r="AAU89" s="347"/>
      <c r="AAV89" s="347"/>
      <c r="AAW89" s="347"/>
      <c r="AAX89" s="347"/>
      <c r="AAY89" s="347"/>
      <c r="AAZ89" s="347"/>
      <c r="ABA89" s="347"/>
      <c r="ABB89" s="347"/>
      <c r="ABC89" s="347"/>
      <c r="ABD89" s="347"/>
      <c r="ABE89" s="347"/>
      <c r="ABF89" s="347"/>
      <c r="ABG89" s="347"/>
      <c r="ABH89" s="347"/>
      <c r="ABI89" s="347"/>
      <c r="ABJ89" s="347"/>
      <c r="ABK89" s="347"/>
      <c r="ABL89" s="347"/>
      <c r="ABM89" s="347"/>
      <c r="ABN89" s="347"/>
      <c r="ABO89" s="347"/>
      <c r="ABP89" s="347"/>
      <c r="ABQ89" s="347"/>
      <c r="ABR89" s="347"/>
      <c r="ABS89" s="347"/>
      <c r="ABT89" s="347"/>
      <c r="ABU89" s="347"/>
      <c r="ABV89" s="347"/>
      <c r="ABW89" s="347"/>
      <c r="ABX89" s="347"/>
      <c r="ABY89" s="347"/>
      <c r="ABZ89" s="347"/>
      <c r="ACA89" s="347"/>
      <c r="ACB89" s="347"/>
      <c r="ACC89" s="347"/>
      <c r="ACD89" s="347"/>
      <c r="ACE89" s="347"/>
      <c r="ACF89" s="347"/>
      <c r="ACG89" s="347"/>
      <c r="ACH89" s="347"/>
      <c r="ACI89" s="347"/>
      <c r="ACJ89" s="347"/>
      <c r="ACK89" s="347"/>
      <c r="ACL89" s="347"/>
      <c r="ACM89" s="347"/>
      <c r="ACN89" s="347"/>
      <c r="ACO89" s="347"/>
      <c r="ACP89" s="347"/>
      <c r="ACQ89" s="347"/>
      <c r="ACR89" s="347"/>
      <c r="ACS89" s="347"/>
      <c r="ACT89" s="347"/>
      <c r="ACU89" s="347"/>
      <c r="ACV89" s="347"/>
      <c r="ACW89" s="347"/>
      <c r="ACX89" s="347"/>
      <c r="ACY89" s="347"/>
      <c r="ACZ89" s="347"/>
      <c r="ADA89" s="347"/>
      <c r="ADB89" s="347"/>
      <c r="ADC89" s="347"/>
      <c r="ADD89" s="347"/>
      <c r="ADE89" s="347"/>
      <c r="ADF89" s="347"/>
      <c r="ADG89" s="347"/>
      <c r="ADH89" s="347"/>
      <c r="ADI89" s="347"/>
      <c r="ADJ89" s="347"/>
      <c r="ADK89" s="347"/>
      <c r="ADL89" s="347"/>
      <c r="ADM89" s="347"/>
      <c r="ADN89" s="347"/>
      <c r="ADO89" s="347"/>
      <c r="ADP89" s="347"/>
      <c r="ADQ89" s="347"/>
      <c r="ADR89" s="347"/>
      <c r="ADS89" s="347"/>
      <c r="ADT89" s="347"/>
      <c r="ADU89" s="347"/>
      <c r="ADV89" s="347"/>
      <c r="ADW89" s="347"/>
      <c r="ADX89" s="347"/>
      <c r="ADY89" s="347"/>
      <c r="ADZ89" s="347"/>
      <c r="AEA89" s="347"/>
      <c r="AEB89" s="347"/>
      <c r="AEC89" s="347"/>
      <c r="AED89" s="347"/>
      <c r="AEE89" s="347"/>
      <c r="AEF89" s="347"/>
      <c r="AEG89" s="347"/>
      <c r="AEH89" s="347"/>
      <c r="AEI89" s="347"/>
      <c r="AEJ89" s="347"/>
      <c r="AEK89" s="347"/>
      <c r="AEL89" s="347"/>
      <c r="AEM89" s="347"/>
      <c r="AEN89" s="347"/>
      <c r="AEO89" s="347"/>
      <c r="AEP89" s="347"/>
      <c r="AEQ89" s="347"/>
      <c r="AER89" s="347"/>
      <c r="AES89" s="347"/>
      <c r="AET89" s="347"/>
      <c r="AEU89" s="347"/>
      <c r="AEV89" s="347"/>
      <c r="AEW89" s="347"/>
      <c r="AEX89" s="347"/>
      <c r="AEY89" s="347"/>
      <c r="AEZ89" s="347"/>
      <c r="AFA89" s="347"/>
      <c r="AFB89" s="347"/>
      <c r="AFC89" s="347"/>
      <c r="AFD89" s="347"/>
      <c r="AFE89" s="347"/>
      <c r="AFF89" s="347"/>
      <c r="AFG89" s="347"/>
      <c r="AFH89" s="347"/>
      <c r="AFI89" s="347"/>
      <c r="AFJ89" s="347"/>
      <c r="AFK89" s="347"/>
      <c r="AFL89" s="347"/>
      <c r="AFM89" s="347"/>
      <c r="AFN89" s="347"/>
      <c r="AFO89" s="347"/>
      <c r="AFP89" s="347"/>
      <c r="AFQ89" s="347"/>
      <c r="AFR89" s="347"/>
      <c r="AFS89" s="347"/>
      <c r="AFT89" s="347"/>
      <c r="AFU89" s="347"/>
      <c r="AFV89" s="347"/>
      <c r="AFW89" s="347"/>
      <c r="AFX89" s="347"/>
      <c r="AFY89" s="347"/>
      <c r="AFZ89" s="347"/>
      <c r="AGA89" s="347"/>
      <c r="AGB89" s="347"/>
      <c r="AGC89" s="347"/>
      <c r="AGD89" s="347"/>
      <c r="AGE89" s="347"/>
      <c r="AGF89" s="347"/>
      <c r="AGG89" s="347"/>
      <c r="AGH89" s="347"/>
      <c r="AGI89" s="347"/>
      <c r="AGJ89" s="347"/>
      <c r="AGK89" s="347"/>
      <c r="AGL89" s="347"/>
      <c r="AGM89" s="347"/>
      <c r="AGN89" s="347"/>
      <c r="AGO89" s="347"/>
      <c r="AGP89" s="347"/>
      <c r="AGQ89" s="347"/>
      <c r="AGR89" s="347"/>
      <c r="AGS89" s="347"/>
      <c r="AGT89" s="347"/>
      <c r="AGU89" s="347"/>
      <c r="AGV89" s="347"/>
      <c r="AGW89" s="347"/>
      <c r="AGX89" s="347"/>
      <c r="AGY89" s="347"/>
      <c r="AGZ89" s="347"/>
      <c r="AHA89" s="347"/>
      <c r="AHB89" s="347"/>
      <c r="AHC89" s="347"/>
      <c r="AHD89" s="347"/>
      <c r="AHE89" s="347"/>
      <c r="AHF89" s="347"/>
      <c r="AHG89" s="347"/>
      <c r="AHH89" s="347"/>
      <c r="AHI89" s="347"/>
      <c r="AHJ89" s="347"/>
      <c r="AHK89" s="347"/>
      <c r="AHL89" s="347"/>
      <c r="AHM89" s="347"/>
      <c r="AHN89" s="347"/>
      <c r="AHO89" s="347"/>
      <c r="AHP89" s="347"/>
      <c r="AHQ89" s="347"/>
      <c r="AHR89" s="347"/>
      <c r="AHS89" s="347"/>
      <c r="AHT89" s="347"/>
      <c r="AHU89" s="347"/>
      <c r="AHV89" s="347"/>
      <c r="AHW89" s="347"/>
      <c r="AHX89" s="347"/>
      <c r="AHY89" s="347"/>
      <c r="AHZ89" s="347"/>
      <c r="AIA89" s="347"/>
      <c r="AIB89" s="347"/>
      <c r="AIC89" s="347"/>
      <c r="AID89" s="347"/>
      <c r="AIE89" s="347"/>
      <c r="AIF89" s="347"/>
      <c r="AIG89" s="347"/>
      <c r="AIH89" s="347"/>
      <c r="AII89" s="347"/>
      <c r="AIJ89" s="347"/>
      <c r="AIK89" s="347"/>
      <c r="AIL89" s="347"/>
      <c r="AIM89" s="347"/>
      <c r="AIN89" s="347"/>
      <c r="AIO89" s="347"/>
      <c r="AIP89" s="347"/>
      <c r="AIQ89" s="347"/>
      <c r="AIR89" s="347"/>
      <c r="AIS89" s="347"/>
      <c r="AIT89" s="347"/>
      <c r="AIU89" s="347"/>
      <c r="AIV89" s="347"/>
      <c r="AIW89" s="347"/>
      <c r="AIX89" s="347"/>
      <c r="AIY89" s="347"/>
      <c r="AIZ89" s="347"/>
      <c r="AJA89" s="347"/>
      <c r="AJB89" s="347"/>
      <c r="AJC89" s="347"/>
      <c r="AJD89" s="347"/>
      <c r="AJE89" s="347"/>
      <c r="AJF89" s="347"/>
      <c r="AJG89" s="347"/>
      <c r="AJH89" s="347"/>
      <c r="AJI89" s="347"/>
      <c r="AJJ89" s="347"/>
      <c r="AJK89" s="347"/>
      <c r="AJL89" s="347"/>
      <c r="AJM89" s="347"/>
      <c r="AJN89" s="347"/>
      <c r="AJO89" s="347"/>
      <c r="AJP89" s="347"/>
      <c r="AJQ89" s="347"/>
      <c r="AJR89" s="347"/>
      <c r="AJS89" s="347"/>
      <c r="AJT89" s="347"/>
      <c r="AJU89" s="347"/>
      <c r="AJV89" s="347"/>
      <c r="AJW89" s="347"/>
      <c r="AJX89" s="347"/>
      <c r="AJY89" s="347"/>
      <c r="AJZ89" s="347"/>
      <c r="AKA89" s="347"/>
      <c r="AKB89" s="347"/>
      <c r="AKC89" s="347"/>
      <c r="AKD89" s="347"/>
      <c r="AKE89" s="347"/>
      <c r="AKF89" s="347"/>
      <c r="AKG89" s="347"/>
      <c r="AKH89" s="347"/>
      <c r="AKI89" s="347"/>
      <c r="AKJ89" s="347"/>
      <c r="AKK89" s="347"/>
      <c r="AKL89" s="347"/>
      <c r="AKM89" s="347"/>
      <c r="AKN89" s="347"/>
      <c r="AKO89" s="347"/>
      <c r="AKP89" s="347"/>
      <c r="AKQ89" s="347"/>
      <c r="AKR89" s="347"/>
      <c r="AKS89" s="347"/>
      <c r="AKT89" s="347"/>
      <c r="AKU89" s="347"/>
      <c r="AKV89" s="347"/>
      <c r="AKW89" s="347"/>
      <c r="AKX89" s="347"/>
      <c r="AKY89" s="347"/>
      <c r="AKZ89" s="347"/>
      <c r="ALA89" s="347"/>
      <c r="ALB89" s="347"/>
      <c r="ALC89" s="347"/>
      <c r="ALD89" s="347"/>
      <c r="ALE89" s="347"/>
      <c r="ALF89" s="347"/>
      <c r="ALG89" s="347"/>
      <c r="ALH89" s="347"/>
      <c r="ALI89" s="347"/>
      <c r="ALJ89" s="347"/>
      <c r="ALK89" s="347"/>
      <c r="ALL89" s="347"/>
      <c r="ALM89" s="347"/>
      <c r="ALN89" s="347"/>
      <c r="ALO89" s="347"/>
      <c r="ALP89" s="347"/>
      <c r="ALQ89" s="347"/>
      <c r="ALR89" s="347"/>
      <c r="ALS89" s="347"/>
      <c r="ALT89" s="347"/>
      <c r="ALU89" s="347"/>
      <c r="ALV89" s="347"/>
      <c r="ALW89" s="347"/>
      <c r="ALX89" s="347"/>
      <c r="ALY89" s="347"/>
      <c r="ALZ89" s="347"/>
      <c r="AMA89" s="347"/>
      <c r="AMB89" s="347"/>
      <c r="AMC89" s="347"/>
      <c r="AMD89" s="347"/>
      <c r="AME89" s="347"/>
      <c r="AMF89" s="347"/>
      <c r="AMG89" s="347"/>
      <c r="AMH89" s="347"/>
      <c r="AMI89" s="347"/>
      <c r="AMJ89" s="347"/>
      <c r="AMK89" s="347"/>
      <c r="AML89" s="347"/>
      <c r="AMM89" s="347"/>
      <c r="AMN89" s="347"/>
      <c r="AMO89" s="347"/>
      <c r="AMP89" s="347"/>
      <c r="AMQ89" s="347"/>
      <c r="AMR89" s="347"/>
      <c r="AMS89" s="347"/>
      <c r="AMT89" s="347"/>
      <c r="AMU89" s="347"/>
      <c r="AMV89" s="347"/>
      <c r="AMW89" s="347"/>
      <c r="AMX89" s="347"/>
      <c r="AMY89" s="347"/>
      <c r="AMZ89" s="347"/>
      <c r="ANA89" s="347"/>
      <c r="ANB89" s="347"/>
      <c r="ANC89" s="347"/>
      <c r="AND89" s="347"/>
      <c r="ANE89" s="347"/>
      <c r="ANF89" s="347"/>
      <c r="ANG89" s="347"/>
      <c r="ANH89" s="347"/>
      <c r="ANI89" s="347"/>
      <c r="ANJ89" s="347"/>
      <c r="ANK89" s="347"/>
      <c r="ANL89" s="347"/>
      <c r="ANM89" s="347"/>
      <c r="ANN89" s="347"/>
      <c r="ANO89" s="347"/>
      <c r="ANP89" s="347"/>
      <c r="ANQ89" s="347"/>
      <c r="ANR89" s="347"/>
      <c r="ANS89" s="347"/>
      <c r="ANT89" s="347"/>
      <c r="ANU89" s="347"/>
      <c r="ANV89" s="347"/>
      <c r="ANW89" s="347"/>
      <c r="ANX89" s="347"/>
      <c r="ANY89" s="347"/>
      <c r="ANZ89" s="347"/>
      <c r="AOA89" s="347"/>
      <c r="AOB89" s="347"/>
      <c r="AOC89" s="347"/>
      <c r="AOD89" s="347"/>
      <c r="AOE89" s="347"/>
      <c r="AOF89" s="347"/>
      <c r="AOG89" s="347"/>
      <c r="AOH89" s="347"/>
      <c r="AOI89" s="347"/>
      <c r="AOJ89" s="347"/>
      <c r="AOK89" s="347"/>
      <c r="AOL89" s="347"/>
      <c r="AOM89" s="347"/>
      <c r="AON89" s="347"/>
      <c r="AOO89" s="347"/>
      <c r="AOP89" s="347"/>
      <c r="AOQ89" s="347"/>
      <c r="AOR89" s="347"/>
      <c r="AOS89" s="347"/>
      <c r="AOT89" s="347"/>
      <c r="AOU89" s="347"/>
      <c r="AOV89" s="347"/>
      <c r="AOW89" s="347"/>
      <c r="AOX89" s="347"/>
      <c r="AOY89" s="347"/>
      <c r="AOZ89" s="347"/>
      <c r="APA89" s="347"/>
      <c r="APB89" s="347"/>
      <c r="APC89" s="347"/>
      <c r="APD89" s="347"/>
      <c r="APE89" s="347"/>
      <c r="APF89" s="347"/>
      <c r="APG89" s="347"/>
      <c r="APH89" s="347"/>
      <c r="API89" s="347"/>
      <c r="APJ89" s="347"/>
      <c r="APK89" s="347"/>
      <c r="APL89" s="347"/>
      <c r="APM89" s="347"/>
      <c r="APN89" s="347"/>
      <c r="APO89" s="347"/>
      <c r="APP89" s="347"/>
      <c r="APQ89" s="347"/>
      <c r="APR89" s="347"/>
      <c r="APS89" s="347"/>
      <c r="APT89" s="347"/>
      <c r="APU89" s="347"/>
      <c r="APV89" s="347"/>
      <c r="APW89" s="347"/>
      <c r="APX89" s="347"/>
      <c r="APY89" s="347"/>
      <c r="APZ89" s="347"/>
      <c r="AQA89" s="347"/>
      <c r="AQB89" s="347"/>
      <c r="AQC89" s="347"/>
      <c r="AQD89" s="347"/>
      <c r="AQE89" s="347"/>
      <c r="AQF89" s="347"/>
      <c r="AQG89" s="347"/>
      <c r="AQH89" s="347"/>
      <c r="AQI89" s="347"/>
      <c r="AQJ89" s="347"/>
      <c r="AQK89" s="347"/>
      <c r="AQL89" s="347"/>
      <c r="AQM89" s="347"/>
      <c r="AQN89" s="347"/>
      <c r="AQO89" s="347"/>
      <c r="AQP89" s="347"/>
      <c r="AQQ89" s="347"/>
      <c r="AQR89" s="347"/>
      <c r="AQS89" s="347"/>
      <c r="AQT89" s="347"/>
      <c r="AQU89" s="347"/>
      <c r="AQV89" s="347"/>
      <c r="AQW89" s="347"/>
      <c r="AQX89" s="347"/>
      <c r="AQY89" s="347"/>
      <c r="AQZ89" s="347"/>
      <c r="ARA89" s="347"/>
      <c r="ARB89" s="347"/>
      <c r="ARC89" s="347"/>
      <c r="ARD89" s="347"/>
      <c r="ARE89" s="347"/>
      <c r="ARF89" s="347"/>
      <c r="ARG89" s="347"/>
      <c r="ARH89" s="347"/>
      <c r="ARI89" s="347"/>
      <c r="ARJ89" s="347"/>
      <c r="ARK89" s="347"/>
      <c r="ARL89" s="347"/>
      <c r="ARM89" s="347"/>
      <c r="ARN89" s="347"/>
      <c r="ARO89" s="347"/>
      <c r="ARP89" s="347"/>
      <c r="ARQ89" s="347"/>
      <c r="ARR89" s="347"/>
      <c r="ARS89" s="347"/>
      <c r="ART89" s="347"/>
      <c r="ARU89" s="347"/>
      <c r="ARV89" s="347"/>
      <c r="ARW89" s="347"/>
      <c r="ARX89" s="347"/>
      <c r="ARY89" s="347"/>
      <c r="ARZ89" s="347"/>
      <c r="ASA89" s="347"/>
      <c r="ASB89" s="347"/>
      <c r="ASC89" s="347"/>
      <c r="ASD89" s="347"/>
      <c r="ASE89" s="347"/>
      <c r="ASF89" s="347"/>
      <c r="ASG89" s="347"/>
      <c r="ASH89" s="347"/>
      <c r="ASI89" s="347"/>
      <c r="ASJ89" s="347"/>
      <c r="ASK89" s="347"/>
      <c r="ASL89" s="347"/>
      <c r="ASM89" s="347"/>
      <c r="ASN89" s="347"/>
      <c r="ASO89" s="347"/>
      <c r="ASP89" s="347"/>
      <c r="ASQ89" s="347"/>
      <c r="ASR89" s="347"/>
      <c r="ASS89" s="347"/>
      <c r="AST89" s="347"/>
      <c r="ASU89" s="347"/>
      <c r="ASV89" s="347"/>
      <c r="ASW89" s="347"/>
      <c r="ASX89" s="347"/>
      <c r="ASY89" s="347"/>
      <c r="ASZ89" s="347"/>
      <c r="ATA89" s="347"/>
      <c r="ATB89" s="347"/>
      <c r="ATC89" s="347"/>
      <c r="ATD89" s="347"/>
      <c r="ATE89" s="347"/>
      <c r="ATF89" s="347"/>
      <c r="ATG89" s="347"/>
      <c r="ATH89" s="347"/>
      <c r="ATI89" s="347"/>
      <c r="ATJ89" s="347"/>
      <c r="ATK89" s="347"/>
      <c r="ATL89" s="347"/>
      <c r="ATM89" s="347"/>
      <c r="ATN89" s="347"/>
      <c r="ATO89" s="347"/>
      <c r="ATP89" s="347"/>
      <c r="ATQ89" s="347"/>
      <c r="ATR89" s="347"/>
      <c r="ATS89" s="347"/>
      <c r="ATT89" s="347"/>
      <c r="ATU89" s="347"/>
      <c r="ATV89" s="347"/>
      <c r="ATW89" s="347"/>
      <c r="ATX89" s="347"/>
      <c r="ATY89" s="347"/>
      <c r="ATZ89" s="347"/>
      <c r="AUA89" s="347"/>
      <c r="AUB89" s="347"/>
      <c r="AUC89" s="347"/>
      <c r="AUD89" s="347"/>
      <c r="AUE89" s="347"/>
      <c r="AUF89" s="347"/>
      <c r="AUG89" s="347"/>
      <c r="AUH89" s="347"/>
      <c r="AUI89" s="347"/>
      <c r="AUJ89" s="347"/>
      <c r="AUK89" s="347"/>
      <c r="AUL89" s="347"/>
      <c r="AUM89" s="347"/>
      <c r="AUN89" s="347"/>
      <c r="AUO89" s="347"/>
      <c r="AUP89" s="347"/>
      <c r="AUQ89" s="347"/>
      <c r="AUR89" s="347"/>
      <c r="AUS89" s="347"/>
      <c r="AUT89" s="347"/>
      <c r="AUU89" s="347"/>
      <c r="AUV89" s="347"/>
      <c r="AUW89" s="347"/>
      <c r="AUX89" s="347"/>
      <c r="AUY89" s="347"/>
      <c r="AUZ89" s="347"/>
      <c r="AVA89" s="347"/>
      <c r="AVB89" s="347"/>
      <c r="AVC89" s="347"/>
      <c r="AVD89" s="347"/>
      <c r="AVE89" s="347"/>
      <c r="AVF89" s="347"/>
      <c r="AVG89" s="347"/>
      <c r="AVH89" s="347"/>
      <c r="AVI89" s="347"/>
      <c r="AVJ89" s="347"/>
      <c r="AVK89" s="347"/>
      <c r="AVL89" s="347"/>
      <c r="AVM89" s="347"/>
      <c r="AVN89" s="347"/>
      <c r="AVO89" s="347"/>
      <c r="AVP89" s="347"/>
      <c r="AVQ89" s="347"/>
      <c r="AVR89" s="347"/>
      <c r="AVS89" s="347"/>
      <c r="AVT89" s="347"/>
      <c r="AVU89" s="347"/>
      <c r="AVV89" s="347"/>
      <c r="AVW89" s="347"/>
      <c r="AVX89" s="347"/>
      <c r="AVY89" s="347"/>
      <c r="AVZ89" s="347"/>
      <c r="AWA89" s="347"/>
      <c r="AWB89" s="347"/>
      <c r="AWC89" s="347"/>
      <c r="AWD89" s="347"/>
      <c r="AWE89" s="347"/>
      <c r="AWF89" s="347"/>
      <c r="AWG89" s="347"/>
      <c r="AWH89" s="347"/>
      <c r="AWI89" s="347"/>
      <c r="AWJ89" s="347"/>
      <c r="AWK89" s="347"/>
      <c r="AWL89" s="347"/>
      <c r="AWM89" s="347"/>
      <c r="AWN89" s="347"/>
      <c r="AWO89" s="347"/>
      <c r="AWP89" s="347"/>
      <c r="AWQ89" s="347"/>
      <c r="AWR89" s="347"/>
      <c r="AWS89" s="347"/>
      <c r="AWT89" s="347"/>
      <c r="AWU89" s="347"/>
      <c r="AWV89" s="347"/>
      <c r="AWW89" s="347"/>
      <c r="AWX89" s="347"/>
      <c r="AWY89" s="347"/>
      <c r="AWZ89" s="347"/>
      <c r="AXA89" s="347"/>
      <c r="AXB89" s="347"/>
      <c r="AXC89" s="347"/>
      <c r="AXD89" s="347"/>
      <c r="AXE89" s="347"/>
      <c r="AXF89" s="347"/>
      <c r="AXG89" s="347"/>
      <c r="AXH89" s="347"/>
      <c r="AXI89" s="347"/>
      <c r="AXJ89" s="347"/>
      <c r="AXK89" s="347"/>
      <c r="AXL89" s="347"/>
      <c r="AXM89" s="347"/>
      <c r="AXN89" s="347"/>
      <c r="AXO89" s="347"/>
      <c r="AXP89" s="347"/>
      <c r="AXQ89" s="347"/>
      <c r="AXR89" s="347"/>
      <c r="AXS89" s="347"/>
      <c r="AXT89" s="347"/>
      <c r="AXU89" s="347"/>
      <c r="AXV89" s="347"/>
      <c r="AXW89" s="347"/>
      <c r="AXX89" s="347"/>
      <c r="AXY89" s="347"/>
      <c r="AXZ89" s="347"/>
      <c r="AYA89" s="347"/>
      <c r="AYB89" s="347"/>
      <c r="AYC89" s="347"/>
      <c r="AYD89" s="347"/>
      <c r="AYE89" s="347"/>
      <c r="AYF89" s="347"/>
      <c r="AYG89" s="347"/>
      <c r="AYH89" s="347"/>
      <c r="AYI89" s="347"/>
      <c r="AYJ89" s="347"/>
      <c r="AYK89" s="347"/>
      <c r="AYL89" s="347"/>
      <c r="AYM89" s="347"/>
      <c r="AYN89" s="347"/>
      <c r="AYO89" s="347"/>
      <c r="AYP89" s="347"/>
      <c r="AYQ89" s="347"/>
      <c r="AYR89" s="347"/>
      <c r="AYS89" s="347"/>
      <c r="AYT89" s="347"/>
      <c r="AYU89" s="347"/>
      <c r="AYV89" s="347"/>
      <c r="AYW89" s="347"/>
      <c r="AYX89" s="347"/>
      <c r="AYY89" s="347"/>
      <c r="AYZ89" s="347"/>
      <c r="AZA89" s="347"/>
      <c r="AZB89" s="347"/>
      <c r="AZC89" s="347"/>
      <c r="AZD89" s="347"/>
      <c r="AZE89" s="347"/>
      <c r="AZF89" s="347"/>
      <c r="AZG89" s="347"/>
      <c r="AZH89" s="347"/>
      <c r="AZI89" s="347"/>
      <c r="AZJ89" s="347"/>
      <c r="AZK89" s="347"/>
      <c r="AZL89" s="347"/>
      <c r="AZM89" s="347"/>
      <c r="AZN89" s="347"/>
      <c r="AZO89" s="347"/>
      <c r="AZP89" s="347"/>
      <c r="AZQ89" s="347"/>
      <c r="AZR89" s="347"/>
      <c r="AZS89" s="347"/>
      <c r="AZT89" s="347"/>
      <c r="AZU89" s="347"/>
      <c r="AZV89" s="347"/>
      <c r="AZW89" s="347"/>
      <c r="AZX89" s="347"/>
      <c r="AZY89" s="347"/>
      <c r="AZZ89" s="347"/>
      <c r="BAA89" s="347"/>
      <c r="BAB89" s="347"/>
      <c r="BAC89" s="347"/>
      <c r="BAD89" s="347"/>
      <c r="BAE89" s="347"/>
      <c r="BAF89" s="347"/>
      <c r="BAG89" s="347"/>
      <c r="BAH89" s="347"/>
      <c r="BAI89" s="347"/>
      <c r="BAJ89" s="347"/>
      <c r="BAK89" s="347"/>
      <c r="BAL89" s="347"/>
      <c r="BAM89" s="347"/>
      <c r="BAN89" s="347"/>
      <c r="BAO89" s="347"/>
      <c r="BAP89" s="347"/>
      <c r="BAQ89" s="347"/>
      <c r="BAR89" s="347"/>
      <c r="BAS89" s="347"/>
      <c r="BAT89" s="347"/>
      <c r="BAU89" s="347"/>
      <c r="BAV89" s="347"/>
      <c r="BAW89" s="347"/>
      <c r="BAX89" s="347"/>
      <c r="BAY89" s="347"/>
      <c r="BAZ89" s="347"/>
      <c r="BBA89" s="347"/>
      <c r="BBB89" s="347"/>
      <c r="BBC89" s="347"/>
      <c r="BBD89" s="347"/>
      <c r="BBE89" s="347"/>
      <c r="BBF89" s="347"/>
      <c r="BBG89" s="347"/>
      <c r="BBH89" s="347"/>
      <c r="BBI89" s="347"/>
      <c r="BBJ89" s="347"/>
      <c r="BBK89" s="347"/>
      <c r="BBL89" s="347"/>
      <c r="BBM89" s="347"/>
      <c r="BBN89" s="347"/>
      <c r="BBO89" s="347"/>
      <c r="BBP89" s="347"/>
      <c r="BBQ89" s="347"/>
      <c r="BBR89" s="347"/>
      <c r="BBS89" s="347"/>
      <c r="BBT89" s="347"/>
      <c r="BBU89" s="347"/>
      <c r="BBV89" s="347"/>
      <c r="BBW89" s="347"/>
      <c r="BBX89" s="347"/>
      <c r="BBY89" s="347"/>
      <c r="BBZ89" s="347"/>
      <c r="BCA89" s="347"/>
      <c r="BCB89" s="347"/>
      <c r="BCC89" s="347"/>
      <c r="BCD89" s="347"/>
      <c r="BCE89" s="347"/>
      <c r="BCF89" s="347"/>
      <c r="BCG89" s="347"/>
      <c r="BCH89" s="347"/>
      <c r="BCI89" s="347"/>
      <c r="BCJ89" s="347"/>
      <c r="BCK89" s="347"/>
      <c r="BCL89" s="347"/>
      <c r="BCM89" s="347"/>
      <c r="BCN89" s="347"/>
      <c r="BCO89" s="347"/>
      <c r="BCP89" s="347"/>
      <c r="BCQ89" s="347"/>
      <c r="BCR89" s="347"/>
      <c r="BCS89" s="347"/>
      <c r="BCT89" s="347"/>
      <c r="BCU89" s="347"/>
      <c r="BCV89" s="347"/>
      <c r="BCW89" s="347"/>
      <c r="BCX89" s="347"/>
      <c r="BCY89" s="347"/>
      <c r="BCZ89" s="347"/>
      <c r="BDA89" s="347"/>
      <c r="BDB89" s="347"/>
      <c r="BDC89" s="347"/>
      <c r="BDD89" s="347"/>
      <c r="BDE89" s="347"/>
      <c r="BDF89" s="347"/>
      <c r="BDG89" s="347"/>
      <c r="BDH89" s="347"/>
      <c r="BDI89" s="347"/>
      <c r="BDJ89" s="347"/>
      <c r="BDK89" s="347"/>
      <c r="BDL89" s="347"/>
      <c r="BDM89" s="347"/>
      <c r="BDN89" s="347"/>
      <c r="BDO89" s="347"/>
      <c r="BDP89" s="347"/>
      <c r="BDQ89" s="347"/>
      <c r="BDR89" s="347"/>
      <c r="BDS89" s="347"/>
      <c r="BDT89" s="347"/>
      <c r="BDU89" s="347"/>
      <c r="BDV89" s="347"/>
      <c r="BDW89" s="347"/>
      <c r="BDX89" s="347"/>
      <c r="BDY89" s="347"/>
      <c r="BDZ89" s="347"/>
      <c r="BEA89" s="347"/>
      <c r="BEB89" s="347"/>
      <c r="BEC89" s="347"/>
      <c r="BED89" s="347"/>
      <c r="BEE89" s="347"/>
      <c r="BEF89" s="347"/>
      <c r="BEG89" s="347"/>
      <c r="BEH89" s="347"/>
      <c r="BEI89" s="347"/>
      <c r="BEJ89" s="347"/>
      <c r="BEK89" s="347"/>
      <c r="BEL89" s="347"/>
      <c r="BEM89" s="347"/>
      <c r="BEN89" s="347"/>
      <c r="BEO89" s="347"/>
      <c r="BEP89" s="347"/>
      <c r="BEQ89" s="347"/>
      <c r="BER89" s="347"/>
      <c r="BES89" s="347"/>
      <c r="BET89" s="347"/>
      <c r="BEU89" s="347"/>
      <c r="BEV89" s="347"/>
      <c r="BEW89" s="347"/>
      <c r="BEX89" s="347"/>
      <c r="BEY89" s="347"/>
      <c r="BEZ89" s="347"/>
      <c r="BFA89" s="347"/>
      <c r="BFB89" s="347"/>
      <c r="BFC89" s="347"/>
      <c r="BFD89" s="347"/>
      <c r="BFE89" s="347"/>
      <c r="BFF89" s="347"/>
      <c r="BFG89" s="347"/>
      <c r="BFH89" s="347"/>
      <c r="BFI89" s="347"/>
      <c r="BFJ89" s="347"/>
      <c r="BFK89" s="347"/>
      <c r="BFL89" s="347"/>
      <c r="BFM89" s="347"/>
      <c r="BFN89" s="347"/>
      <c r="BFO89" s="347"/>
      <c r="BFP89" s="347"/>
      <c r="BFQ89" s="347"/>
      <c r="BFR89" s="347"/>
      <c r="BFS89" s="347"/>
      <c r="BFT89" s="347"/>
      <c r="BFU89" s="347"/>
      <c r="BFV89" s="347"/>
      <c r="BFW89" s="347"/>
      <c r="BFX89" s="347"/>
      <c r="BFY89" s="347"/>
      <c r="BFZ89" s="347"/>
      <c r="BGA89" s="347"/>
      <c r="BGB89" s="347"/>
      <c r="BGC89" s="347"/>
      <c r="BGD89" s="347"/>
      <c r="BGE89" s="347"/>
      <c r="BGF89" s="347"/>
      <c r="BGG89" s="347"/>
      <c r="BGH89" s="347"/>
      <c r="BGI89" s="347"/>
      <c r="BGJ89" s="347"/>
      <c r="BGK89" s="347"/>
      <c r="BGL89" s="347"/>
      <c r="BGM89" s="347"/>
      <c r="BGN89" s="347"/>
      <c r="BGO89" s="347"/>
      <c r="BGP89" s="347"/>
      <c r="BGQ89" s="347"/>
      <c r="BGR89" s="347"/>
      <c r="BGS89" s="347"/>
      <c r="BGT89" s="347"/>
      <c r="BGU89" s="347"/>
      <c r="BGV89" s="347"/>
      <c r="BGW89" s="347"/>
      <c r="BGX89" s="347"/>
      <c r="BGY89" s="347"/>
      <c r="BGZ89" s="347"/>
      <c r="BHA89" s="347"/>
      <c r="BHB89" s="347"/>
      <c r="BHC89" s="347"/>
      <c r="BHD89" s="347"/>
      <c r="BHE89" s="347"/>
      <c r="BHF89" s="347"/>
      <c r="BHG89" s="347"/>
      <c r="BHH89" s="347"/>
      <c r="BHI89" s="347"/>
      <c r="BHJ89" s="347"/>
      <c r="BHK89" s="347"/>
      <c r="BHL89" s="347"/>
      <c r="BHM89" s="347"/>
      <c r="BHN89" s="347"/>
      <c r="BHO89" s="347"/>
      <c r="BHP89" s="347"/>
      <c r="BHQ89" s="347"/>
      <c r="BHR89" s="347"/>
      <c r="BHS89" s="347"/>
      <c r="BHT89" s="347"/>
      <c r="BHU89" s="347"/>
      <c r="BHV89" s="347"/>
      <c r="BHW89" s="347"/>
      <c r="BHX89" s="347"/>
      <c r="BHY89" s="347"/>
      <c r="BHZ89" s="347"/>
      <c r="BIA89" s="347"/>
      <c r="BIB89" s="347"/>
      <c r="BIC89" s="347"/>
      <c r="BID89" s="347"/>
      <c r="BIE89" s="347"/>
      <c r="BIF89" s="347"/>
      <c r="BIG89" s="347"/>
      <c r="BIH89" s="347"/>
      <c r="BII89" s="347"/>
      <c r="BIJ89" s="347"/>
      <c r="BIK89" s="347"/>
      <c r="BIL89" s="347"/>
      <c r="BIM89" s="347"/>
      <c r="BIN89" s="347"/>
      <c r="BIO89" s="347"/>
      <c r="BIP89" s="347"/>
      <c r="BIQ89" s="347"/>
      <c r="BIR89" s="347"/>
      <c r="BIS89" s="347"/>
      <c r="BIT89" s="347"/>
      <c r="BIU89" s="347"/>
      <c r="BIV89" s="347"/>
      <c r="BIW89" s="347"/>
      <c r="BIX89" s="347"/>
      <c r="BIY89" s="347"/>
      <c r="BIZ89" s="347"/>
      <c r="BJA89" s="347"/>
      <c r="BJB89" s="347"/>
      <c r="BJC89" s="347"/>
      <c r="BJD89" s="347"/>
      <c r="BJE89" s="347"/>
      <c r="BJF89" s="347"/>
      <c r="BJG89" s="347"/>
      <c r="BJH89" s="347"/>
      <c r="BJI89" s="347"/>
      <c r="BJJ89" s="347"/>
      <c r="BJK89" s="347"/>
      <c r="BJL89" s="347"/>
      <c r="BJM89" s="347"/>
      <c r="BJN89" s="347"/>
      <c r="BJO89" s="347"/>
      <c r="BJP89" s="347"/>
      <c r="BJQ89" s="347"/>
      <c r="BJR89" s="347"/>
      <c r="BJS89" s="347"/>
      <c r="BJT89" s="347"/>
      <c r="BJU89" s="347"/>
      <c r="BJV89" s="347"/>
      <c r="BJW89" s="347"/>
      <c r="BJX89" s="347"/>
      <c r="BJY89" s="347"/>
      <c r="BJZ89" s="347"/>
      <c r="BKA89" s="347"/>
      <c r="BKB89" s="347"/>
      <c r="BKC89" s="347"/>
      <c r="BKD89" s="347"/>
      <c r="BKE89" s="347"/>
      <c r="BKF89" s="347"/>
      <c r="BKG89" s="347"/>
      <c r="BKH89" s="347"/>
      <c r="BKI89" s="347"/>
      <c r="BKJ89" s="347"/>
      <c r="BKK89" s="347"/>
      <c r="BKL89" s="347"/>
      <c r="BKM89" s="347"/>
      <c r="BKN89" s="347"/>
      <c r="BKO89" s="347"/>
      <c r="BKP89" s="347"/>
      <c r="BKQ89" s="347"/>
      <c r="BKR89" s="347"/>
      <c r="BKS89" s="347"/>
      <c r="BKT89" s="347"/>
      <c r="BKU89" s="347"/>
      <c r="BKV89" s="347"/>
      <c r="BKW89" s="347"/>
      <c r="BKX89" s="347"/>
      <c r="BKY89" s="347"/>
      <c r="BKZ89" s="347"/>
      <c r="BLA89" s="347"/>
      <c r="BLB89" s="347"/>
      <c r="BLC89" s="347"/>
      <c r="BLD89" s="347"/>
      <c r="BLE89" s="347"/>
      <c r="BLF89" s="347"/>
      <c r="BLG89" s="347"/>
      <c r="BLH89" s="347"/>
      <c r="BLI89" s="347"/>
      <c r="BLJ89" s="347"/>
      <c r="BLK89" s="347"/>
      <c r="BLL89" s="347"/>
      <c r="BLM89" s="347"/>
      <c r="BLN89" s="347"/>
      <c r="BLO89" s="347"/>
      <c r="BLP89" s="347"/>
      <c r="BLQ89" s="347"/>
      <c r="BLR89" s="347"/>
      <c r="BLS89" s="347"/>
      <c r="BLT89" s="347"/>
      <c r="BLU89" s="347"/>
      <c r="BLV89" s="347"/>
      <c r="BLW89" s="347"/>
      <c r="BLX89" s="347"/>
      <c r="BLY89" s="347"/>
      <c r="BLZ89" s="347"/>
      <c r="BMA89" s="347"/>
      <c r="BMB89" s="347"/>
      <c r="BMC89" s="347"/>
      <c r="BMD89" s="347"/>
      <c r="BME89" s="347"/>
      <c r="BMF89" s="347"/>
      <c r="BMG89" s="347"/>
      <c r="BMH89" s="347"/>
      <c r="BMI89" s="347"/>
      <c r="BMJ89" s="347"/>
      <c r="BMK89" s="347"/>
      <c r="BML89" s="347"/>
      <c r="BMM89" s="347"/>
      <c r="BMN89" s="347"/>
      <c r="BMO89" s="347"/>
      <c r="BMP89" s="347"/>
      <c r="BMQ89" s="347"/>
      <c r="BMR89" s="347"/>
      <c r="BMS89" s="347"/>
      <c r="BMT89" s="347"/>
      <c r="BMU89" s="347"/>
      <c r="BMV89" s="347"/>
      <c r="BMW89" s="347"/>
      <c r="BMX89" s="347"/>
      <c r="BMY89" s="347"/>
      <c r="BMZ89" s="347"/>
      <c r="BNA89" s="347"/>
      <c r="BNB89" s="347"/>
      <c r="BNC89" s="347"/>
      <c r="BND89" s="347"/>
      <c r="BNE89" s="347"/>
      <c r="BNF89" s="347"/>
      <c r="BNG89" s="347"/>
      <c r="BNH89" s="347"/>
      <c r="BNI89" s="347"/>
      <c r="BNJ89" s="347"/>
      <c r="BNK89" s="347"/>
      <c r="BNL89" s="347"/>
      <c r="BNM89" s="347"/>
      <c r="BNN89" s="347"/>
      <c r="BNO89" s="347"/>
      <c r="BNP89" s="347"/>
      <c r="BNQ89" s="347"/>
      <c r="BNR89" s="347"/>
      <c r="BNS89" s="347"/>
      <c r="BNT89" s="347"/>
      <c r="BNU89" s="347"/>
      <c r="BNV89" s="347"/>
      <c r="BNW89" s="347"/>
      <c r="BNX89" s="347"/>
      <c r="BNY89" s="347"/>
      <c r="BNZ89" s="347"/>
      <c r="BOA89" s="347"/>
      <c r="BOB89" s="347"/>
      <c r="BOC89" s="347"/>
      <c r="BOD89" s="347"/>
      <c r="BOE89" s="347"/>
      <c r="BOF89" s="347"/>
      <c r="BOG89" s="347"/>
      <c r="BOH89" s="347"/>
      <c r="BOI89" s="347"/>
      <c r="BOJ89" s="347"/>
      <c r="BOK89" s="347"/>
      <c r="BOL89" s="347"/>
      <c r="BOM89" s="347"/>
      <c r="BON89" s="347"/>
      <c r="BOO89" s="347"/>
      <c r="BOP89" s="347"/>
      <c r="BOQ89" s="347"/>
      <c r="BOR89" s="347"/>
      <c r="BOS89" s="347"/>
      <c r="BOT89" s="347"/>
      <c r="BOU89" s="347"/>
      <c r="BOV89" s="347"/>
      <c r="BOW89" s="347"/>
      <c r="BOX89" s="347"/>
      <c r="BOY89" s="347"/>
      <c r="BOZ89" s="347"/>
      <c r="BPA89" s="347"/>
      <c r="BPB89" s="347"/>
      <c r="BPC89" s="347"/>
      <c r="BPD89" s="347"/>
      <c r="BPE89" s="347"/>
      <c r="BPF89" s="347"/>
      <c r="BPG89" s="347"/>
      <c r="BPH89" s="347"/>
      <c r="BPI89" s="347"/>
      <c r="BPJ89" s="347"/>
      <c r="BPK89" s="347"/>
      <c r="BPL89" s="347"/>
      <c r="BPM89" s="347"/>
      <c r="BPN89" s="347"/>
      <c r="BPO89" s="347"/>
      <c r="BPP89" s="347"/>
      <c r="BPQ89" s="347"/>
      <c r="BPR89" s="347"/>
      <c r="BPS89" s="347"/>
      <c r="BPT89" s="347"/>
      <c r="BPU89" s="347"/>
      <c r="BPV89" s="347"/>
      <c r="BPW89" s="347"/>
      <c r="BPX89" s="347"/>
      <c r="BPY89" s="347"/>
      <c r="BPZ89" s="347"/>
      <c r="BQA89" s="347"/>
      <c r="BQB89" s="347"/>
      <c r="BQC89" s="347"/>
      <c r="BQD89" s="347"/>
      <c r="BQE89" s="347"/>
      <c r="BQF89" s="347"/>
      <c r="BQG89" s="347"/>
      <c r="BQH89" s="347"/>
      <c r="BQI89" s="347"/>
      <c r="BQJ89" s="347"/>
      <c r="BQK89" s="347"/>
      <c r="BQL89" s="347"/>
      <c r="BQM89" s="347"/>
      <c r="BQN89" s="347"/>
      <c r="BQO89" s="347"/>
      <c r="BQP89" s="347"/>
      <c r="BQQ89" s="347"/>
      <c r="BQR89" s="347"/>
      <c r="BQS89" s="347"/>
      <c r="BQT89" s="347"/>
      <c r="BQU89" s="347"/>
      <c r="BQV89" s="347"/>
      <c r="BQW89" s="347"/>
      <c r="BQX89" s="347"/>
      <c r="BQY89" s="347"/>
      <c r="BQZ89" s="347"/>
      <c r="BRA89" s="347"/>
      <c r="BRB89" s="347"/>
      <c r="BRC89" s="347"/>
      <c r="BRD89" s="347"/>
      <c r="BRE89" s="347"/>
      <c r="BRF89" s="347"/>
      <c r="BRG89" s="347"/>
      <c r="BRH89" s="347"/>
      <c r="BRI89" s="347"/>
      <c r="BRJ89" s="347"/>
      <c r="BRK89" s="347"/>
      <c r="BRL89" s="347"/>
      <c r="BRM89" s="347"/>
      <c r="BRN89" s="347"/>
      <c r="BRO89" s="347"/>
      <c r="BRP89" s="347"/>
      <c r="BRQ89" s="347"/>
      <c r="BRR89" s="347"/>
      <c r="BRS89" s="347"/>
      <c r="BRT89" s="347"/>
      <c r="BRU89" s="347"/>
      <c r="BRV89" s="347"/>
      <c r="BRW89" s="347"/>
      <c r="BRX89" s="347"/>
      <c r="BRY89" s="347"/>
      <c r="BRZ89" s="347"/>
      <c r="BSA89" s="347"/>
      <c r="BSB89" s="347"/>
      <c r="BSC89" s="347"/>
      <c r="BSD89" s="347"/>
      <c r="BSE89" s="347"/>
      <c r="BSF89" s="347"/>
      <c r="BSG89" s="347"/>
      <c r="BSH89" s="347"/>
      <c r="BSI89" s="347"/>
      <c r="BSJ89" s="347"/>
      <c r="BSK89" s="347"/>
      <c r="BSL89" s="347"/>
      <c r="BSM89" s="347"/>
      <c r="BSN89" s="347"/>
      <c r="BSO89" s="347"/>
      <c r="BSP89" s="347"/>
      <c r="BSQ89" s="347"/>
      <c r="BSR89" s="347"/>
      <c r="BSS89" s="347"/>
      <c r="BST89" s="347"/>
      <c r="BSU89" s="347"/>
      <c r="BSV89" s="347"/>
      <c r="BSW89" s="347"/>
      <c r="BSX89" s="347"/>
      <c r="BSY89" s="347"/>
      <c r="BSZ89" s="347"/>
      <c r="BTA89" s="347"/>
      <c r="BTB89" s="347"/>
      <c r="BTC89" s="347"/>
      <c r="BTD89" s="347"/>
      <c r="BTE89" s="347"/>
      <c r="BTF89" s="347"/>
      <c r="BTG89" s="347"/>
      <c r="BTH89" s="347"/>
      <c r="BTI89" s="347"/>
      <c r="BTJ89" s="347"/>
      <c r="BTK89" s="347"/>
      <c r="BTL89" s="347"/>
      <c r="BTM89" s="347"/>
      <c r="BTN89" s="347"/>
      <c r="BTO89" s="347"/>
      <c r="BTP89" s="347"/>
      <c r="BTQ89" s="347"/>
      <c r="BTR89" s="347"/>
      <c r="BTS89" s="347"/>
      <c r="BTT89" s="347"/>
      <c r="BTU89" s="347"/>
      <c r="BTV89" s="347"/>
      <c r="BTW89" s="347"/>
      <c r="BTX89" s="347"/>
      <c r="BTY89" s="347"/>
      <c r="BTZ89" s="347"/>
      <c r="BUA89" s="347"/>
      <c r="BUB89" s="347"/>
      <c r="BUC89" s="347"/>
      <c r="BUD89" s="347"/>
      <c r="BUE89" s="347"/>
      <c r="BUF89" s="347"/>
      <c r="BUG89" s="347"/>
      <c r="BUH89" s="347"/>
      <c r="BUI89" s="347"/>
      <c r="BUJ89" s="347"/>
      <c r="BUK89" s="347"/>
      <c r="BUL89" s="347"/>
      <c r="BUM89" s="347"/>
      <c r="BUN89" s="347"/>
      <c r="BUO89" s="347"/>
      <c r="BUP89" s="347"/>
      <c r="BUQ89" s="347"/>
      <c r="BUR89" s="347"/>
      <c r="BUS89" s="347"/>
      <c r="BUT89" s="347"/>
      <c r="BUU89" s="347"/>
      <c r="BUV89" s="347"/>
      <c r="BUW89" s="347"/>
      <c r="BUX89" s="347"/>
      <c r="BUY89" s="347"/>
      <c r="BUZ89" s="347"/>
      <c r="BVA89" s="347"/>
      <c r="BVB89" s="347"/>
      <c r="BVC89" s="347"/>
      <c r="BVD89" s="347"/>
      <c r="BVE89" s="347"/>
      <c r="BVF89" s="347"/>
      <c r="BVG89" s="347"/>
      <c r="BVH89" s="347"/>
      <c r="BVI89" s="347"/>
      <c r="BVJ89" s="347"/>
      <c r="BVK89" s="347"/>
      <c r="BVL89" s="347"/>
      <c r="BVM89" s="347"/>
      <c r="BVN89" s="347"/>
      <c r="BVO89" s="347"/>
      <c r="BVP89" s="347"/>
      <c r="BVQ89" s="347"/>
      <c r="BVR89" s="347"/>
      <c r="BVS89" s="347"/>
      <c r="BVT89" s="347"/>
      <c r="BVU89" s="347"/>
      <c r="BVV89" s="347"/>
      <c r="BVW89" s="347"/>
      <c r="BVX89" s="347"/>
      <c r="BVY89" s="347"/>
      <c r="BVZ89" s="347"/>
      <c r="BWA89" s="347"/>
      <c r="BWB89" s="347"/>
      <c r="BWC89" s="347"/>
      <c r="BWD89" s="347"/>
      <c r="BWE89" s="347"/>
      <c r="BWF89" s="347"/>
      <c r="BWG89" s="347"/>
      <c r="BWH89" s="347"/>
      <c r="BWI89" s="347"/>
      <c r="BWJ89" s="347"/>
      <c r="BWK89" s="347"/>
      <c r="BWL89" s="347"/>
      <c r="BWM89" s="347"/>
      <c r="BWN89" s="347"/>
      <c r="BWO89" s="347"/>
      <c r="BWP89" s="347"/>
      <c r="BWQ89" s="347"/>
      <c r="BWR89" s="347"/>
      <c r="BWS89" s="347"/>
      <c r="BWT89" s="347"/>
      <c r="BWU89" s="347"/>
      <c r="BWV89" s="347"/>
      <c r="BWW89" s="347"/>
      <c r="BWX89" s="347"/>
      <c r="BWY89" s="347"/>
      <c r="BWZ89" s="347"/>
      <c r="BXA89" s="347"/>
      <c r="BXB89" s="347"/>
      <c r="BXC89" s="347"/>
      <c r="BXD89" s="347"/>
      <c r="BXE89" s="347"/>
      <c r="BXF89" s="347"/>
      <c r="BXG89" s="347"/>
      <c r="BXH89" s="347"/>
      <c r="BXI89" s="347"/>
      <c r="BXJ89" s="347"/>
      <c r="BXK89" s="347"/>
      <c r="BXL89" s="347"/>
      <c r="BXM89" s="347"/>
      <c r="BXN89" s="347"/>
      <c r="BXO89" s="347"/>
      <c r="BXP89" s="347"/>
      <c r="BXQ89" s="347"/>
      <c r="BXR89" s="347"/>
      <c r="BXS89" s="347"/>
      <c r="BXT89" s="347"/>
      <c r="BXU89" s="347"/>
      <c r="BXV89" s="347"/>
      <c r="BXW89" s="347"/>
      <c r="BXX89" s="347"/>
      <c r="BXY89" s="347"/>
      <c r="BXZ89" s="347"/>
      <c r="BYA89" s="347"/>
      <c r="BYB89" s="347"/>
      <c r="BYC89" s="347"/>
      <c r="BYD89" s="347"/>
      <c r="BYE89" s="347"/>
      <c r="BYF89" s="347"/>
      <c r="BYG89" s="347"/>
      <c r="BYH89" s="347"/>
      <c r="BYI89" s="347"/>
      <c r="BYJ89" s="347"/>
      <c r="BYK89" s="347"/>
      <c r="BYL89" s="347"/>
      <c r="BYM89" s="347"/>
      <c r="BYN89" s="347"/>
      <c r="BYO89" s="347"/>
      <c r="BYP89" s="347"/>
      <c r="BYQ89" s="347"/>
      <c r="BYR89" s="347"/>
      <c r="BYS89" s="347"/>
      <c r="BYT89" s="347"/>
      <c r="BYU89" s="347"/>
      <c r="BYV89" s="347"/>
      <c r="BYW89" s="347"/>
      <c r="BYX89" s="347"/>
      <c r="BYY89" s="347"/>
      <c r="BYZ89" s="347"/>
      <c r="BZA89" s="347"/>
      <c r="BZB89" s="347"/>
      <c r="BZC89" s="347"/>
      <c r="BZD89" s="347"/>
      <c r="BZE89" s="347"/>
      <c r="BZF89" s="347"/>
      <c r="BZG89" s="347"/>
      <c r="BZH89" s="347"/>
      <c r="BZI89" s="347"/>
      <c r="BZJ89" s="347"/>
      <c r="BZK89" s="347"/>
      <c r="BZL89" s="347"/>
      <c r="BZM89" s="347"/>
      <c r="BZN89" s="347"/>
      <c r="BZO89" s="347"/>
      <c r="BZP89" s="347"/>
      <c r="BZQ89" s="347"/>
      <c r="BZR89" s="347"/>
      <c r="BZS89" s="347"/>
      <c r="BZT89" s="347"/>
      <c r="BZU89" s="347"/>
      <c r="BZV89" s="347"/>
      <c r="BZW89" s="347"/>
      <c r="BZX89" s="347"/>
      <c r="BZY89" s="347"/>
      <c r="BZZ89" s="347"/>
      <c r="CAA89" s="347"/>
      <c r="CAB89" s="347"/>
      <c r="CAC89" s="347"/>
      <c r="CAD89" s="347"/>
      <c r="CAE89" s="347"/>
      <c r="CAF89" s="347"/>
      <c r="CAG89" s="347"/>
      <c r="CAH89" s="347"/>
      <c r="CAI89" s="347"/>
      <c r="CAJ89" s="347"/>
      <c r="CAK89" s="347"/>
      <c r="CAL89" s="347"/>
      <c r="CAM89" s="347"/>
      <c r="CAN89" s="347"/>
      <c r="CAO89" s="347"/>
      <c r="CAP89" s="347"/>
      <c r="CAQ89" s="347"/>
      <c r="CAR89" s="347"/>
      <c r="CAS89" s="347"/>
      <c r="CAT89" s="347"/>
      <c r="CAU89" s="347"/>
      <c r="CAV89" s="347"/>
      <c r="CAW89" s="347"/>
      <c r="CAX89" s="347"/>
      <c r="CAY89" s="347"/>
      <c r="CAZ89" s="347"/>
      <c r="CBA89" s="347"/>
      <c r="CBB89" s="347"/>
      <c r="CBC89" s="347"/>
      <c r="CBD89" s="347"/>
      <c r="CBE89" s="347"/>
      <c r="CBF89" s="347"/>
      <c r="CBG89" s="347"/>
      <c r="CBH89" s="347"/>
      <c r="CBI89" s="347"/>
      <c r="CBJ89" s="347"/>
      <c r="CBK89" s="347"/>
      <c r="CBL89" s="347"/>
      <c r="CBM89" s="347"/>
      <c r="CBN89" s="347"/>
      <c r="CBO89" s="347"/>
      <c r="CBP89" s="347"/>
      <c r="CBQ89" s="347"/>
      <c r="CBR89" s="347"/>
      <c r="CBS89" s="347"/>
      <c r="CBT89" s="347"/>
      <c r="CBU89" s="347"/>
      <c r="CBV89" s="347"/>
      <c r="CBW89" s="347"/>
      <c r="CBX89" s="347"/>
      <c r="CBY89" s="347"/>
      <c r="CBZ89" s="347"/>
      <c r="CCA89" s="347"/>
      <c r="CCB89" s="347"/>
      <c r="CCC89" s="347"/>
      <c r="CCD89" s="347"/>
      <c r="CCE89" s="347"/>
      <c r="CCF89" s="347"/>
      <c r="CCG89" s="347"/>
      <c r="CCH89" s="347"/>
      <c r="CCI89" s="347"/>
      <c r="CCJ89" s="347"/>
      <c r="CCK89" s="347"/>
      <c r="CCL89" s="347"/>
      <c r="CCM89" s="347"/>
      <c r="CCN89" s="347"/>
      <c r="CCO89" s="347"/>
      <c r="CCP89" s="347"/>
      <c r="CCQ89" s="347"/>
      <c r="CCR89" s="347"/>
      <c r="CCS89" s="347"/>
      <c r="CCT89" s="347"/>
      <c r="CCU89" s="347"/>
      <c r="CCV89" s="347"/>
      <c r="CCW89" s="347"/>
      <c r="CCX89" s="347"/>
      <c r="CCY89" s="347"/>
      <c r="CCZ89" s="347"/>
      <c r="CDA89" s="347"/>
      <c r="CDB89" s="347"/>
      <c r="CDC89" s="347"/>
      <c r="CDD89" s="347"/>
      <c r="CDE89" s="347"/>
      <c r="CDF89" s="347"/>
      <c r="CDG89" s="347"/>
      <c r="CDH89" s="347"/>
      <c r="CDI89" s="347"/>
      <c r="CDJ89" s="347"/>
      <c r="CDK89" s="347"/>
      <c r="CDL89" s="347"/>
      <c r="CDM89" s="347"/>
      <c r="CDN89" s="347"/>
      <c r="CDO89" s="347"/>
      <c r="CDP89" s="347"/>
      <c r="CDQ89" s="347"/>
      <c r="CDR89" s="347"/>
      <c r="CDS89" s="347"/>
      <c r="CDT89" s="347"/>
      <c r="CDU89" s="347"/>
      <c r="CDV89" s="347"/>
      <c r="CDW89" s="347"/>
      <c r="CDX89" s="347"/>
      <c r="CDY89" s="347"/>
      <c r="CDZ89" s="347"/>
      <c r="CEA89" s="347"/>
      <c r="CEB89" s="347"/>
      <c r="CEC89" s="347"/>
      <c r="CED89" s="347"/>
      <c r="CEE89" s="347"/>
      <c r="CEF89" s="347"/>
      <c r="CEG89" s="347"/>
      <c r="CEH89" s="347"/>
      <c r="CEI89" s="347"/>
      <c r="CEJ89" s="347"/>
      <c r="CEK89" s="347"/>
      <c r="CEL89" s="347"/>
      <c r="CEM89" s="347"/>
      <c r="CEN89" s="347"/>
      <c r="CEO89" s="347"/>
      <c r="CEP89" s="347"/>
      <c r="CEQ89" s="347"/>
      <c r="CER89" s="347"/>
      <c r="CES89" s="347"/>
      <c r="CET89" s="347"/>
      <c r="CEU89" s="347"/>
      <c r="CEV89" s="347"/>
      <c r="CEW89" s="347"/>
      <c r="CEX89" s="347"/>
      <c r="CEY89" s="347"/>
      <c r="CEZ89" s="347"/>
      <c r="CFA89" s="347"/>
      <c r="CFB89" s="347"/>
      <c r="CFC89" s="347"/>
      <c r="CFD89" s="347"/>
      <c r="CFE89" s="347"/>
      <c r="CFF89" s="347"/>
      <c r="CFG89" s="347"/>
      <c r="CFH89" s="347"/>
      <c r="CFI89" s="347"/>
      <c r="CFJ89" s="347"/>
      <c r="CFK89" s="347"/>
      <c r="CFL89" s="347"/>
      <c r="CFM89" s="347"/>
      <c r="CFN89" s="347"/>
      <c r="CFO89" s="347"/>
      <c r="CFP89" s="347"/>
      <c r="CFQ89" s="347"/>
      <c r="CFR89" s="347"/>
      <c r="CFS89" s="347"/>
      <c r="CFT89" s="347"/>
      <c r="CFU89" s="347"/>
      <c r="CFV89" s="347"/>
      <c r="CFW89" s="347"/>
      <c r="CFX89" s="347"/>
      <c r="CFY89" s="347"/>
      <c r="CFZ89" s="347"/>
      <c r="CGA89" s="347"/>
      <c r="CGB89" s="347"/>
      <c r="CGC89" s="347"/>
      <c r="CGD89" s="347"/>
      <c r="CGE89" s="347"/>
      <c r="CGF89" s="347"/>
      <c r="CGG89" s="347"/>
      <c r="CGH89" s="347"/>
      <c r="CGI89" s="347"/>
      <c r="CGJ89" s="347"/>
      <c r="CGK89" s="347"/>
      <c r="CGL89" s="347"/>
      <c r="CGM89" s="347"/>
      <c r="CGN89" s="347"/>
      <c r="CGO89" s="347"/>
      <c r="CGP89" s="347"/>
      <c r="CGQ89" s="347"/>
      <c r="CGR89" s="347"/>
      <c r="CGS89" s="347"/>
      <c r="CGT89" s="347"/>
      <c r="CGU89" s="347"/>
      <c r="CGV89" s="347"/>
      <c r="CGW89" s="347"/>
      <c r="CGX89" s="347"/>
      <c r="CGY89" s="347"/>
      <c r="CGZ89" s="347"/>
      <c r="CHA89" s="347"/>
      <c r="CHB89" s="347"/>
      <c r="CHC89" s="347"/>
      <c r="CHD89" s="347"/>
      <c r="CHE89" s="347"/>
      <c r="CHF89" s="347"/>
      <c r="CHG89" s="347"/>
      <c r="CHH89" s="347"/>
      <c r="CHI89" s="347"/>
      <c r="CHJ89" s="347"/>
      <c r="CHK89" s="347"/>
      <c r="CHL89" s="347"/>
      <c r="CHM89" s="347"/>
      <c r="CHN89" s="347"/>
      <c r="CHO89" s="347"/>
      <c r="CHP89" s="347"/>
      <c r="CHQ89" s="347"/>
      <c r="CHR89" s="347"/>
      <c r="CHS89" s="347"/>
      <c r="CHT89" s="347"/>
      <c r="CHU89" s="347"/>
      <c r="CHV89" s="347"/>
      <c r="CHW89" s="347"/>
      <c r="CHX89" s="347"/>
      <c r="CHY89" s="347"/>
      <c r="CHZ89" s="347"/>
      <c r="CIA89" s="347"/>
      <c r="CIB89" s="347"/>
      <c r="CIC89" s="347"/>
      <c r="CID89" s="347"/>
      <c r="CIE89" s="347"/>
      <c r="CIF89" s="347"/>
      <c r="CIG89" s="347"/>
      <c r="CIH89" s="347"/>
      <c r="CII89" s="347"/>
      <c r="CIJ89" s="347"/>
      <c r="CIK89" s="347"/>
      <c r="CIL89" s="347"/>
      <c r="CIM89" s="347"/>
      <c r="CIN89" s="347"/>
      <c r="CIO89" s="347"/>
      <c r="CIP89" s="347"/>
      <c r="CIQ89" s="347"/>
      <c r="CIR89" s="347"/>
      <c r="CIS89" s="347"/>
      <c r="CIT89" s="347"/>
      <c r="CIU89" s="347"/>
      <c r="CIV89" s="347"/>
      <c r="CIW89" s="347"/>
      <c r="CIX89" s="347"/>
      <c r="CIY89" s="347"/>
      <c r="CIZ89" s="347"/>
      <c r="CJA89" s="347"/>
      <c r="CJB89" s="347"/>
      <c r="CJC89" s="347"/>
      <c r="CJD89" s="347"/>
      <c r="CJE89" s="347"/>
      <c r="CJF89" s="347"/>
      <c r="CJG89" s="347"/>
      <c r="CJH89" s="347"/>
      <c r="CJI89" s="347"/>
      <c r="CJJ89" s="347"/>
      <c r="CJK89" s="347"/>
      <c r="CJL89" s="347"/>
      <c r="CJM89" s="347"/>
      <c r="CJN89" s="347"/>
      <c r="CJO89" s="347"/>
      <c r="CJP89" s="347"/>
      <c r="CJQ89" s="347"/>
      <c r="CJR89" s="347"/>
      <c r="CJS89" s="347"/>
      <c r="CJT89" s="347"/>
      <c r="CJU89" s="347"/>
      <c r="CJV89" s="347"/>
      <c r="CJW89" s="347"/>
      <c r="CJX89" s="347"/>
      <c r="CJY89" s="347"/>
      <c r="CJZ89" s="347"/>
      <c r="CKA89" s="347"/>
      <c r="CKB89" s="347"/>
      <c r="CKC89" s="347"/>
      <c r="CKD89" s="347"/>
      <c r="CKE89" s="347"/>
      <c r="CKF89" s="347"/>
      <c r="CKG89" s="347"/>
      <c r="CKH89" s="347"/>
      <c r="CKI89" s="347"/>
      <c r="CKJ89" s="347"/>
      <c r="CKK89" s="347"/>
      <c r="CKL89" s="347"/>
      <c r="CKM89" s="347"/>
      <c r="CKN89" s="347"/>
      <c r="CKO89" s="347"/>
      <c r="CKP89" s="347"/>
      <c r="CKQ89" s="347"/>
      <c r="CKR89" s="347"/>
      <c r="CKS89" s="347"/>
      <c r="CKT89" s="347"/>
      <c r="CKU89" s="347"/>
      <c r="CKV89" s="347"/>
      <c r="CKW89" s="347"/>
      <c r="CKX89" s="347"/>
      <c r="CKY89" s="347"/>
      <c r="CKZ89" s="347"/>
      <c r="CLA89" s="347"/>
      <c r="CLB89" s="347"/>
      <c r="CLC89" s="347"/>
      <c r="CLD89" s="347"/>
      <c r="CLE89" s="347"/>
      <c r="CLF89" s="347"/>
      <c r="CLG89" s="347"/>
      <c r="CLH89" s="347"/>
      <c r="CLI89" s="347"/>
      <c r="CLJ89" s="347"/>
      <c r="CLK89" s="347"/>
      <c r="CLL89" s="347"/>
      <c r="CLM89" s="347"/>
      <c r="CLN89" s="347"/>
      <c r="CLO89" s="347"/>
      <c r="CLP89" s="347"/>
      <c r="CLQ89" s="347"/>
      <c r="CLR89" s="347"/>
      <c r="CLS89" s="347"/>
      <c r="CLT89" s="347"/>
      <c r="CLU89" s="347"/>
      <c r="CLV89" s="347"/>
      <c r="CLW89" s="347"/>
      <c r="CLX89" s="347"/>
      <c r="CLY89" s="347"/>
      <c r="CLZ89" s="347"/>
      <c r="CMA89" s="347"/>
      <c r="CMB89" s="347"/>
      <c r="CMC89" s="347"/>
      <c r="CMD89" s="347"/>
      <c r="CME89" s="347"/>
      <c r="CMF89" s="347"/>
      <c r="CMG89" s="347"/>
      <c r="CMH89" s="347"/>
      <c r="CMI89" s="347"/>
      <c r="CMJ89" s="347"/>
      <c r="CMK89" s="347"/>
      <c r="CML89" s="347"/>
      <c r="CMM89" s="347"/>
      <c r="CMN89" s="347"/>
      <c r="CMO89" s="347"/>
      <c r="CMP89" s="347"/>
      <c r="CMQ89" s="347"/>
      <c r="CMR89" s="347"/>
      <c r="CMS89" s="347"/>
      <c r="CMT89" s="347"/>
      <c r="CMU89" s="347"/>
      <c r="CMV89" s="347"/>
      <c r="CMW89" s="347"/>
      <c r="CMX89" s="347"/>
      <c r="CMY89" s="347"/>
      <c r="CMZ89" s="347"/>
      <c r="CNA89" s="347"/>
      <c r="CNB89" s="347"/>
      <c r="CNC89" s="347"/>
      <c r="CND89" s="347"/>
      <c r="CNE89" s="347"/>
      <c r="CNF89" s="347"/>
      <c r="CNG89" s="347"/>
      <c r="CNH89" s="347"/>
      <c r="CNI89" s="347"/>
      <c r="CNJ89" s="347"/>
      <c r="CNK89" s="347"/>
      <c r="CNL89" s="347"/>
      <c r="CNM89" s="347"/>
      <c r="CNN89" s="347"/>
      <c r="CNO89" s="347"/>
      <c r="CNP89" s="347"/>
      <c r="CNQ89" s="347"/>
      <c r="CNR89" s="347"/>
      <c r="CNS89" s="347"/>
      <c r="CNT89" s="347"/>
      <c r="CNU89" s="347"/>
      <c r="CNV89" s="347"/>
      <c r="CNW89" s="347"/>
      <c r="CNX89" s="347"/>
      <c r="CNY89" s="347"/>
      <c r="CNZ89" s="347"/>
      <c r="COA89" s="347"/>
      <c r="COB89" s="347"/>
      <c r="COC89" s="347"/>
      <c r="COD89" s="347"/>
      <c r="COE89" s="347"/>
      <c r="COF89" s="347"/>
      <c r="COG89" s="347"/>
      <c r="COH89" s="347"/>
      <c r="COI89" s="347"/>
      <c r="COJ89" s="347"/>
      <c r="COK89" s="347"/>
      <c r="COL89" s="347"/>
      <c r="COM89" s="347"/>
      <c r="CON89" s="347"/>
      <c r="COO89" s="347"/>
      <c r="COP89" s="347"/>
      <c r="COQ89" s="347"/>
      <c r="COR89" s="347"/>
      <c r="COS89" s="347"/>
      <c r="COT89" s="347"/>
      <c r="COU89" s="347"/>
      <c r="COV89" s="347"/>
      <c r="COW89" s="347"/>
      <c r="COX89" s="347"/>
      <c r="COY89" s="347"/>
      <c r="COZ89" s="347"/>
      <c r="CPA89" s="347"/>
      <c r="CPB89" s="347"/>
      <c r="CPC89" s="347"/>
      <c r="CPD89" s="347"/>
      <c r="CPE89" s="347"/>
      <c r="CPF89" s="347"/>
      <c r="CPG89" s="347"/>
      <c r="CPH89" s="347"/>
      <c r="CPI89" s="347"/>
      <c r="CPJ89" s="347"/>
      <c r="CPK89" s="347"/>
      <c r="CPL89" s="347"/>
      <c r="CPM89" s="347"/>
      <c r="CPN89" s="347"/>
      <c r="CPO89" s="347"/>
      <c r="CPP89" s="347"/>
      <c r="CPQ89" s="347"/>
      <c r="CPR89" s="347"/>
      <c r="CPS89" s="347"/>
      <c r="CPT89" s="347"/>
      <c r="CPU89" s="347"/>
      <c r="CPV89" s="347"/>
      <c r="CPW89" s="347"/>
      <c r="CPX89" s="347"/>
      <c r="CPY89" s="347"/>
      <c r="CPZ89" s="347"/>
      <c r="CQA89" s="347"/>
      <c r="CQB89" s="347"/>
      <c r="CQC89" s="347"/>
      <c r="CQD89" s="347"/>
      <c r="CQE89" s="347"/>
      <c r="CQF89" s="347"/>
      <c r="CQG89" s="347"/>
      <c r="CQH89" s="347"/>
      <c r="CQI89" s="347"/>
      <c r="CQJ89" s="347"/>
      <c r="CQK89" s="347"/>
      <c r="CQL89" s="347"/>
      <c r="CQM89" s="347"/>
      <c r="CQN89" s="347"/>
      <c r="CQO89" s="347"/>
      <c r="CQP89" s="347"/>
      <c r="CQQ89" s="347"/>
      <c r="CQR89" s="347"/>
      <c r="CQS89" s="347"/>
      <c r="CQT89" s="347"/>
      <c r="CQU89" s="347"/>
      <c r="CQV89" s="347"/>
      <c r="CQW89" s="347"/>
      <c r="CQX89" s="347"/>
      <c r="CQY89" s="347"/>
      <c r="CQZ89" s="347"/>
      <c r="CRA89" s="347"/>
      <c r="CRB89" s="347"/>
      <c r="CRC89" s="347"/>
      <c r="CRD89" s="347"/>
      <c r="CRE89" s="347"/>
      <c r="CRF89" s="347"/>
      <c r="CRG89" s="347"/>
      <c r="CRH89" s="347"/>
      <c r="CRI89" s="347"/>
      <c r="CRJ89" s="347"/>
      <c r="CRK89" s="347"/>
      <c r="CRL89" s="347"/>
      <c r="CRM89" s="347"/>
      <c r="CRN89" s="347"/>
      <c r="CRO89" s="347"/>
      <c r="CRP89" s="347"/>
      <c r="CRQ89" s="347"/>
      <c r="CRR89" s="347"/>
      <c r="CRS89" s="347"/>
      <c r="CRT89" s="347"/>
      <c r="CRU89" s="347"/>
      <c r="CRV89" s="347"/>
      <c r="CRW89" s="347"/>
      <c r="CRX89" s="347"/>
      <c r="CRY89" s="347"/>
      <c r="CRZ89" s="347"/>
      <c r="CSA89" s="347"/>
      <c r="CSB89" s="347"/>
      <c r="CSC89" s="347"/>
      <c r="CSD89" s="347"/>
      <c r="CSE89" s="347"/>
      <c r="CSF89" s="347"/>
      <c r="CSG89" s="347"/>
      <c r="CSH89" s="347"/>
      <c r="CSI89" s="347"/>
      <c r="CSJ89" s="347"/>
      <c r="CSK89" s="347"/>
      <c r="CSL89" s="347"/>
      <c r="CSM89" s="347"/>
      <c r="CSN89" s="347"/>
      <c r="CSO89" s="347"/>
      <c r="CSP89" s="347"/>
      <c r="CSQ89" s="347"/>
      <c r="CSR89" s="347"/>
      <c r="CSS89" s="347"/>
      <c r="CST89" s="347"/>
      <c r="CSU89" s="347"/>
      <c r="CSV89" s="347"/>
      <c r="CSW89" s="347"/>
      <c r="CSX89" s="347"/>
      <c r="CSY89" s="347"/>
      <c r="CSZ89" s="347"/>
      <c r="CTA89" s="347"/>
      <c r="CTB89" s="347"/>
      <c r="CTC89" s="347"/>
      <c r="CTD89" s="347"/>
      <c r="CTE89" s="347"/>
      <c r="CTF89" s="347"/>
      <c r="CTG89" s="347"/>
      <c r="CTH89" s="347"/>
      <c r="CTI89" s="347"/>
      <c r="CTJ89" s="347"/>
      <c r="CTK89" s="347"/>
      <c r="CTL89" s="347"/>
      <c r="CTM89" s="347"/>
      <c r="CTN89" s="347"/>
      <c r="CTO89" s="347"/>
      <c r="CTP89" s="347"/>
      <c r="CTQ89" s="347"/>
      <c r="CTR89" s="347"/>
      <c r="CTS89" s="347"/>
      <c r="CTT89" s="347"/>
      <c r="CTU89" s="347"/>
      <c r="CTV89" s="347"/>
      <c r="CTW89" s="347"/>
      <c r="CTX89" s="347"/>
      <c r="CTY89" s="347"/>
      <c r="CTZ89" s="347"/>
      <c r="CUA89" s="347"/>
      <c r="CUB89" s="347"/>
      <c r="CUC89" s="347"/>
      <c r="CUD89" s="347"/>
      <c r="CUE89" s="347"/>
      <c r="CUF89" s="347"/>
      <c r="CUG89" s="347"/>
      <c r="CUH89" s="347"/>
      <c r="CUI89" s="347"/>
      <c r="CUJ89" s="347"/>
      <c r="CUK89" s="347"/>
      <c r="CUL89" s="347"/>
      <c r="CUM89" s="347"/>
      <c r="CUN89" s="347"/>
      <c r="CUO89" s="347"/>
      <c r="CUP89" s="347"/>
      <c r="CUQ89" s="347"/>
      <c r="CUR89" s="347"/>
      <c r="CUS89" s="347"/>
      <c r="CUT89" s="347"/>
      <c r="CUU89" s="347"/>
      <c r="CUV89" s="347"/>
      <c r="CUW89" s="347"/>
      <c r="CUX89" s="347"/>
      <c r="CUY89" s="347"/>
      <c r="CUZ89" s="347"/>
      <c r="CVA89" s="347"/>
      <c r="CVB89" s="347"/>
      <c r="CVC89" s="347"/>
      <c r="CVD89" s="347"/>
      <c r="CVE89" s="347"/>
      <c r="CVF89" s="347"/>
      <c r="CVG89" s="347"/>
      <c r="CVH89" s="347"/>
      <c r="CVI89" s="347"/>
      <c r="CVJ89" s="347"/>
      <c r="CVK89" s="347"/>
      <c r="CVL89" s="347"/>
      <c r="CVM89" s="347"/>
      <c r="CVN89" s="347"/>
      <c r="CVO89" s="347"/>
      <c r="CVP89" s="347"/>
      <c r="CVQ89" s="347"/>
      <c r="CVR89" s="347"/>
      <c r="CVS89" s="347"/>
      <c r="CVT89" s="347"/>
      <c r="CVU89" s="347"/>
      <c r="CVV89" s="347"/>
      <c r="CVW89" s="347"/>
      <c r="CVX89" s="347"/>
      <c r="CVY89" s="347"/>
      <c r="CVZ89" s="347"/>
      <c r="CWA89" s="347"/>
      <c r="CWB89" s="347"/>
      <c r="CWC89" s="347"/>
      <c r="CWD89" s="347"/>
      <c r="CWE89" s="347"/>
      <c r="CWF89" s="347"/>
      <c r="CWG89" s="347"/>
      <c r="CWH89" s="347"/>
      <c r="CWI89" s="347"/>
      <c r="CWJ89" s="347"/>
      <c r="CWK89" s="347"/>
      <c r="CWL89" s="347"/>
      <c r="CWM89" s="347"/>
      <c r="CWN89" s="347"/>
      <c r="CWO89" s="347"/>
      <c r="CWP89" s="347"/>
      <c r="CWQ89" s="347"/>
      <c r="CWR89" s="347"/>
      <c r="CWS89" s="347"/>
      <c r="CWT89" s="347"/>
      <c r="CWU89" s="347"/>
      <c r="CWV89" s="347"/>
      <c r="CWW89" s="347"/>
      <c r="CWX89" s="347"/>
      <c r="CWY89" s="347"/>
      <c r="CWZ89" s="347"/>
      <c r="CXA89" s="347"/>
      <c r="CXB89" s="347"/>
      <c r="CXC89" s="347"/>
      <c r="CXD89" s="347"/>
      <c r="CXE89" s="347"/>
      <c r="CXF89" s="347"/>
      <c r="CXG89" s="347"/>
      <c r="CXH89" s="347"/>
      <c r="CXI89" s="347"/>
      <c r="CXJ89" s="347"/>
      <c r="CXK89" s="347"/>
      <c r="CXL89" s="347"/>
      <c r="CXM89" s="347"/>
      <c r="CXN89" s="347"/>
      <c r="CXO89" s="347"/>
      <c r="CXP89" s="347"/>
      <c r="CXQ89" s="347"/>
      <c r="CXR89" s="347"/>
      <c r="CXS89" s="347"/>
      <c r="CXT89" s="347"/>
      <c r="CXU89" s="347"/>
      <c r="CXV89" s="347"/>
      <c r="CXW89" s="347"/>
      <c r="CXX89" s="347"/>
      <c r="CXY89" s="347"/>
      <c r="CXZ89" s="347"/>
      <c r="CYA89" s="347"/>
      <c r="CYB89" s="347"/>
      <c r="CYC89" s="347"/>
      <c r="CYD89" s="347"/>
      <c r="CYE89" s="347"/>
      <c r="CYF89" s="347"/>
      <c r="CYG89" s="347"/>
      <c r="CYH89" s="347"/>
      <c r="CYI89" s="347"/>
      <c r="CYJ89" s="347"/>
      <c r="CYK89" s="347"/>
      <c r="CYL89" s="347"/>
      <c r="CYM89" s="347"/>
      <c r="CYN89" s="347"/>
      <c r="CYO89" s="347"/>
      <c r="CYP89" s="347"/>
      <c r="CYQ89" s="347"/>
      <c r="CYR89" s="347"/>
      <c r="CYS89" s="347"/>
      <c r="CYT89" s="347"/>
      <c r="CYU89" s="347"/>
      <c r="CYV89" s="347"/>
      <c r="CYW89" s="347"/>
      <c r="CYX89" s="347"/>
      <c r="CYY89" s="347"/>
      <c r="CYZ89" s="347"/>
      <c r="CZA89" s="347"/>
      <c r="CZB89" s="347"/>
      <c r="CZC89" s="347"/>
      <c r="CZD89" s="347"/>
      <c r="CZE89" s="347"/>
      <c r="CZF89" s="347"/>
      <c r="CZG89" s="347"/>
      <c r="CZH89" s="347"/>
      <c r="CZI89" s="347"/>
      <c r="CZJ89" s="347"/>
      <c r="CZK89" s="347"/>
      <c r="CZL89" s="347"/>
      <c r="CZM89" s="347"/>
      <c r="CZN89" s="347"/>
      <c r="CZO89" s="347"/>
      <c r="CZP89" s="347"/>
      <c r="CZQ89" s="347"/>
      <c r="CZR89" s="347"/>
      <c r="CZS89" s="347"/>
      <c r="CZT89" s="347"/>
      <c r="CZU89" s="347"/>
      <c r="CZV89" s="347"/>
      <c r="CZW89" s="347"/>
      <c r="CZX89" s="347"/>
      <c r="CZY89" s="347"/>
      <c r="CZZ89" s="347"/>
      <c r="DAA89" s="347"/>
      <c r="DAB89" s="347"/>
      <c r="DAC89" s="347"/>
      <c r="DAD89" s="347"/>
      <c r="DAE89" s="347"/>
      <c r="DAF89" s="347"/>
      <c r="DAG89" s="347"/>
      <c r="DAH89" s="347"/>
      <c r="DAI89" s="347"/>
      <c r="DAJ89" s="347"/>
      <c r="DAK89" s="347"/>
      <c r="DAL89" s="347"/>
      <c r="DAM89" s="347"/>
      <c r="DAN89" s="347"/>
      <c r="DAO89" s="347"/>
      <c r="DAP89" s="347"/>
      <c r="DAQ89" s="347"/>
      <c r="DAR89" s="347"/>
      <c r="DAS89" s="347"/>
      <c r="DAT89" s="347"/>
      <c r="DAU89" s="347"/>
      <c r="DAV89" s="347"/>
      <c r="DAW89" s="347"/>
      <c r="DAX89" s="347"/>
      <c r="DAY89" s="347"/>
      <c r="DAZ89" s="347"/>
      <c r="DBA89" s="347"/>
      <c r="DBB89" s="347"/>
      <c r="DBC89" s="347"/>
      <c r="DBD89" s="347"/>
      <c r="DBE89" s="347"/>
      <c r="DBF89" s="347"/>
      <c r="DBG89" s="347"/>
      <c r="DBH89" s="347"/>
      <c r="DBI89" s="347"/>
      <c r="DBJ89" s="347"/>
      <c r="DBK89" s="347"/>
      <c r="DBL89" s="347"/>
      <c r="DBM89" s="347"/>
      <c r="DBN89" s="347"/>
      <c r="DBO89" s="347"/>
      <c r="DBP89" s="347"/>
      <c r="DBQ89" s="347"/>
      <c r="DBR89" s="347"/>
      <c r="DBS89" s="347"/>
      <c r="DBT89" s="347"/>
      <c r="DBU89" s="347"/>
      <c r="DBV89" s="347"/>
      <c r="DBW89" s="347"/>
      <c r="DBX89" s="347"/>
      <c r="DBY89" s="347"/>
      <c r="DBZ89" s="347"/>
      <c r="DCA89" s="347"/>
      <c r="DCB89" s="347"/>
      <c r="DCC89" s="347"/>
      <c r="DCD89" s="347"/>
      <c r="DCE89" s="347"/>
      <c r="DCF89" s="347"/>
      <c r="DCG89" s="347"/>
      <c r="DCH89" s="347"/>
      <c r="DCI89" s="347"/>
      <c r="DCJ89" s="347"/>
      <c r="DCK89" s="347"/>
      <c r="DCL89" s="347"/>
      <c r="DCM89" s="347"/>
      <c r="DCN89" s="347"/>
      <c r="DCO89" s="347"/>
      <c r="DCP89" s="347"/>
      <c r="DCQ89" s="347"/>
      <c r="DCR89" s="347"/>
      <c r="DCS89" s="347"/>
      <c r="DCT89" s="347"/>
      <c r="DCU89" s="347"/>
      <c r="DCV89" s="347"/>
      <c r="DCW89" s="347"/>
      <c r="DCX89" s="347"/>
      <c r="DCY89" s="347"/>
      <c r="DCZ89" s="347"/>
      <c r="DDA89" s="347"/>
      <c r="DDB89" s="347"/>
      <c r="DDC89" s="347"/>
      <c r="DDD89" s="347"/>
      <c r="DDE89" s="347"/>
      <c r="DDF89" s="347"/>
      <c r="DDG89" s="347"/>
      <c r="DDH89" s="347"/>
      <c r="DDI89" s="347"/>
      <c r="DDJ89" s="347"/>
      <c r="DDK89" s="347"/>
      <c r="DDL89" s="347"/>
      <c r="DDM89" s="347"/>
      <c r="DDN89" s="347"/>
      <c r="DDO89" s="347"/>
      <c r="DDP89" s="347"/>
      <c r="DDQ89" s="347"/>
      <c r="DDR89" s="347"/>
      <c r="DDS89" s="347"/>
      <c r="DDT89" s="347"/>
      <c r="DDU89" s="347"/>
      <c r="DDV89" s="347"/>
      <c r="DDW89" s="347"/>
      <c r="DDX89" s="347"/>
      <c r="DDY89" s="347"/>
      <c r="DDZ89" s="347"/>
      <c r="DEA89" s="347"/>
      <c r="DEB89" s="347"/>
      <c r="DEC89" s="347"/>
      <c r="DED89" s="347"/>
      <c r="DEE89" s="347"/>
      <c r="DEF89" s="347"/>
      <c r="DEG89" s="347"/>
      <c r="DEH89" s="347"/>
      <c r="DEI89" s="347"/>
      <c r="DEJ89" s="347"/>
      <c r="DEK89" s="347"/>
      <c r="DEL89" s="347"/>
      <c r="DEM89" s="347"/>
      <c r="DEN89" s="347"/>
      <c r="DEO89" s="347"/>
      <c r="DEP89" s="347"/>
      <c r="DEQ89" s="347"/>
      <c r="DER89" s="347"/>
      <c r="DES89" s="347"/>
      <c r="DET89" s="347"/>
      <c r="DEU89" s="347"/>
      <c r="DEV89" s="347"/>
      <c r="DEW89" s="347"/>
      <c r="DEX89" s="347"/>
      <c r="DEY89" s="347"/>
      <c r="DEZ89" s="347"/>
      <c r="DFA89" s="347"/>
      <c r="DFB89" s="347"/>
      <c r="DFC89" s="347"/>
      <c r="DFD89" s="347"/>
      <c r="DFE89" s="347"/>
      <c r="DFF89" s="347"/>
      <c r="DFG89" s="347"/>
      <c r="DFH89" s="347"/>
      <c r="DFI89" s="347"/>
      <c r="DFJ89" s="347"/>
      <c r="DFK89" s="347"/>
      <c r="DFL89" s="347"/>
      <c r="DFM89" s="347"/>
      <c r="DFN89" s="347"/>
      <c r="DFO89" s="347"/>
      <c r="DFP89" s="347"/>
      <c r="DFQ89" s="347"/>
      <c r="DFR89" s="347"/>
      <c r="DFS89" s="347"/>
      <c r="DFT89" s="347"/>
      <c r="DFU89" s="347"/>
      <c r="DFV89" s="347"/>
      <c r="DFW89" s="347"/>
      <c r="DFX89" s="347"/>
      <c r="DFY89" s="347"/>
      <c r="DFZ89" s="347"/>
      <c r="DGA89" s="347"/>
      <c r="DGB89" s="347"/>
      <c r="DGC89" s="347"/>
      <c r="DGD89" s="347"/>
      <c r="DGE89" s="347"/>
      <c r="DGF89" s="347"/>
      <c r="DGG89" s="347"/>
      <c r="DGH89" s="347"/>
      <c r="DGI89" s="347"/>
      <c r="DGJ89" s="347"/>
      <c r="DGK89" s="347"/>
      <c r="DGL89" s="347"/>
      <c r="DGM89" s="347"/>
      <c r="DGN89" s="347"/>
      <c r="DGO89" s="347"/>
      <c r="DGP89" s="347"/>
      <c r="DGQ89" s="347"/>
      <c r="DGR89" s="347"/>
      <c r="DGS89" s="347"/>
      <c r="DGT89" s="347"/>
      <c r="DGU89" s="347"/>
      <c r="DGV89" s="347"/>
      <c r="DGW89" s="347"/>
      <c r="DGX89" s="347"/>
      <c r="DGY89" s="347"/>
      <c r="DGZ89" s="347"/>
      <c r="DHA89" s="347"/>
      <c r="DHB89" s="347"/>
      <c r="DHC89" s="347"/>
      <c r="DHD89" s="347"/>
      <c r="DHE89" s="347"/>
      <c r="DHF89" s="347"/>
      <c r="DHG89" s="347"/>
      <c r="DHH89" s="347"/>
      <c r="DHI89" s="347"/>
      <c r="DHJ89" s="347"/>
      <c r="DHK89" s="347"/>
      <c r="DHL89" s="347"/>
      <c r="DHM89" s="347"/>
      <c r="DHN89" s="347"/>
      <c r="DHO89" s="347"/>
      <c r="DHP89" s="347"/>
      <c r="DHQ89" s="347"/>
      <c r="DHR89" s="347"/>
      <c r="DHS89" s="347"/>
      <c r="DHT89" s="347"/>
      <c r="DHU89" s="347"/>
      <c r="DHV89" s="347"/>
      <c r="DHW89" s="347"/>
      <c r="DHX89" s="347"/>
      <c r="DHY89" s="347"/>
      <c r="DHZ89" s="347"/>
      <c r="DIA89" s="347"/>
      <c r="DIB89" s="347"/>
      <c r="DIC89" s="347"/>
      <c r="DID89" s="347"/>
      <c r="DIE89" s="347"/>
      <c r="DIF89" s="347"/>
      <c r="DIG89" s="347"/>
      <c r="DIH89" s="347"/>
      <c r="DII89" s="347"/>
      <c r="DIJ89" s="347"/>
      <c r="DIK89" s="347"/>
      <c r="DIL89" s="347"/>
      <c r="DIM89" s="347"/>
      <c r="DIN89" s="347"/>
      <c r="DIO89" s="347"/>
      <c r="DIP89" s="347"/>
      <c r="DIQ89" s="347"/>
      <c r="DIR89" s="347"/>
      <c r="DIS89" s="347"/>
      <c r="DIT89" s="347"/>
      <c r="DIU89" s="347"/>
      <c r="DIV89" s="347"/>
      <c r="DIW89" s="347"/>
      <c r="DIX89" s="347"/>
      <c r="DIY89" s="347"/>
      <c r="DIZ89" s="347"/>
      <c r="DJA89" s="347"/>
      <c r="DJB89" s="347"/>
      <c r="DJC89" s="347"/>
      <c r="DJD89" s="347"/>
      <c r="DJE89" s="347"/>
      <c r="DJF89" s="347"/>
      <c r="DJG89" s="347"/>
      <c r="DJH89" s="347"/>
      <c r="DJI89" s="347"/>
      <c r="DJJ89" s="347"/>
      <c r="DJK89" s="347"/>
      <c r="DJL89" s="347"/>
      <c r="DJM89" s="347"/>
      <c r="DJN89" s="347"/>
      <c r="DJO89" s="347"/>
      <c r="DJP89" s="347"/>
      <c r="DJQ89" s="347"/>
      <c r="DJR89" s="347"/>
      <c r="DJS89" s="347"/>
      <c r="DJT89" s="347"/>
      <c r="DJU89" s="347"/>
      <c r="DJV89" s="347"/>
      <c r="DJW89" s="347"/>
      <c r="DJX89" s="347"/>
      <c r="DJY89" s="347"/>
      <c r="DJZ89" s="347"/>
      <c r="DKA89" s="347"/>
      <c r="DKB89" s="347"/>
      <c r="DKC89" s="347"/>
      <c r="DKD89" s="347"/>
      <c r="DKE89" s="347"/>
      <c r="DKF89" s="347"/>
      <c r="DKG89" s="347"/>
      <c r="DKH89" s="347"/>
      <c r="DKI89" s="347"/>
      <c r="DKJ89" s="347"/>
      <c r="DKK89" s="347"/>
      <c r="DKL89" s="347"/>
      <c r="DKM89" s="347"/>
      <c r="DKN89" s="347"/>
      <c r="DKO89" s="347"/>
      <c r="DKP89" s="347"/>
      <c r="DKQ89" s="347"/>
      <c r="DKR89" s="347"/>
      <c r="DKS89" s="347"/>
      <c r="DKT89" s="347"/>
      <c r="DKU89" s="347"/>
      <c r="DKV89" s="347"/>
      <c r="DKW89" s="347"/>
      <c r="DKX89" s="347"/>
      <c r="DKY89" s="347"/>
      <c r="DKZ89" s="347"/>
      <c r="DLA89" s="347"/>
      <c r="DLB89" s="347"/>
      <c r="DLC89" s="347"/>
      <c r="DLD89" s="347"/>
      <c r="DLE89" s="347"/>
      <c r="DLF89" s="347"/>
      <c r="DLG89" s="347"/>
      <c r="DLH89" s="347"/>
      <c r="DLI89" s="347"/>
      <c r="DLJ89" s="347"/>
      <c r="DLK89" s="347"/>
      <c r="DLL89" s="347"/>
      <c r="DLM89" s="347"/>
      <c r="DLN89" s="347"/>
      <c r="DLO89" s="347"/>
      <c r="DLP89" s="347"/>
      <c r="DLQ89" s="347"/>
      <c r="DLR89" s="347"/>
      <c r="DLS89" s="347"/>
      <c r="DLT89" s="347"/>
      <c r="DLU89" s="347"/>
      <c r="DLV89" s="347"/>
      <c r="DLW89" s="347"/>
      <c r="DLX89" s="347"/>
      <c r="DLY89" s="347"/>
      <c r="DLZ89" s="347"/>
      <c r="DMA89" s="347"/>
      <c r="DMB89" s="347"/>
      <c r="DMC89" s="347"/>
      <c r="DMD89" s="347"/>
      <c r="DME89" s="347"/>
      <c r="DMF89" s="347"/>
      <c r="DMG89" s="347"/>
      <c r="DMH89" s="347"/>
      <c r="DMI89" s="347"/>
      <c r="DMJ89" s="347"/>
      <c r="DMK89" s="347"/>
      <c r="DML89" s="347"/>
      <c r="DMM89" s="347"/>
      <c r="DMN89" s="347"/>
      <c r="DMO89" s="347"/>
      <c r="DMP89" s="347"/>
      <c r="DMQ89" s="347"/>
      <c r="DMR89" s="347"/>
      <c r="DMS89" s="347"/>
      <c r="DMT89" s="347"/>
      <c r="DMU89" s="347"/>
      <c r="DMV89" s="347"/>
      <c r="DMW89" s="347"/>
      <c r="DMX89" s="347"/>
      <c r="DMY89" s="347"/>
      <c r="DMZ89" s="347"/>
      <c r="DNA89" s="347"/>
      <c r="DNB89" s="347"/>
      <c r="DNC89" s="347"/>
      <c r="DND89" s="347"/>
      <c r="DNE89" s="347"/>
      <c r="DNF89" s="347"/>
      <c r="DNG89" s="347"/>
      <c r="DNH89" s="347"/>
      <c r="DNI89" s="347"/>
      <c r="DNJ89" s="347"/>
      <c r="DNK89" s="347"/>
      <c r="DNL89" s="347"/>
      <c r="DNM89" s="347"/>
      <c r="DNN89" s="347"/>
      <c r="DNO89" s="347"/>
      <c r="DNP89" s="347"/>
      <c r="DNQ89" s="347"/>
      <c r="DNR89" s="347"/>
      <c r="DNS89" s="347"/>
      <c r="DNT89" s="347"/>
      <c r="DNU89" s="347"/>
      <c r="DNV89" s="347"/>
      <c r="DNW89" s="347"/>
      <c r="DNX89" s="347"/>
      <c r="DNY89" s="347"/>
      <c r="DNZ89" s="347"/>
      <c r="DOA89" s="347"/>
      <c r="DOB89" s="347"/>
      <c r="DOC89" s="347"/>
      <c r="DOD89" s="347"/>
      <c r="DOE89" s="347"/>
      <c r="DOF89" s="347"/>
      <c r="DOG89" s="347"/>
      <c r="DOH89" s="347"/>
      <c r="DOI89" s="347"/>
      <c r="DOJ89" s="347"/>
      <c r="DOK89" s="347"/>
      <c r="DOL89" s="347"/>
      <c r="DOM89" s="347"/>
      <c r="DON89" s="347"/>
      <c r="DOO89" s="347"/>
      <c r="DOP89" s="347"/>
      <c r="DOQ89" s="347"/>
      <c r="DOR89" s="347"/>
      <c r="DOS89" s="347"/>
      <c r="DOT89" s="347"/>
      <c r="DOU89" s="347"/>
      <c r="DOV89" s="347"/>
      <c r="DOW89" s="347"/>
      <c r="DOX89" s="347"/>
      <c r="DOY89" s="347"/>
      <c r="DOZ89" s="347"/>
      <c r="DPA89" s="347"/>
      <c r="DPB89" s="347"/>
      <c r="DPC89" s="347"/>
      <c r="DPD89" s="347"/>
      <c r="DPE89" s="347"/>
      <c r="DPF89" s="347"/>
      <c r="DPG89" s="347"/>
      <c r="DPH89" s="347"/>
      <c r="DPI89" s="347"/>
      <c r="DPJ89" s="347"/>
      <c r="DPK89" s="347"/>
      <c r="DPL89" s="347"/>
      <c r="DPM89" s="347"/>
      <c r="DPN89" s="347"/>
      <c r="DPO89" s="347"/>
      <c r="DPP89" s="347"/>
      <c r="DPQ89" s="347"/>
      <c r="DPR89" s="347"/>
      <c r="DPS89" s="347"/>
      <c r="DPT89" s="347"/>
      <c r="DPU89" s="347"/>
      <c r="DPV89" s="347"/>
      <c r="DPW89" s="347"/>
      <c r="DPX89" s="347"/>
      <c r="DPY89" s="347"/>
      <c r="DPZ89" s="347"/>
      <c r="DQA89" s="347"/>
      <c r="DQB89" s="347"/>
      <c r="DQC89" s="347"/>
      <c r="DQD89" s="347"/>
      <c r="DQE89" s="347"/>
      <c r="DQF89" s="347"/>
      <c r="DQG89" s="347"/>
      <c r="DQH89" s="347"/>
      <c r="DQI89" s="347"/>
      <c r="DQJ89" s="347"/>
      <c r="DQK89" s="347"/>
      <c r="DQL89" s="347"/>
      <c r="DQM89" s="347"/>
      <c r="DQN89" s="347"/>
      <c r="DQO89" s="347"/>
      <c r="DQP89" s="347"/>
      <c r="DQQ89" s="347"/>
      <c r="DQR89" s="347"/>
      <c r="DQS89" s="347"/>
      <c r="DQT89" s="347"/>
      <c r="DQU89" s="347"/>
      <c r="DQV89" s="347"/>
      <c r="DQW89" s="347"/>
      <c r="DQX89" s="347"/>
      <c r="DQY89" s="347"/>
      <c r="DQZ89" s="347"/>
      <c r="DRA89" s="347"/>
      <c r="DRB89" s="347"/>
      <c r="DRC89" s="347"/>
      <c r="DRD89" s="347"/>
      <c r="DRE89" s="347"/>
      <c r="DRF89" s="347"/>
      <c r="DRG89" s="347"/>
      <c r="DRH89" s="347"/>
      <c r="DRI89" s="347"/>
      <c r="DRJ89" s="347"/>
      <c r="DRK89" s="347"/>
      <c r="DRL89" s="347"/>
      <c r="DRM89" s="347"/>
      <c r="DRN89" s="347"/>
      <c r="DRO89" s="347"/>
      <c r="DRP89" s="347"/>
      <c r="DRQ89" s="347"/>
      <c r="DRR89" s="347"/>
      <c r="DRS89" s="347"/>
      <c r="DRT89" s="347"/>
      <c r="DRU89" s="347"/>
      <c r="DRV89" s="347"/>
      <c r="DRW89" s="347"/>
      <c r="DRX89" s="347"/>
      <c r="DRY89" s="347"/>
      <c r="DRZ89" s="347"/>
      <c r="DSA89" s="347"/>
      <c r="DSB89" s="347"/>
      <c r="DSC89" s="347"/>
      <c r="DSD89" s="347"/>
      <c r="DSE89" s="347"/>
      <c r="DSF89" s="347"/>
      <c r="DSG89" s="347"/>
      <c r="DSH89" s="347"/>
      <c r="DSI89" s="347"/>
      <c r="DSJ89" s="347"/>
      <c r="DSK89" s="347"/>
      <c r="DSL89" s="347"/>
      <c r="DSM89" s="347"/>
      <c r="DSN89" s="347"/>
      <c r="DSO89" s="347"/>
      <c r="DSP89" s="347"/>
      <c r="DSQ89" s="347"/>
      <c r="DSR89" s="347"/>
      <c r="DSS89" s="347"/>
      <c r="DST89" s="347"/>
      <c r="DSU89" s="347"/>
      <c r="DSV89" s="347"/>
      <c r="DSW89" s="347"/>
      <c r="DSX89" s="347"/>
      <c r="DSY89" s="347"/>
      <c r="DSZ89" s="347"/>
      <c r="DTA89" s="347"/>
      <c r="DTB89" s="347"/>
      <c r="DTC89" s="347"/>
      <c r="DTD89" s="347"/>
      <c r="DTE89" s="347"/>
      <c r="DTF89" s="347"/>
      <c r="DTG89" s="347"/>
      <c r="DTH89" s="347"/>
      <c r="DTI89" s="347"/>
      <c r="DTJ89" s="347"/>
      <c r="DTK89" s="347"/>
      <c r="DTL89" s="347"/>
      <c r="DTM89" s="347"/>
      <c r="DTN89" s="347"/>
      <c r="DTO89" s="347"/>
      <c r="DTP89" s="347"/>
      <c r="DTQ89" s="347"/>
      <c r="DTR89" s="347"/>
      <c r="DTS89" s="347"/>
      <c r="DTT89" s="347"/>
      <c r="DTU89" s="347"/>
      <c r="DTV89" s="347"/>
      <c r="DTW89" s="347"/>
      <c r="DTX89" s="347"/>
      <c r="DTY89" s="347"/>
      <c r="DTZ89" s="347"/>
      <c r="DUA89" s="347"/>
      <c r="DUB89" s="347"/>
      <c r="DUC89" s="347"/>
      <c r="DUD89" s="347"/>
      <c r="DUE89" s="347"/>
      <c r="DUF89" s="347"/>
      <c r="DUG89" s="347"/>
      <c r="DUH89" s="347"/>
      <c r="DUI89" s="347"/>
      <c r="DUJ89" s="347"/>
      <c r="DUK89" s="347"/>
      <c r="DUL89" s="347"/>
      <c r="DUM89" s="347"/>
      <c r="DUN89" s="347"/>
      <c r="DUO89" s="347"/>
      <c r="DUP89" s="347"/>
      <c r="DUQ89" s="347"/>
      <c r="DUR89" s="347"/>
      <c r="DUS89" s="347"/>
      <c r="DUT89" s="347"/>
      <c r="DUU89" s="347"/>
      <c r="DUV89" s="347"/>
      <c r="DUW89" s="347"/>
      <c r="DUX89" s="347"/>
      <c r="DUY89" s="347"/>
      <c r="DUZ89" s="347"/>
      <c r="DVA89" s="347"/>
      <c r="DVB89" s="347"/>
      <c r="DVC89" s="347"/>
      <c r="DVD89" s="347"/>
      <c r="DVE89" s="347"/>
      <c r="DVF89" s="347"/>
      <c r="DVG89" s="347"/>
      <c r="DVH89" s="347"/>
      <c r="DVI89" s="347"/>
      <c r="DVJ89" s="347"/>
      <c r="DVK89" s="347"/>
      <c r="DVL89" s="347"/>
      <c r="DVM89" s="347"/>
      <c r="DVN89" s="347"/>
      <c r="DVO89" s="347"/>
      <c r="DVP89" s="347"/>
      <c r="DVQ89" s="347"/>
      <c r="DVR89" s="347"/>
      <c r="DVS89" s="347"/>
      <c r="DVT89" s="347"/>
      <c r="DVU89" s="347"/>
      <c r="DVV89" s="347"/>
      <c r="DVW89" s="347"/>
      <c r="DVX89" s="347"/>
      <c r="DVY89" s="347"/>
      <c r="DVZ89" s="347"/>
      <c r="DWA89" s="347"/>
      <c r="DWB89" s="347"/>
      <c r="DWC89" s="347"/>
      <c r="DWD89" s="347"/>
      <c r="DWE89" s="347"/>
      <c r="DWF89" s="347"/>
      <c r="DWG89" s="347"/>
      <c r="DWH89" s="347"/>
      <c r="DWI89" s="347"/>
      <c r="DWJ89" s="347"/>
      <c r="DWK89" s="347"/>
      <c r="DWL89" s="347"/>
      <c r="DWM89" s="347"/>
      <c r="DWN89" s="347"/>
      <c r="DWO89" s="347"/>
      <c r="DWP89" s="347"/>
      <c r="DWQ89" s="347"/>
      <c r="DWR89" s="347"/>
      <c r="DWS89" s="347"/>
      <c r="DWT89" s="347"/>
      <c r="DWU89" s="347"/>
      <c r="DWV89" s="347"/>
      <c r="DWW89" s="347"/>
      <c r="DWX89" s="347"/>
      <c r="DWY89" s="347"/>
      <c r="DWZ89" s="347"/>
      <c r="DXA89" s="347"/>
      <c r="DXB89" s="347"/>
      <c r="DXC89" s="347"/>
      <c r="DXD89" s="347"/>
      <c r="DXE89" s="347"/>
      <c r="DXF89" s="347"/>
      <c r="DXG89" s="347"/>
      <c r="DXH89" s="347"/>
      <c r="DXI89" s="347"/>
      <c r="DXJ89" s="347"/>
      <c r="DXK89" s="347"/>
      <c r="DXL89" s="347"/>
      <c r="DXM89" s="347"/>
      <c r="DXN89" s="347"/>
      <c r="DXO89" s="347"/>
      <c r="DXP89" s="347"/>
      <c r="DXQ89" s="347"/>
      <c r="DXR89" s="347"/>
      <c r="DXS89" s="347"/>
      <c r="DXT89" s="347"/>
      <c r="DXU89" s="347"/>
      <c r="DXV89" s="347"/>
      <c r="DXW89" s="347"/>
      <c r="DXX89" s="347"/>
      <c r="DXY89" s="347"/>
      <c r="DXZ89" s="347"/>
      <c r="DYA89" s="347"/>
      <c r="DYB89" s="347"/>
      <c r="DYC89" s="347"/>
      <c r="DYD89" s="347"/>
      <c r="DYE89" s="347"/>
      <c r="DYF89" s="347"/>
      <c r="DYG89" s="347"/>
      <c r="DYH89" s="347"/>
      <c r="DYI89" s="347"/>
      <c r="DYJ89" s="347"/>
      <c r="DYK89" s="347"/>
      <c r="DYL89" s="347"/>
      <c r="DYM89" s="347"/>
      <c r="DYN89" s="347"/>
      <c r="DYO89" s="347"/>
      <c r="DYP89" s="347"/>
      <c r="DYQ89" s="347"/>
      <c r="DYR89" s="347"/>
      <c r="DYS89" s="347"/>
      <c r="DYT89" s="347"/>
      <c r="DYU89" s="347"/>
      <c r="DYV89" s="347"/>
      <c r="DYW89" s="347"/>
      <c r="DYX89" s="347"/>
      <c r="DYY89" s="347"/>
      <c r="DYZ89" s="347"/>
      <c r="DZA89" s="347"/>
      <c r="DZB89" s="347"/>
      <c r="DZC89" s="347"/>
      <c r="DZD89" s="347"/>
      <c r="DZE89" s="347"/>
      <c r="DZF89" s="347"/>
      <c r="DZG89" s="347"/>
      <c r="DZH89" s="347"/>
      <c r="DZI89" s="347"/>
      <c r="DZJ89" s="347"/>
      <c r="DZK89" s="347"/>
      <c r="DZL89" s="347"/>
      <c r="DZM89" s="347"/>
      <c r="DZN89" s="347"/>
      <c r="DZO89" s="347"/>
      <c r="DZP89" s="347"/>
      <c r="DZQ89" s="347"/>
      <c r="DZR89" s="347"/>
      <c r="DZS89" s="347"/>
      <c r="DZT89" s="347"/>
      <c r="DZU89" s="347"/>
      <c r="DZV89" s="347"/>
      <c r="DZW89" s="347"/>
      <c r="DZX89" s="347"/>
      <c r="DZY89" s="347"/>
      <c r="DZZ89" s="347"/>
      <c r="EAA89" s="347"/>
      <c r="EAB89" s="347"/>
      <c r="EAC89" s="347"/>
      <c r="EAD89" s="347"/>
      <c r="EAE89" s="347"/>
      <c r="EAF89" s="347"/>
      <c r="EAG89" s="347"/>
      <c r="EAH89" s="347"/>
      <c r="EAI89" s="347"/>
      <c r="EAJ89" s="347"/>
      <c r="EAK89" s="347"/>
      <c r="EAL89" s="347"/>
      <c r="EAM89" s="347"/>
      <c r="EAN89" s="347"/>
      <c r="EAO89" s="347"/>
      <c r="EAP89" s="347"/>
      <c r="EAQ89" s="347"/>
      <c r="EAR89" s="347"/>
      <c r="EAS89" s="347"/>
      <c r="EAT89" s="347"/>
      <c r="EAU89" s="347"/>
      <c r="EAV89" s="347"/>
      <c r="EAW89" s="347"/>
      <c r="EAX89" s="347"/>
      <c r="EAY89" s="347"/>
      <c r="EAZ89" s="347"/>
      <c r="EBA89" s="347"/>
      <c r="EBB89" s="347"/>
      <c r="EBC89" s="347"/>
      <c r="EBD89" s="347"/>
      <c r="EBE89" s="347"/>
      <c r="EBF89" s="347"/>
      <c r="EBG89" s="347"/>
      <c r="EBH89" s="347"/>
      <c r="EBI89" s="347"/>
      <c r="EBJ89" s="347"/>
      <c r="EBK89" s="347"/>
      <c r="EBL89" s="347"/>
      <c r="EBM89" s="347"/>
      <c r="EBN89" s="347"/>
      <c r="EBO89" s="347"/>
      <c r="EBP89" s="347"/>
      <c r="EBQ89" s="347"/>
      <c r="EBR89" s="347"/>
      <c r="EBS89" s="347"/>
      <c r="EBT89" s="347"/>
      <c r="EBU89" s="347"/>
      <c r="EBV89" s="347"/>
      <c r="EBW89" s="347"/>
      <c r="EBX89" s="347"/>
      <c r="EBY89" s="347"/>
      <c r="EBZ89" s="347"/>
      <c r="ECA89" s="347"/>
      <c r="ECB89" s="347"/>
      <c r="ECC89" s="347"/>
      <c r="ECD89" s="347"/>
      <c r="ECE89" s="347"/>
      <c r="ECF89" s="347"/>
      <c r="ECG89" s="347"/>
      <c r="ECH89" s="347"/>
      <c r="ECI89" s="347"/>
      <c r="ECJ89" s="347"/>
      <c r="ECK89" s="347"/>
      <c r="ECL89" s="347"/>
      <c r="ECM89" s="347"/>
      <c r="ECN89" s="347"/>
      <c r="ECO89" s="347"/>
      <c r="ECP89" s="347"/>
      <c r="ECQ89" s="347"/>
      <c r="ECR89" s="347"/>
      <c r="ECS89" s="347"/>
      <c r="ECT89" s="347"/>
      <c r="ECU89" s="347"/>
      <c r="ECV89" s="347"/>
      <c r="ECW89" s="347"/>
      <c r="ECX89" s="347"/>
      <c r="ECY89" s="347"/>
      <c r="ECZ89" s="347"/>
      <c r="EDA89" s="347"/>
      <c r="EDB89" s="347"/>
      <c r="EDC89" s="347"/>
      <c r="EDD89" s="347"/>
      <c r="EDE89" s="347"/>
      <c r="EDF89" s="347"/>
      <c r="EDG89" s="347"/>
      <c r="EDH89" s="347"/>
      <c r="EDI89" s="347"/>
      <c r="EDJ89" s="347"/>
      <c r="EDK89" s="347"/>
      <c r="EDL89" s="347"/>
      <c r="EDM89" s="347"/>
      <c r="EDN89" s="347"/>
      <c r="EDO89" s="347"/>
      <c r="EDP89" s="347"/>
      <c r="EDQ89" s="347"/>
      <c r="EDR89" s="347"/>
      <c r="EDS89" s="347"/>
      <c r="EDT89" s="347"/>
      <c r="EDU89" s="347"/>
      <c r="EDV89" s="347"/>
      <c r="EDW89" s="347"/>
      <c r="EDX89" s="347"/>
      <c r="EDY89" s="347"/>
      <c r="EDZ89" s="347"/>
      <c r="EEA89" s="347"/>
      <c r="EEB89" s="347"/>
      <c r="EEC89" s="347"/>
      <c r="EED89" s="347"/>
      <c r="EEE89" s="347"/>
      <c r="EEF89" s="347"/>
      <c r="EEG89" s="347"/>
      <c r="EEH89" s="347"/>
      <c r="EEI89" s="347"/>
      <c r="EEJ89" s="347"/>
      <c r="EEK89" s="347"/>
      <c r="EEL89" s="347"/>
      <c r="EEM89" s="347"/>
      <c r="EEN89" s="347"/>
      <c r="EEO89" s="347"/>
      <c r="EEP89" s="347"/>
      <c r="EEQ89" s="347"/>
      <c r="EER89" s="347"/>
      <c r="EES89" s="347"/>
      <c r="EET89" s="347"/>
      <c r="EEU89" s="347"/>
      <c r="EEV89" s="347"/>
      <c r="EEW89" s="347"/>
      <c r="EEX89" s="347"/>
      <c r="EEY89" s="347"/>
      <c r="EEZ89" s="347"/>
      <c r="EFA89" s="347"/>
      <c r="EFB89" s="347"/>
      <c r="EFC89" s="347"/>
      <c r="EFD89" s="347"/>
      <c r="EFE89" s="347"/>
      <c r="EFF89" s="347"/>
      <c r="EFG89" s="347"/>
      <c r="EFH89" s="347"/>
      <c r="EFI89" s="347"/>
      <c r="EFJ89" s="347"/>
      <c r="EFK89" s="347"/>
      <c r="EFL89" s="347"/>
      <c r="EFM89" s="347"/>
      <c r="EFN89" s="347"/>
      <c r="EFO89" s="347"/>
      <c r="EFP89" s="347"/>
      <c r="EFQ89" s="347"/>
      <c r="EFR89" s="347"/>
      <c r="EFS89" s="347"/>
      <c r="EFT89" s="347"/>
      <c r="EFU89" s="347"/>
      <c r="EFV89" s="347"/>
      <c r="EFW89" s="347"/>
      <c r="EFX89" s="347"/>
      <c r="EFY89" s="347"/>
      <c r="EFZ89" s="347"/>
      <c r="EGA89" s="347"/>
      <c r="EGB89" s="347"/>
      <c r="EGC89" s="347"/>
      <c r="EGD89" s="347"/>
      <c r="EGE89" s="347"/>
      <c r="EGF89" s="347"/>
      <c r="EGG89" s="347"/>
      <c r="EGH89" s="347"/>
      <c r="EGI89" s="347"/>
      <c r="EGJ89" s="347"/>
      <c r="EGK89" s="347"/>
      <c r="EGL89" s="347"/>
      <c r="EGM89" s="347"/>
      <c r="EGN89" s="347"/>
      <c r="EGO89" s="347"/>
      <c r="EGP89" s="347"/>
      <c r="EGQ89" s="347"/>
      <c r="EGR89" s="347"/>
      <c r="EGS89" s="347"/>
      <c r="EGT89" s="347"/>
      <c r="EGU89" s="347"/>
      <c r="EGV89" s="347"/>
      <c r="EGW89" s="347"/>
      <c r="EGX89" s="347"/>
      <c r="EGY89" s="347"/>
      <c r="EGZ89" s="347"/>
      <c r="EHA89" s="347"/>
      <c r="EHB89" s="347"/>
      <c r="EHC89" s="347"/>
      <c r="EHD89" s="347"/>
      <c r="EHE89" s="347"/>
      <c r="EHF89" s="347"/>
      <c r="EHG89" s="347"/>
      <c r="EHH89" s="347"/>
      <c r="EHI89" s="347"/>
      <c r="EHJ89" s="347"/>
      <c r="EHK89" s="347"/>
      <c r="EHL89" s="347"/>
      <c r="EHM89" s="347"/>
      <c r="EHN89" s="347"/>
      <c r="EHO89" s="347"/>
      <c r="EHP89" s="347"/>
      <c r="EHQ89" s="347"/>
      <c r="EHR89" s="347"/>
      <c r="EHS89" s="347"/>
      <c r="EHT89" s="347"/>
      <c r="EHU89" s="347"/>
      <c r="EHV89" s="347"/>
      <c r="EHW89" s="347"/>
      <c r="EHX89" s="347"/>
      <c r="EHY89" s="347"/>
      <c r="EHZ89" s="347"/>
      <c r="EIA89" s="347"/>
      <c r="EIB89" s="347"/>
      <c r="EIC89" s="347"/>
      <c r="EID89" s="347"/>
      <c r="EIE89" s="347"/>
      <c r="EIF89" s="347"/>
      <c r="EIG89" s="347"/>
      <c r="EIH89" s="347"/>
      <c r="EII89" s="347"/>
      <c r="EIJ89" s="347"/>
      <c r="EIK89" s="347"/>
      <c r="EIL89" s="347"/>
      <c r="EIM89" s="347"/>
      <c r="EIN89" s="347"/>
      <c r="EIO89" s="347"/>
      <c r="EIP89" s="347"/>
      <c r="EIQ89" s="347"/>
      <c r="EIR89" s="347"/>
      <c r="EIS89" s="347"/>
      <c r="EIT89" s="347"/>
      <c r="EIU89" s="347"/>
      <c r="EIV89" s="347"/>
      <c r="EIW89" s="347"/>
      <c r="EIX89" s="347"/>
      <c r="EIY89" s="347"/>
      <c r="EIZ89" s="347"/>
      <c r="EJA89" s="347"/>
      <c r="EJB89" s="347"/>
      <c r="EJC89" s="347"/>
      <c r="EJD89" s="347"/>
      <c r="EJE89" s="347"/>
      <c r="EJF89" s="347"/>
      <c r="EJG89" s="347"/>
      <c r="EJH89" s="347"/>
      <c r="EJI89" s="347"/>
      <c r="EJJ89" s="347"/>
      <c r="EJK89" s="347"/>
      <c r="EJL89" s="347"/>
      <c r="EJM89" s="347"/>
      <c r="EJN89" s="347"/>
      <c r="EJO89" s="347"/>
      <c r="EJP89" s="347"/>
      <c r="EJQ89" s="347"/>
      <c r="EJR89" s="347"/>
      <c r="EJS89" s="347"/>
      <c r="EJT89" s="347"/>
      <c r="EJU89" s="347"/>
      <c r="EJV89" s="347"/>
      <c r="EJW89" s="347"/>
      <c r="EJX89" s="347"/>
      <c r="EJY89" s="347"/>
      <c r="EJZ89" s="347"/>
      <c r="EKA89" s="347"/>
      <c r="EKB89" s="347"/>
      <c r="EKC89" s="347"/>
      <c r="EKD89" s="347"/>
      <c r="EKE89" s="347"/>
      <c r="EKF89" s="347"/>
      <c r="EKG89" s="347"/>
      <c r="EKH89" s="347"/>
      <c r="EKI89" s="347"/>
      <c r="EKJ89" s="347"/>
      <c r="EKK89" s="347"/>
      <c r="EKL89" s="347"/>
      <c r="EKM89" s="347"/>
      <c r="EKN89" s="347"/>
      <c r="EKO89" s="347"/>
      <c r="EKP89" s="347"/>
      <c r="EKQ89" s="347"/>
      <c r="EKR89" s="347"/>
      <c r="EKS89" s="347"/>
      <c r="EKT89" s="347"/>
      <c r="EKU89" s="347"/>
      <c r="EKV89" s="347"/>
      <c r="EKW89" s="347"/>
      <c r="EKX89" s="347"/>
      <c r="EKY89" s="347"/>
      <c r="EKZ89" s="347"/>
      <c r="ELA89" s="347"/>
      <c r="ELB89" s="347"/>
      <c r="ELC89" s="347"/>
      <c r="ELD89" s="347"/>
      <c r="ELE89" s="347"/>
      <c r="ELF89" s="347"/>
      <c r="ELG89" s="347"/>
      <c r="ELH89" s="347"/>
      <c r="ELI89" s="347"/>
      <c r="ELJ89" s="347"/>
      <c r="ELK89" s="347"/>
      <c r="ELL89" s="347"/>
      <c r="ELM89" s="347"/>
      <c r="ELN89" s="347"/>
      <c r="ELO89" s="347"/>
      <c r="ELP89" s="347"/>
      <c r="ELQ89" s="347"/>
      <c r="ELR89" s="347"/>
      <c r="ELS89" s="347"/>
      <c r="ELT89" s="347"/>
      <c r="ELU89" s="347"/>
      <c r="ELV89" s="347"/>
      <c r="ELW89" s="347"/>
      <c r="ELX89" s="347"/>
      <c r="ELY89" s="347"/>
      <c r="ELZ89" s="347"/>
      <c r="EMA89" s="347"/>
      <c r="EMB89" s="347"/>
      <c r="EMC89" s="347"/>
      <c r="EMD89" s="347"/>
      <c r="EME89" s="347"/>
      <c r="EMF89" s="347"/>
      <c r="EMG89" s="347"/>
      <c r="EMH89" s="347"/>
      <c r="EMI89" s="347"/>
      <c r="EMJ89" s="347"/>
      <c r="EMK89" s="347"/>
      <c r="EML89" s="347"/>
      <c r="EMM89" s="347"/>
      <c r="EMN89" s="347"/>
      <c r="EMO89" s="347"/>
      <c r="EMP89" s="347"/>
      <c r="EMQ89" s="347"/>
      <c r="EMR89" s="347"/>
      <c r="EMS89" s="347"/>
      <c r="EMT89" s="347"/>
      <c r="EMU89" s="347"/>
      <c r="EMV89" s="347"/>
      <c r="EMW89" s="347"/>
      <c r="EMX89" s="347"/>
      <c r="EMY89" s="347"/>
      <c r="EMZ89" s="347"/>
      <c r="ENA89" s="347"/>
      <c r="ENB89" s="347"/>
      <c r="ENC89" s="347"/>
      <c r="END89" s="347"/>
      <c r="ENE89" s="347"/>
      <c r="ENF89" s="347"/>
      <c r="ENG89" s="347"/>
      <c r="ENH89" s="347"/>
      <c r="ENI89" s="347"/>
      <c r="ENJ89" s="347"/>
      <c r="ENK89" s="347"/>
      <c r="ENL89" s="347"/>
      <c r="ENM89" s="347"/>
      <c r="ENN89" s="347"/>
      <c r="ENO89" s="347"/>
      <c r="ENP89" s="347"/>
      <c r="ENQ89" s="347"/>
      <c r="ENR89" s="347"/>
      <c r="ENS89" s="347"/>
      <c r="ENT89" s="347"/>
      <c r="ENU89" s="347"/>
      <c r="ENV89" s="347"/>
      <c r="ENW89" s="347"/>
      <c r="ENX89" s="347"/>
      <c r="ENY89" s="347"/>
      <c r="ENZ89" s="347"/>
      <c r="EOA89" s="347"/>
      <c r="EOB89" s="347"/>
      <c r="EOC89" s="347"/>
      <c r="EOD89" s="347"/>
      <c r="EOE89" s="347"/>
      <c r="EOF89" s="347"/>
      <c r="EOG89" s="347"/>
      <c r="EOH89" s="347"/>
      <c r="EOI89" s="347"/>
      <c r="EOJ89" s="347"/>
      <c r="EOK89" s="347"/>
      <c r="EOL89" s="347"/>
      <c r="EOM89" s="347"/>
      <c r="EON89" s="347"/>
      <c r="EOO89" s="347"/>
      <c r="EOP89" s="347"/>
      <c r="EOQ89" s="347"/>
      <c r="EOR89" s="347"/>
      <c r="EOS89" s="347"/>
      <c r="EOT89" s="347"/>
      <c r="EOU89" s="347"/>
      <c r="EOV89" s="347"/>
      <c r="EOW89" s="347"/>
      <c r="EOX89" s="347"/>
      <c r="EOY89" s="347"/>
      <c r="EOZ89" s="347"/>
      <c r="EPA89" s="347"/>
      <c r="EPB89" s="347"/>
      <c r="EPC89" s="347"/>
      <c r="EPD89" s="347"/>
      <c r="EPE89" s="347"/>
      <c r="EPF89" s="347"/>
      <c r="EPG89" s="347"/>
      <c r="EPH89" s="347"/>
      <c r="EPI89" s="347"/>
      <c r="EPJ89" s="347"/>
      <c r="EPK89" s="347"/>
      <c r="EPL89" s="347"/>
      <c r="EPM89" s="347"/>
      <c r="EPN89" s="347"/>
      <c r="EPO89" s="347"/>
      <c r="EPP89" s="347"/>
      <c r="EPQ89" s="347"/>
      <c r="EPR89" s="347"/>
      <c r="EPS89" s="347"/>
      <c r="EPT89" s="347"/>
      <c r="EPU89" s="347"/>
      <c r="EPV89" s="347"/>
      <c r="EPW89" s="347"/>
      <c r="EPX89" s="347"/>
      <c r="EPY89" s="347"/>
      <c r="EPZ89" s="347"/>
      <c r="EQA89" s="347"/>
      <c r="EQB89" s="347"/>
      <c r="EQC89" s="347"/>
      <c r="EQD89" s="347"/>
      <c r="EQE89" s="347"/>
      <c r="EQF89" s="347"/>
      <c r="EQG89" s="347"/>
      <c r="EQH89" s="347"/>
      <c r="EQI89" s="347"/>
      <c r="EQJ89" s="347"/>
      <c r="EQK89" s="347"/>
      <c r="EQL89" s="347"/>
      <c r="EQM89" s="347"/>
      <c r="EQN89" s="347"/>
      <c r="EQO89" s="347"/>
      <c r="EQP89" s="347"/>
      <c r="EQQ89" s="347"/>
      <c r="EQR89" s="347"/>
      <c r="EQS89" s="347"/>
      <c r="EQT89" s="347"/>
      <c r="EQU89" s="347"/>
      <c r="EQV89" s="347"/>
      <c r="EQW89" s="347"/>
      <c r="EQX89" s="347"/>
      <c r="EQY89" s="347"/>
      <c r="EQZ89" s="347"/>
      <c r="ERA89" s="347"/>
      <c r="ERB89" s="347"/>
      <c r="ERC89" s="347"/>
      <c r="ERD89" s="347"/>
      <c r="ERE89" s="347"/>
      <c r="ERF89" s="347"/>
      <c r="ERG89" s="347"/>
      <c r="ERH89" s="347"/>
      <c r="ERI89" s="347"/>
      <c r="ERJ89" s="347"/>
      <c r="ERK89" s="347"/>
      <c r="ERL89" s="347"/>
      <c r="ERM89" s="347"/>
      <c r="ERN89" s="347"/>
      <c r="ERO89" s="347"/>
      <c r="ERP89" s="347"/>
      <c r="ERQ89" s="347"/>
      <c r="ERR89" s="347"/>
      <c r="ERS89" s="347"/>
      <c r="ERT89" s="347"/>
      <c r="ERU89" s="347"/>
      <c r="ERV89" s="347"/>
      <c r="ERW89" s="347"/>
      <c r="ERX89" s="347"/>
      <c r="ERY89" s="347"/>
      <c r="ERZ89" s="347"/>
      <c r="ESA89" s="347"/>
      <c r="ESB89" s="347"/>
      <c r="ESC89" s="347"/>
      <c r="ESD89" s="347"/>
      <c r="ESE89" s="347"/>
      <c r="ESF89" s="347"/>
      <c r="ESG89" s="347"/>
      <c r="ESH89" s="347"/>
      <c r="ESI89" s="347"/>
      <c r="ESJ89" s="347"/>
      <c r="ESK89" s="347"/>
      <c r="ESL89" s="347"/>
      <c r="ESM89" s="347"/>
      <c r="ESN89" s="347"/>
      <c r="ESO89" s="347"/>
      <c r="ESP89" s="347"/>
      <c r="ESQ89" s="347"/>
      <c r="ESR89" s="347"/>
      <c r="ESS89" s="347"/>
      <c r="EST89" s="347"/>
      <c r="ESU89" s="347"/>
      <c r="ESV89" s="347"/>
      <c r="ESW89" s="347"/>
      <c r="ESX89" s="347"/>
      <c r="ESY89" s="347"/>
      <c r="ESZ89" s="347"/>
      <c r="ETA89" s="347"/>
      <c r="ETB89" s="347"/>
      <c r="ETC89" s="347"/>
      <c r="ETD89" s="347"/>
      <c r="ETE89" s="347"/>
      <c r="ETF89" s="347"/>
      <c r="ETG89" s="347"/>
      <c r="ETH89" s="347"/>
      <c r="ETI89" s="347"/>
      <c r="ETJ89" s="347"/>
      <c r="ETK89" s="347"/>
      <c r="ETL89" s="347"/>
      <c r="ETM89" s="347"/>
      <c r="ETN89" s="347"/>
      <c r="ETO89" s="347"/>
      <c r="ETP89" s="347"/>
      <c r="ETQ89" s="347"/>
      <c r="ETR89" s="347"/>
      <c r="ETS89" s="347"/>
      <c r="ETT89" s="347"/>
      <c r="ETU89" s="347"/>
      <c r="ETV89" s="347"/>
      <c r="ETW89" s="347"/>
      <c r="ETX89" s="347"/>
      <c r="ETY89" s="347"/>
      <c r="ETZ89" s="347"/>
      <c r="EUA89" s="347"/>
      <c r="EUB89" s="347"/>
      <c r="EUC89" s="347"/>
      <c r="EUD89" s="347"/>
      <c r="EUE89" s="347"/>
      <c r="EUF89" s="347"/>
      <c r="EUG89" s="347"/>
      <c r="EUH89" s="347"/>
      <c r="EUI89" s="347"/>
      <c r="EUJ89" s="347"/>
      <c r="EUK89" s="347"/>
      <c r="EUL89" s="347"/>
      <c r="EUM89" s="347"/>
      <c r="EUN89" s="347"/>
      <c r="EUO89" s="347"/>
      <c r="EUP89" s="347"/>
      <c r="EUQ89" s="347"/>
      <c r="EUR89" s="347"/>
      <c r="EUS89" s="347"/>
      <c r="EUT89" s="347"/>
      <c r="EUU89" s="347"/>
      <c r="EUV89" s="347"/>
      <c r="EUW89" s="347"/>
      <c r="EUX89" s="347"/>
      <c r="EUY89" s="347"/>
      <c r="EUZ89" s="347"/>
      <c r="EVA89" s="347"/>
      <c r="EVB89" s="347"/>
      <c r="EVC89" s="347"/>
      <c r="EVD89" s="347"/>
      <c r="EVE89" s="347"/>
      <c r="EVF89" s="347"/>
      <c r="EVG89" s="347"/>
      <c r="EVH89" s="347"/>
      <c r="EVI89" s="347"/>
      <c r="EVJ89" s="347"/>
      <c r="EVK89" s="347"/>
      <c r="EVL89" s="347"/>
      <c r="EVM89" s="347"/>
      <c r="EVN89" s="347"/>
      <c r="EVO89" s="347"/>
      <c r="EVP89" s="347"/>
      <c r="EVQ89" s="347"/>
      <c r="EVR89" s="347"/>
      <c r="EVS89" s="347"/>
      <c r="EVT89" s="347"/>
      <c r="EVU89" s="347"/>
      <c r="EVV89" s="347"/>
      <c r="EVW89" s="347"/>
      <c r="EVX89" s="347"/>
      <c r="EVY89" s="347"/>
      <c r="EVZ89" s="347"/>
      <c r="EWA89" s="347"/>
      <c r="EWB89" s="347"/>
      <c r="EWC89" s="347"/>
      <c r="EWD89" s="347"/>
      <c r="EWE89" s="347"/>
      <c r="EWF89" s="347"/>
      <c r="EWG89" s="347"/>
      <c r="EWH89" s="347"/>
      <c r="EWI89" s="347"/>
      <c r="EWJ89" s="347"/>
      <c r="EWK89" s="347"/>
      <c r="EWL89" s="347"/>
      <c r="EWM89" s="347"/>
      <c r="EWN89" s="347"/>
      <c r="EWO89" s="347"/>
      <c r="EWP89" s="347"/>
      <c r="EWQ89" s="347"/>
      <c r="EWR89" s="347"/>
      <c r="EWS89" s="347"/>
      <c r="EWT89" s="347"/>
      <c r="EWU89" s="347"/>
      <c r="EWV89" s="347"/>
      <c r="EWW89" s="347"/>
      <c r="EWX89" s="347"/>
      <c r="EWY89" s="347"/>
      <c r="EWZ89" s="347"/>
      <c r="EXA89" s="347"/>
      <c r="EXB89" s="347"/>
      <c r="EXC89" s="347"/>
      <c r="EXD89" s="347"/>
      <c r="EXE89" s="347"/>
      <c r="EXF89" s="347"/>
      <c r="EXG89" s="347"/>
      <c r="EXH89" s="347"/>
      <c r="EXI89" s="347"/>
      <c r="EXJ89" s="347"/>
      <c r="EXK89" s="347"/>
      <c r="EXL89" s="347"/>
      <c r="EXM89" s="347"/>
      <c r="EXN89" s="347"/>
      <c r="EXO89" s="347"/>
      <c r="EXP89" s="347"/>
      <c r="EXQ89" s="347"/>
      <c r="EXR89" s="347"/>
      <c r="EXS89" s="347"/>
      <c r="EXT89" s="347"/>
      <c r="EXU89" s="347"/>
      <c r="EXV89" s="347"/>
      <c r="EXW89" s="347"/>
      <c r="EXX89" s="347"/>
      <c r="EXY89" s="347"/>
      <c r="EXZ89" s="347"/>
      <c r="EYA89" s="347"/>
      <c r="EYB89" s="347"/>
      <c r="EYC89" s="347"/>
      <c r="EYD89" s="347"/>
      <c r="EYE89" s="347"/>
      <c r="EYF89" s="347"/>
      <c r="EYG89" s="347"/>
      <c r="EYH89" s="347"/>
      <c r="EYI89" s="347"/>
      <c r="EYJ89" s="347"/>
      <c r="EYK89" s="347"/>
      <c r="EYL89" s="347"/>
      <c r="EYM89" s="347"/>
      <c r="EYN89" s="347"/>
      <c r="EYO89" s="347"/>
      <c r="EYP89" s="347"/>
      <c r="EYQ89" s="347"/>
      <c r="EYR89" s="347"/>
      <c r="EYS89" s="347"/>
      <c r="EYT89" s="347"/>
      <c r="EYU89" s="347"/>
      <c r="EYV89" s="347"/>
      <c r="EYW89" s="347"/>
      <c r="EYX89" s="347"/>
      <c r="EYY89" s="347"/>
      <c r="EYZ89" s="347"/>
      <c r="EZA89" s="347"/>
      <c r="EZB89" s="347"/>
      <c r="EZC89" s="347"/>
      <c r="EZD89" s="347"/>
      <c r="EZE89" s="347"/>
      <c r="EZF89" s="347"/>
      <c r="EZG89" s="347"/>
      <c r="EZH89" s="347"/>
      <c r="EZI89" s="347"/>
      <c r="EZJ89" s="347"/>
      <c r="EZK89" s="347"/>
      <c r="EZL89" s="347"/>
      <c r="EZM89" s="347"/>
      <c r="EZN89" s="347"/>
      <c r="EZO89" s="347"/>
      <c r="EZP89" s="347"/>
      <c r="EZQ89" s="347"/>
      <c r="EZR89" s="347"/>
      <c r="EZS89" s="347"/>
      <c r="EZT89" s="347"/>
      <c r="EZU89" s="347"/>
      <c r="EZV89" s="347"/>
      <c r="EZW89" s="347"/>
      <c r="EZX89" s="347"/>
      <c r="EZY89" s="347"/>
      <c r="EZZ89" s="347"/>
      <c r="FAA89" s="347"/>
      <c r="FAB89" s="347"/>
      <c r="FAC89" s="347"/>
      <c r="FAD89" s="347"/>
      <c r="FAE89" s="347"/>
      <c r="FAF89" s="347"/>
      <c r="FAG89" s="347"/>
      <c r="FAH89" s="347"/>
      <c r="FAI89" s="347"/>
      <c r="FAJ89" s="347"/>
      <c r="FAK89" s="347"/>
      <c r="FAL89" s="347"/>
      <c r="FAM89" s="347"/>
      <c r="FAN89" s="347"/>
      <c r="FAO89" s="347"/>
      <c r="FAP89" s="347"/>
      <c r="FAQ89" s="347"/>
      <c r="FAR89" s="347"/>
      <c r="FAS89" s="347"/>
      <c r="FAT89" s="347"/>
      <c r="FAU89" s="347"/>
      <c r="FAV89" s="347"/>
      <c r="FAW89" s="347"/>
      <c r="FAX89" s="347"/>
      <c r="FAY89" s="347"/>
      <c r="FAZ89" s="347"/>
      <c r="FBA89" s="347"/>
      <c r="FBB89" s="347"/>
      <c r="FBC89" s="347"/>
      <c r="FBD89" s="347"/>
      <c r="FBE89" s="347"/>
      <c r="FBF89" s="347"/>
      <c r="FBG89" s="347"/>
      <c r="FBH89" s="347"/>
      <c r="FBI89" s="347"/>
      <c r="FBJ89" s="347"/>
      <c r="FBK89" s="347"/>
      <c r="FBL89" s="347"/>
      <c r="FBM89" s="347"/>
      <c r="FBN89" s="347"/>
      <c r="FBO89" s="347"/>
      <c r="FBP89" s="347"/>
      <c r="FBQ89" s="347"/>
      <c r="FBR89" s="347"/>
      <c r="FBS89" s="347"/>
      <c r="FBT89" s="347"/>
      <c r="FBU89" s="347"/>
      <c r="FBV89" s="347"/>
      <c r="FBW89" s="347"/>
      <c r="FBX89" s="347"/>
      <c r="FBY89" s="347"/>
      <c r="FBZ89" s="347"/>
      <c r="FCA89" s="347"/>
      <c r="FCB89" s="347"/>
      <c r="FCC89" s="347"/>
      <c r="FCD89" s="347"/>
      <c r="FCE89" s="347"/>
      <c r="FCF89" s="347"/>
      <c r="FCG89" s="347"/>
      <c r="FCH89" s="347"/>
      <c r="FCI89" s="347"/>
      <c r="FCJ89" s="347"/>
      <c r="FCK89" s="347"/>
      <c r="FCL89" s="347"/>
      <c r="FCM89" s="347"/>
      <c r="FCN89" s="347"/>
      <c r="FCO89" s="347"/>
      <c r="FCP89" s="347"/>
      <c r="FCQ89" s="347"/>
      <c r="FCR89" s="347"/>
      <c r="FCS89" s="347"/>
      <c r="FCT89" s="347"/>
      <c r="FCU89" s="347"/>
      <c r="FCV89" s="347"/>
      <c r="FCW89" s="347"/>
      <c r="FCX89" s="347"/>
      <c r="FCY89" s="347"/>
      <c r="FCZ89" s="347"/>
      <c r="FDA89" s="347"/>
      <c r="FDB89" s="347"/>
      <c r="FDC89" s="347"/>
      <c r="FDD89" s="347"/>
      <c r="FDE89" s="347"/>
      <c r="FDF89" s="347"/>
      <c r="FDG89" s="347"/>
      <c r="FDH89" s="347"/>
      <c r="FDI89" s="347"/>
      <c r="FDJ89" s="347"/>
      <c r="FDK89" s="347"/>
      <c r="FDL89" s="347"/>
      <c r="FDM89" s="347"/>
      <c r="FDN89" s="347"/>
      <c r="FDO89" s="347"/>
      <c r="FDP89" s="347"/>
      <c r="FDQ89" s="347"/>
      <c r="FDR89" s="347"/>
      <c r="FDS89" s="347"/>
      <c r="FDT89" s="347"/>
      <c r="FDU89" s="347"/>
      <c r="FDV89" s="347"/>
      <c r="FDW89" s="347"/>
      <c r="FDX89" s="347"/>
      <c r="FDY89" s="347"/>
      <c r="FDZ89" s="347"/>
      <c r="FEA89" s="347"/>
      <c r="FEB89" s="347"/>
      <c r="FEC89" s="347"/>
      <c r="FED89" s="347"/>
      <c r="FEE89" s="347"/>
      <c r="FEF89" s="347"/>
      <c r="FEG89" s="347"/>
      <c r="FEH89" s="347"/>
      <c r="FEI89" s="347"/>
      <c r="FEJ89" s="347"/>
      <c r="FEK89" s="347"/>
      <c r="FEL89" s="347"/>
      <c r="FEM89" s="347"/>
      <c r="FEN89" s="347"/>
      <c r="FEO89" s="347"/>
      <c r="FEP89" s="347"/>
      <c r="FEQ89" s="347"/>
      <c r="FER89" s="347"/>
      <c r="FES89" s="347"/>
      <c r="FET89" s="347"/>
      <c r="FEU89" s="347"/>
      <c r="FEV89" s="347"/>
      <c r="FEW89" s="347"/>
      <c r="FEX89" s="347"/>
      <c r="FEY89" s="347"/>
      <c r="FEZ89" s="347"/>
      <c r="FFA89" s="347"/>
      <c r="FFB89" s="347"/>
      <c r="FFC89" s="347"/>
      <c r="FFD89" s="347"/>
      <c r="FFE89" s="347"/>
      <c r="FFF89" s="347"/>
      <c r="FFG89" s="347"/>
      <c r="FFH89" s="347"/>
      <c r="FFI89" s="347"/>
      <c r="FFJ89" s="347"/>
      <c r="FFK89" s="347"/>
      <c r="FFL89" s="347"/>
      <c r="FFM89" s="347"/>
      <c r="FFN89" s="347"/>
      <c r="FFO89" s="347"/>
      <c r="FFP89" s="347"/>
      <c r="FFQ89" s="347"/>
      <c r="FFR89" s="347"/>
      <c r="FFS89" s="347"/>
      <c r="FFT89" s="347"/>
      <c r="FFU89" s="347"/>
      <c r="FFV89" s="347"/>
      <c r="FFW89" s="347"/>
      <c r="FFX89" s="347"/>
      <c r="FFY89" s="347"/>
      <c r="FFZ89" s="347"/>
      <c r="FGA89" s="347"/>
      <c r="FGB89" s="347"/>
      <c r="FGC89" s="347"/>
      <c r="FGD89" s="347"/>
      <c r="FGE89" s="347"/>
      <c r="FGF89" s="347"/>
      <c r="FGG89" s="347"/>
      <c r="FGH89" s="347"/>
      <c r="FGI89" s="347"/>
      <c r="FGJ89" s="347"/>
      <c r="FGK89" s="347"/>
      <c r="FGL89" s="347"/>
      <c r="FGM89" s="347"/>
      <c r="FGN89" s="347"/>
      <c r="FGO89" s="347"/>
      <c r="FGP89" s="347"/>
      <c r="FGQ89" s="347"/>
      <c r="FGR89" s="347"/>
      <c r="FGS89" s="347"/>
      <c r="FGT89" s="347"/>
      <c r="FGU89" s="347"/>
      <c r="FGV89" s="347"/>
      <c r="FGW89" s="347"/>
      <c r="FGX89" s="347"/>
      <c r="FGY89" s="347"/>
      <c r="FGZ89" s="347"/>
      <c r="FHA89" s="347"/>
      <c r="FHB89" s="347"/>
      <c r="FHC89" s="347"/>
      <c r="FHD89" s="347"/>
      <c r="FHE89" s="347"/>
      <c r="FHF89" s="347"/>
      <c r="FHG89" s="347"/>
      <c r="FHH89" s="347"/>
      <c r="FHI89" s="347"/>
      <c r="FHJ89" s="347"/>
      <c r="FHK89" s="347"/>
      <c r="FHL89" s="347"/>
      <c r="FHM89" s="347"/>
      <c r="FHN89" s="347"/>
      <c r="FHO89" s="347"/>
      <c r="FHP89" s="347"/>
      <c r="FHQ89" s="347"/>
      <c r="FHR89" s="347"/>
      <c r="FHS89" s="347"/>
      <c r="FHT89" s="347"/>
      <c r="FHU89" s="347"/>
      <c r="FHV89" s="347"/>
      <c r="FHW89" s="347"/>
      <c r="FHX89" s="347"/>
      <c r="FHY89" s="347"/>
      <c r="FHZ89" s="347"/>
      <c r="FIA89" s="347"/>
      <c r="FIB89" s="347"/>
      <c r="FIC89" s="347"/>
      <c r="FID89" s="347"/>
      <c r="FIE89" s="347"/>
      <c r="FIF89" s="347"/>
      <c r="FIG89" s="347"/>
      <c r="FIH89" s="347"/>
      <c r="FII89" s="347"/>
      <c r="FIJ89" s="347"/>
      <c r="FIK89" s="347"/>
      <c r="FIL89" s="347"/>
      <c r="FIM89" s="347"/>
      <c r="FIN89" s="347"/>
      <c r="FIO89" s="347"/>
      <c r="FIP89" s="347"/>
      <c r="FIQ89" s="347"/>
      <c r="FIR89" s="347"/>
      <c r="FIS89" s="347"/>
      <c r="FIT89" s="347"/>
      <c r="FIU89" s="347"/>
      <c r="FIV89" s="347"/>
      <c r="FIW89" s="347"/>
      <c r="FIX89" s="347"/>
      <c r="FIY89" s="347"/>
      <c r="FIZ89" s="347"/>
      <c r="FJA89" s="347"/>
      <c r="FJB89" s="347"/>
      <c r="FJC89" s="347"/>
      <c r="FJD89" s="347"/>
      <c r="FJE89" s="347"/>
      <c r="FJF89" s="347"/>
      <c r="FJG89" s="347"/>
      <c r="FJH89" s="347"/>
      <c r="FJI89" s="347"/>
      <c r="FJJ89" s="347"/>
      <c r="FJK89" s="347"/>
      <c r="FJL89" s="347"/>
      <c r="FJM89" s="347"/>
      <c r="FJN89" s="347"/>
      <c r="FJO89" s="347"/>
      <c r="FJP89" s="347"/>
      <c r="FJQ89" s="347"/>
      <c r="FJR89" s="347"/>
      <c r="FJS89" s="347"/>
      <c r="FJT89" s="347"/>
      <c r="FJU89" s="347"/>
      <c r="FJV89" s="347"/>
      <c r="FJW89" s="347"/>
      <c r="FJX89" s="347"/>
      <c r="FJY89" s="347"/>
      <c r="FJZ89" s="347"/>
      <c r="FKA89" s="347"/>
      <c r="FKB89" s="347"/>
      <c r="FKC89" s="347"/>
      <c r="FKD89" s="347"/>
      <c r="FKE89" s="347"/>
      <c r="FKF89" s="347"/>
      <c r="FKG89" s="347"/>
      <c r="FKH89" s="347"/>
      <c r="FKI89" s="347"/>
      <c r="FKJ89" s="347"/>
      <c r="FKK89" s="347"/>
      <c r="FKL89" s="347"/>
      <c r="FKM89" s="347"/>
      <c r="FKN89" s="347"/>
      <c r="FKO89" s="347"/>
      <c r="FKP89" s="347"/>
      <c r="FKQ89" s="347"/>
      <c r="FKR89" s="347"/>
      <c r="FKS89" s="347"/>
      <c r="FKT89" s="347"/>
      <c r="FKU89" s="347"/>
      <c r="FKV89" s="347"/>
      <c r="FKW89" s="347"/>
      <c r="FKX89" s="347"/>
      <c r="FKY89" s="347"/>
      <c r="FKZ89" s="347"/>
      <c r="FLA89" s="347"/>
      <c r="FLB89" s="347"/>
      <c r="FLC89" s="347"/>
      <c r="FLD89" s="347"/>
      <c r="FLE89" s="347"/>
      <c r="FLF89" s="347"/>
      <c r="FLG89" s="347"/>
      <c r="FLH89" s="347"/>
      <c r="FLI89" s="347"/>
      <c r="FLJ89" s="347"/>
      <c r="FLK89" s="347"/>
      <c r="FLL89" s="347"/>
      <c r="FLM89" s="347"/>
      <c r="FLN89" s="347"/>
      <c r="FLO89" s="347"/>
      <c r="FLP89" s="347"/>
      <c r="FLQ89" s="347"/>
      <c r="FLR89" s="347"/>
      <c r="FLS89" s="347"/>
      <c r="FLT89" s="347"/>
      <c r="FLU89" s="347"/>
      <c r="FLV89" s="347"/>
      <c r="FLW89" s="347"/>
      <c r="FLX89" s="347"/>
      <c r="FLY89" s="347"/>
      <c r="FLZ89" s="347"/>
      <c r="FMA89" s="347"/>
      <c r="FMB89" s="347"/>
      <c r="FMC89" s="347"/>
      <c r="FMD89" s="347"/>
      <c r="FME89" s="347"/>
      <c r="FMF89" s="347"/>
      <c r="FMG89" s="347"/>
      <c r="FMH89" s="347"/>
      <c r="FMI89" s="347"/>
      <c r="FMJ89" s="347"/>
      <c r="FMK89" s="347"/>
      <c r="FML89" s="347"/>
      <c r="FMM89" s="347"/>
      <c r="FMN89" s="347"/>
      <c r="FMO89" s="347"/>
      <c r="FMP89" s="347"/>
      <c r="FMQ89" s="347"/>
      <c r="FMR89" s="347"/>
      <c r="FMS89" s="347"/>
      <c r="FMT89" s="347"/>
      <c r="FMU89" s="347"/>
      <c r="FMV89" s="347"/>
      <c r="FMW89" s="347"/>
      <c r="FMX89" s="347"/>
      <c r="FMY89" s="347"/>
      <c r="FMZ89" s="347"/>
      <c r="FNA89" s="347"/>
      <c r="FNB89" s="347"/>
      <c r="FNC89" s="347"/>
      <c r="FND89" s="347"/>
      <c r="FNE89" s="347"/>
      <c r="FNF89" s="347"/>
      <c r="FNG89" s="347"/>
      <c r="FNH89" s="347"/>
      <c r="FNI89" s="347"/>
      <c r="FNJ89" s="347"/>
      <c r="FNK89" s="347"/>
      <c r="FNL89" s="347"/>
      <c r="FNM89" s="347"/>
      <c r="FNN89" s="347"/>
      <c r="FNO89" s="347"/>
      <c r="FNP89" s="347"/>
      <c r="FNQ89" s="347"/>
      <c r="FNR89" s="347"/>
      <c r="FNS89" s="347"/>
      <c r="FNT89" s="347"/>
      <c r="FNU89" s="347"/>
      <c r="FNV89" s="347"/>
      <c r="FNW89" s="347"/>
      <c r="FNX89" s="347"/>
      <c r="FNY89" s="347"/>
      <c r="FNZ89" s="347"/>
      <c r="FOA89" s="347"/>
      <c r="FOB89" s="347"/>
      <c r="FOC89" s="347"/>
      <c r="FOD89" s="347"/>
      <c r="FOE89" s="347"/>
      <c r="FOF89" s="347"/>
      <c r="FOG89" s="347"/>
      <c r="FOH89" s="347"/>
      <c r="FOI89" s="347"/>
      <c r="FOJ89" s="347"/>
      <c r="FOK89" s="347"/>
      <c r="FOL89" s="347"/>
      <c r="FOM89" s="347"/>
      <c r="FON89" s="347"/>
      <c r="FOO89" s="347"/>
      <c r="FOP89" s="347"/>
      <c r="FOQ89" s="347"/>
      <c r="FOR89" s="347"/>
      <c r="FOS89" s="347"/>
      <c r="FOT89" s="347"/>
      <c r="FOU89" s="347"/>
      <c r="FOV89" s="347"/>
      <c r="FOW89" s="347"/>
      <c r="FOX89" s="347"/>
      <c r="FOY89" s="347"/>
      <c r="FOZ89" s="347"/>
      <c r="FPA89" s="347"/>
      <c r="FPB89" s="347"/>
      <c r="FPC89" s="347"/>
      <c r="FPD89" s="347"/>
      <c r="FPE89" s="347"/>
      <c r="FPF89" s="347"/>
      <c r="FPG89" s="347"/>
      <c r="FPH89" s="347"/>
      <c r="FPI89" s="347"/>
      <c r="FPJ89" s="347"/>
      <c r="FPK89" s="347"/>
      <c r="FPL89" s="347"/>
      <c r="FPM89" s="347"/>
      <c r="FPN89" s="347"/>
      <c r="FPO89" s="347"/>
      <c r="FPP89" s="347"/>
      <c r="FPQ89" s="347"/>
      <c r="FPR89" s="347"/>
      <c r="FPS89" s="347"/>
      <c r="FPT89" s="347"/>
      <c r="FPU89" s="347"/>
      <c r="FPV89" s="347"/>
      <c r="FPW89" s="347"/>
      <c r="FPX89" s="347"/>
      <c r="FPY89" s="347"/>
      <c r="FPZ89" s="347"/>
      <c r="FQA89" s="347"/>
      <c r="FQB89" s="347"/>
      <c r="FQC89" s="347"/>
      <c r="FQD89" s="347"/>
      <c r="FQE89" s="347"/>
      <c r="FQF89" s="347"/>
      <c r="FQG89" s="347"/>
      <c r="FQH89" s="347"/>
      <c r="FQI89" s="347"/>
      <c r="FQJ89" s="347"/>
      <c r="FQK89" s="347"/>
      <c r="FQL89" s="347"/>
      <c r="FQM89" s="347"/>
      <c r="FQN89" s="347"/>
      <c r="FQO89" s="347"/>
      <c r="FQP89" s="347"/>
      <c r="FQQ89" s="347"/>
      <c r="FQR89" s="347"/>
      <c r="FQS89" s="347"/>
      <c r="FQT89" s="347"/>
      <c r="FQU89" s="347"/>
      <c r="FQV89" s="347"/>
      <c r="FQW89" s="347"/>
      <c r="FQX89" s="347"/>
      <c r="FQY89" s="347"/>
      <c r="FQZ89" s="347"/>
      <c r="FRA89" s="347"/>
      <c r="FRB89" s="347"/>
      <c r="FRC89" s="347"/>
      <c r="FRD89" s="347"/>
      <c r="FRE89" s="347"/>
      <c r="FRF89" s="347"/>
      <c r="FRG89" s="347"/>
      <c r="FRH89" s="347"/>
      <c r="FRI89" s="347"/>
      <c r="FRJ89" s="347"/>
      <c r="FRK89" s="347"/>
      <c r="FRL89" s="347"/>
      <c r="FRM89" s="347"/>
      <c r="FRN89" s="347"/>
      <c r="FRO89" s="347"/>
      <c r="FRP89" s="347"/>
      <c r="FRQ89" s="347"/>
      <c r="FRR89" s="347"/>
      <c r="FRS89" s="347"/>
      <c r="FRT89" s="347"/>
      <c r="FRU89" s="347"/>
      <c r="FRV89" s="347"/>
      <c r="FRW89" s="347"/>
      <c r="FRX89" s="347"/>
      <c r="FRY89" s="347"/>
      <c r="FRZ89" s="347"/>
      <c r="FSA89" s="347"/>
      <c r="FSB89" s="347"/>
      <c r="FSC89" s="347"/>
      <c r="FSD89" s="347"/>
      <c r="FSE89" s="347"/>
      <c r="FSF89" s="347"/>
      <c r="FSG89" s="347"/>
      <c r="FSH89" s="347"/>
      <c r="FSI89" s="347"/>
      <c r="FSJ89" s="347"/>
      <c r="FSK89" s="347"/>
      <c r="FSL89" s="347"/>
      <c r="FSM89" s="347"/>
      <c r="FSN89" s="347"/>
      <c r="FSO89" s="347"/>
      <c r="FSP89" s="347"/>
      <c r="FSQ89" s="347"/>
      <c r="FSR89" s="347"/>
      <c r="FSS89" s="347"/>
      <c r="FST89" s="347"/>
      <c r="FSU89" s="347"/>
      <c r="FSV89" s="347"/>
      <c r="FSW89" s="347"/>
      <c r="FSX89" s="347"/>
      <c r="FSY89" s="347"/>
      <c r="FSZ89" s="347"/>
      <c r="FTA89" s="347"/>
      <c r="FTB89" s="347"/>
      <c r="FTC89" s="347"/>
      <c r="FTD89" s="347"/>
      <c r="FTE89" s="347"/>
      <c r="FTF89" s="347"/>
      <c r="FTG89" s="347"/>
      <c r="FTH89" s="347"/>
      <c r="FTI89" s="347"/>
      <c r="FTJ89" s="347"/>
      <c r="FTK89" s="347"/>
      <c r="FTL89" s="347"/>
      <c r="FTM89" s="347"/>
      <c r="FTN89" s="347"/>
      <c r="FTO89" s="347"/>
      <c r="FTP89" s="347"/>
      <c r="FTQ89" s="347"/>
      <c r="FTR89" s="347"/>
      <c r="FTS89" s="347"/>
      <c r="FTT89" s="347"/>
      <c r="FTU89" s="347"/>
      <c r="FTV89" s="347"/>
      <c r="FTW89" s="347"/>
      <c r="FTX89" s="347"/>
      <c r="FTY89" s="347"/>
      <c r="FTZ89" s="347"/>
      <c r="FUA89" s="347"/>
      <c r="FUB89" s="347"/>
      <c r="FUC89" s="347"/>
      <c r="FUD89" s="347"/>
      <c r="FUE89" s="347"/>
      <c r="FUF89" s="347"/>
      <c r="FUG89" s="347"/>
      <c r="FUH89" s="347"/>
      <c r="FUI89" s="347"/>
      <c r="FUJ89" s="347"/>
      <c r="FUK89" s="347"/>
      <c r="FUL89" s="347"/>
      <c r="FUM89" s="347"/>
      <c r="FUN89" s="347"/>
      <c r="FUO89" s="347"/>
      <c r="FUP89" s="347"/>
      <c r="FUQ89" s="347"/>
      <c r="FUR89" s="347"/>
      <c r="FUS89" s="347"/>
      <c r="FUT89" s="347"/>
      <c r="FUU89" s="347"/>
      <c r="FUV89" s="347"/>
      <c r="FUW89" s="347"/>
      <c r="FUX89" s="347"/>
      <c r="FUY89" s="347"/>
      <c r="FUZ89" s="347"/>
      <c r="FVA89" s="347"/>
      <c r="FVB89" s="347"/>
      <c r="FVC89" s="347"/>
      <c r="FVD89" s="347"/>
      <c r="FVE89" s="347"/>
      <c r="FVF89" s="347"/>
      <c r="FVG89" s="347"/>
      <c r="FVH89" s="347"/>
      <c r="FVI89" s="347"/>
      <c r="FVJ89" s="347"/>
      <c r="FVK89" s="347"/>
      <c r="FVL89" s="347"/>
      <c r="FVM89" s="347"/>
      <c r="FVN89" s="347"/>
      <c r="FVO89" s="347"/>
      <c r="FVP89" s="347"/>
      <c r="FVQ89" s="347"/>
      <c r="FVR89" s="347"/>
      <c r="FVS89" s="347"/>
      <c r="FVT89" s="347"/>
      <c r="FVU89" s="347"/>
      <c r="FVV89" s="347"/>
      <c r="FVW89" s="347"/>
      <c r="FVX89" s="347"/>
      <c r="FVY89" s="347"/>
      <c r="FVZ89" s="347"/>
      <c r="FWA89" s="347"/>
      <c r="FWB89" s="347"/>
      <c r="FWC89" s="347"/>
      <c r="FWD89" s="347"/>
      <c r="FWE89" s="347"/>
      <c r="FWF89" s="347"/>
      <c r="FWG89" s="347"/>
      <c r="FWH89" s="347"/>
      <c r="FWI89" s="347"/>
      <c r="FWJ89" s="347"/>
      <c r="FWK89" s="347"/>
      <c r="FWL89" s="347"/>
      <c r="FWM89" s="347"/>
      <c r="FWN89" s="347"/>
      <c r="FWO89" s="347"/>
      <c r="FWP89" s="347"/>
      <c r="FWQ89" s="347"/>
      <c r="FWR89" s="347"/>
      <c r="FWS89" s="347"/>
      <c r="FWT89" s="347"/>
      <c r="FWU89" s="347"/>
      <c r="FWV89" s="347"/>
      <c r="FWW89" s="347"/>
      <c r="FWX89" s="347"/>
      <c r="FWY89" s="347"/>
      <c r="FWZ89" s="347"/>
      <c r="FXA89" s="347"/>
      <c r="FXB89" s="347"/>
      <c r="FXC89" s="347"/>
      <c r="FXD89" s="347"/>
      <c r="FXE89" s="347"/>
      <c r="FXF89" s="347"/>
      <c r="FXG89" s="347"/>
      <c r="FXH89" s="347"/>
      <c r="FXI89" s="347"/>
      <c r="FXJ89" s="347"/>
      <c r="FXK89" s="347"/>
      <c r="FXL89" s="347"/>
      <c r="FXM89" s="347"/>
      <c r="FXN89" s="347"/>
      <c r="FXO89" s="347"/>
      <c r="FXP89" s="347"/>
      <c r="FXQ89" s="347"/>
      <c r="FXR89" s="347"/>
      <c r="FXS89" s="347"/>
      <c r="FXT89" s="347"/>
      <c r="FXU89" s="347"/>
      <c r="FXV89" s="347"/>
      <c r="FXW89" s="347"/>
      <c r="FXX89" s="347"/>
      <c r="FXY89" s="347"/>
      <c r="FXZ89" s="347"/>
      <c r="FYA89" s="347"/>
      <c r="FYB89" s="347"/>
      <c r="FYC89" s="347"/>
      <c r="FYD89" s="347"/>
      <c r="FYE89" s="347"/>
      <c r="FYF89" s="347"/>
      <c r="FYG89" s="347"/>
      <c r="FYH89" s="347"/>
      <c r="FYI89" s="347"/>
      <c r="FYJ89" s="347"/>
      <c r="FYK89" s="347"/>
      <c r="FYL89" s="347"/>
      <c r="FYM89" s="347"/>
      <c r="FYN89" s="347"/>
      <c r="FYO89" s="347"/>
      <c r="FYP89" s="347"/>
      <c r="FYQ89" s="347"/>
      <c r="FYR89" s="347"/>
      <c r="FYS89" s="347"/>
      <c r="FYT89" s="347"/>
      <c r="FYU89" s="347"/>
      <c r="FYV89" s="347"/>
      <c r="FYW89" s="347"/>
      <c r="FYX89" s="347"/>
      <c r="FYY89" s="347"/>
      <c r="FYZ89" s="347"/>
      <c r="FZA89" s="347"/>
      <c r="FZB89" s="347"/>
      <c r="FZC89" s="347"/>
      <c r="FZD89" s="347"/>
      <c r="FZE89" s="347"/>
      <c r="FZF89" s="347"/>
      <c r="FZG89" s="347"/>
      <c r="FZH89" s="347"/>
      <c r="FZI89" s="347"/>
      <c r="FZJ89" s="347"/>
      <c r="FZK89" s="347"/>
      <c r="FZL89" s="347"/>
      <c r="FZM89" s="347"/>
      <c r="FZN89" s="347"/>
      <c r="FZO89" s="347"/>
      <c r="FZP89" s="347"/>
      <c r="FZQ89" s="347"/>
      <c r="FZR89" s="347"/>
      <c r="FZS89" s="347"/>
      <c r="FZT89" s="347"/>
      <c r="FZU89" s="347"/>
      <c r="FZV89" s="347"/>
      <c r="FZW89" s="347"/>
      <c r="FZX89" s="347"/>
      <c r="FZY89" s="347"/>
      <c r="FZZ89" s="347"/>
      <c r="GAA89" s="347"/>
      <c r="GAB89" s="347"/>
      <c r="GAC89" s="347"/>
      <c r="GAD89" s="347"/>
      <c r="GAE89" s="347"/>
      <c r="GAF89" s="347"/>
      <c r="GAG89" s="347"/>
      <c r="GAH89" s="347"/>
      <c r="GAI89" s="347"/>
      <c r="GAJ89" s="347"/>
      <c r="GAK89" s="347"/>
      <c r="GAL89" s="347"/>
      <c r="GAM89" s="347"/>
      <c r="GAN89" s="347"/>
      <c r="GAO89" s="347"/>
      <c r="GAP89" s="347"/>
      <c r="GAQ89" s="347"/>
      <c r="GAR89" s="347"/>
      <c r="GAS89" s="347"/>
      <c r="GAT89" s="347"/>
      <c r="GAU89" s="347"/>
      <c r="GAV89" s="347"/>
      <c r="GAW89" s="347"/>
      <c r="GAX89" s="347"/>
      <c r="GAY89" s="347"/>
      <c r="GAZ89" s="347"/>
      <c r="GBA89" s="347"/>
      <c r="GBB89" s="347"/>
      <c r="GBC89" s="347"/>
      <c r="GBD89" s="347"/>
      <c r="GBE89" s="347"/>
      <c r="GBF89" s="347"/>
      <c r="GBG89" s="347"/>
      <c r="GBH89" s="347"/>
      <c r="GBI89" s="347"/>
      <c r="GBJ89" s="347"/>
      <c r="GBK89" s="347"/>
      <c r="GBL89" s="347"/>
      <c r="GBM89" s="347"/>
      <c r="GBN89" s="347"/>
      <c r="GBO89" s="347"/>
      <c r="GBP89" s="347"/>
      <c r="GBQ89" s="347"/>
      <c r="GBR89" s="347"/>
      <c r="GBS89" s="347"/>
      <c r="GBT89" s="347"/>
      <c r="GBU89" s="347"/>
      <c r="GBV89" s="347"/>
      <c r="GBW89" s="347"/>
      <c r="GBX89" s="347"/>
      <c r="GBY89" s="347"/>
      <c r="GBZ89" s="347"/>
      <c r="GCA89" s="347"/>
      <c r="GCB89" s="347"/>
      <c r="GCC89" s="347"/>
      <c r="GCD89" s="347"/>
      <c r="GCE89" s="347"/>
      <c r="GCF89" s="347"/>
      <c r="GCG89" s="347"/>
      <c r="GCH89" s="347"/>
      <c r="GCI89" s="347"/>
      <c r="GCJ89" s="347"/>
      <c r="GCK89" s="347"/>
      <c r="GCL89" s="347"/>
      <c r="GCM89" s="347"/>
      <c r="GCN89" s="347"/>
      <c r="GCO89" s="347"/>
      <c r="GCP89" s="347"/>
      <c r="GCQ89" s="347"/>
      <c r="GCR89" s="347"/>
      <c r="GCS89" s="347"/>
      <c r="GCT89" s="347"/>
      <c r="GCU89" s="347"/>
      <c r="GCV89" s="347"/>
      <c r="GCW89" s="347"/>
      <c r="GCX89" s="347"/>
      <c r="GCY89" s="347"/>
      <c r="GCZ89" s="347"/>
      <c r="GDA89" s="347"/>
      <c r="GDB89" s="347"/>
      <c r="GDC89" s="347"/>
      <c r="GDD89" s="347"/>
      <c r="GDE89" s="347"/>
      <c r="GDF89" s="347"/>
      <c r="GDG89" s="347"/>
      <c r="GDH89" s="347"/>
      <c r="GDI89" s="347"/>
      <c r="GDJ89" s="347"/>
      <c r="GDK89" s="347"/>
      <c r="GDL89" s="347"/>
      <c r="GDM89" s="347"/>
      <c r="GDN89" s="347"/>
      <c r="GDO89" s="347"/>
      <c r="GDP89" s="347"/>
      <c r="GDQ89" s="347"/>
      <c r="GDR89" s="347"/>
      <c r="GDS89" s="347"/>
      <c r="GDT89" s="347"/>
      <c r="GDU89" s="347"/>
      <c r="GDV89" s="347"/>
      <c r="GDW89" s="347"/>
      <c r="GDX89" s="347"/>
      <c r="GDY89" s="347"/>
      <c r="GDZ89" s="347"/>
      <c r="GEA89" s="347"/>
      <c r="GEB89" s="347"/>
      <c r="GEC89" s="347"/>
      <c r="GED89" s="347"/>
      <c r="GEE89" s="347"/>
      <c r="GEF89" s="347"/>
      <c r="GEG89" s="347"/>
      <c r="GEH89" s="347"/>
      <c r="GEI89" s="347"/>
      <c r="GEJ89" s="347"/>
      <c r="GEK89" s="347"/>
      <c r="GEL89" s="347"/>
      <c r="GEM89" s="347"/>
      <c r="GEN89" s="347"/>
      <c r="GEO89" s="347"/>
      <c r="GEP89" s="347"/>
      <c r="GEQ89" s="347"/>
      <c r="GER89" s="347"/>
      <c r="GES89" s="347"/>
      <c r="GET89" s="347"/>
      <c r="GEU89" s="347"/>
      <c r="GEV89" s="347"/>
      <c r="GEW89" s="347"/>
      <c r="GEX89" s="347"/>
      <c r="GEY89" s="347"/>
      <c r="GEZ89" s="347"/>
      <c r="GFA89" s="347"/>
      <c r="GFB89" s="347"/>
      <c r="GFC89" s="347"/>
      <c r="GFD89" s="347"/>
      <c r="GFE89" s="347"/>
      <c r="GFF89" s="347"/>
      <c r="GFG89" s="347"/>
      <c r="GFH89" s="347"/>
      <c r="GFI89" s="347"/>
      <c r="GFJ89" s="347"/>
      <c r="GFK89" s="347"/>
      <c r="GFL89" s="347"/>
      <c r="GFM89" s="347"/>
      <c r="GFN89" s="347"/>
      <c r="GFO89" s="347"/>
      <c r="GFP89" s="347"/>
      <c r="GFQ89" s="347"/>
      <c r="GFR89" s="347"/>
      <c r="GFS89" s="347"/>
      <c r="GFT89" s="347"/>
      <c r="GFU89" s="347"/>
      <c r="GFV89" s="347"/>
      <c r="GFW89" s="347"/>
      <c r="GFX89" s="347"/>
      <c r="GFY89" s="347"/>
      <c r="GFZ89" s="347"/>
      <c r="GGA89" s="347"/>
      <c r="GGB89" s="347"/>
      <c r="GGC89" s="347"/>
      <c r="GGD89" s="347"/>
      <c r="GGE89" s="347"/>
      <c r="GGF89" s="347"/>
      <c r="GGG89" s="347"/>
      <c r="GGH89" s="347"/>
      <c r="GGI89" s="347"/>
      <c r="GGJ89" s="347"/>
      <c r="GGK89" s="347"/>
      <c r="GGL89" s="347"/>
      <c r="GGM89" s="347"/>
      <c r="GGN89" s="347"/>
      <c r="GGO89" s="347"/>
      <c r="GGP89" s="347"/>
      <c r="GGQ89" s="347"/>
      <c r="GGR89" s="347"/>
      <c r="GGS89" s="347"/>
      <c r="GGT89" s="347"/>
      <c r="GGU89" s="347"/>
      <c r="GGV89" s="347"/>
      <c r="GGW89" s="347"/>
      <c r="GGX89" s="347"/>
      <c r="GGY89" s="347"/>
      <c r="GGZ89" s="347"/>
      <c r="GHA89" s="347"/>
      <c r="GHB89" s="347"/>
      <c r="GHC89" s="347"/>
      <c r="GHD89" s="347"/>
      <c r="GHE89" s="347"/>
      <c r="GHF89" s="347"/>
      <c r="GHG89" s="347"/>
      <c r="GHH89" s="347"/>
      <c r="GHI89" s="347"/>
      <c r="GHJ89" s="347"/>
      <c r="GHK89" s="347"/>
      <c r="GHL89" s="347"/>
      <c r="GHM89" s="347"/>
      <c r="GHN89" s="347"/>
      <c r="GHO89" s="347"/>
      <c r="GHP89" s="347"/>
      <c r="GHQ89" s="347"/>
      <c r="GHR89" s="347"/>
      <c r="GHS89" s="347"/>
      <c r="GHT89" s="347"/>
      <c r="GHU89" s="347"/>
      <c r="GHV89" s="347"/>
      <c r="GHW89" s="347"/>
      <c r="GHX89" s="347"/>
      <c r="GHY89" s="347"/>
      <c r="GHZ89" s="347"/>
      <c r="GIA89" s="347"/>
      <c r="GIB89" s="347"/>
      <c r="GIC89" s="347"/>
      <c r="GID89" s="347"/>
      <c r="GIE89" s="347"/>
      <c r="GIF89" s="347"/>
      <c r="GIG89" s="347"/>
      <c r="GIH89" s="347"/>
      <c r="GII89" s="347"/>
      <c r="GIJ89" s="347"/>
      <c r="GIK89" s="347"/>
      <c r="GIL89" s="347"/>
      <c r="GIM89" s="347"/>
      <c r="GIN89" s="347"/>
      <c r="GIO89" s="347"/>
      <c r="GIP89" s="347"/>
      <c r="GIQ89" s="347"/>
      <c r="GIR89" s="347"/>
      <c r="GIS89" s="347"/>
      <c r="GIT89" s="347"/>
      <c r="GIU89" s="347"/>
      <c r="GIV89" s="347"/>
      <c r="GIW89" s="347"/>
      <c r="GIX89" s="347"/>
      <c r="GIY89" s="347"/>
      <c r="GIZ89" s="347"/>
      <c r="GJA89" s="347"/>
      <c r="GJB89" s="347"/>
      <c r="GJC89" s="347"/>
      <c r="GJD89" s="347"/>
      <c r="GJE89" s="347"/>
      <c r="GJF89" s="347"/>
      <c r="GJG89" s="347"/>
      <c r="GJH89" s="347"/>
      <c r="GJI89" s="347"/>
      <c r="GJJ89" s="347"/>
      <c r="GJK89" s="347"/>
      <c r="GJL89" s="347"/>
      <c r="GJM89" s="347"/>
      <c r="GJN89" s="347"/>
      <c r="GJO89" s="347"/>
      <c r="GJP89" s="347"/>
      <c r="GJQ89" s="347"/>
      <c r="GJR89" s="347"/>
      <c r="GJS89" s="347"/>
      <c r="GJT89" s="347"/>
      <c r="GJU89" s="347"/>
      <c r="GJV89" s="347"/>
      <c r="GJW89" s="347"/>
      <c r="GJX89" s="347"/>
      <c r="GJY89" s="347"/>
      <c r="GJZ89" s="347"/>
      <c r="GKA89" s="347"/>
      <c r="GKB89" s="347"/>
      <c r="GKC89" s="347"/>
      <c r="GKD89" s="347"/>
      <c r="GKE89" s="347"/>
      <c r="GKF89" s="347"/>
      <c r="GKG89" s="347"/>
      <c r="GKH89" s="347"/>
      <c r="GKI89" s="347"/>
      <c r="GKJ89" s="347"/>
      <c r="GKK89" s="347"/>
      <c r="GKL89" s="347"/>
      <c r="GKM89" s="347"/>
      <c r="GKN89" s="347"/>
      <c r="GKO89" s="347"/>
      <c r="GKP89" s="347"/>
      <c r="GKQ89" s="347"/>
      <c r="GKR89" s="347"/>
      <c r="GKS89" s="347"/>
      <c r="GKT89" s="347"/>
      <c r="GKU89" s="347"/>
      <c r="GKV89" s="347"/>
      <c r="GKW89" s="347"/>
      <c r="GKX89" s="347"/>
      <c r="GKY89" s="347"/>
      <c r="GKZ89" s="347"/>
      <c r="GLA89" s="347"/>
      <c r="GLB89" s="347"/>
      <c r="GLC89" s="347"/>
      <c r="GLD89" s="347"/>
      <c r="GLE89" s="347"/>
      <c r="GLF89" s="347"/>
      <c r="GLG89" s="347"/>
      <c r="GLH89" s="347"/>
      <c r="GLI89" s="347"/>
      <c r="GLJ89" s="347"/>
      <c r="GLK89" s="347"/>
      <c r="GLL89" s="347"/>
      <c r="GLM89" s="347"/>
      <c r="GLN89" s="347"/>
      <c r="GLO89" s="347"/>
      <c r="GLP89" s="347"/>
      <c r="GLQ89" s="347"/>
      <c r="GLR89" s="347"/>
      <c r="GLS89" s="347"/>
      <c r="GLT89" s="347"/>
      <c r="GLU89" s="347"/>
      <c r="GLV89" s="347"/>
      <c r="GLW89" s="347"/>
      <c r="GLX89" s="347"/>
      <c r="GLY89" s="347"/>
      <c r="GLZ89" s="347"/>
      <c r="GMA89" s="347"/>
      <c r="GMB89" s="347"/>
      <c r="GMC89" s="347"/>
      <c r="GMD89" s="347"/>
      <c r="GME89" s="347"/>
      <c r="GMF89" s="347"/>
      <c r="GMG89" s="347"/>
      <c r="GMH89" s="347"/>
      <c r="GMI89" s="347"/>
      <c r="GMJ89" s="347"/>
      <c r="GMK89" s="347"/>
      <c r="GML89" s="347"/>
      <c r="GMM89" s="347"/>
      <c r="GMN89" s="347"/>
      <c r="GMO89" s="347"/>
      <c r="GMP89" s="347"/>
      <c r="GMQ89" s="347"/>
      <c r="GMR89" s="347"/>
      <c r="GMS89" s="347"/>
      <c r="GMT89" s="347"/>
      <c r="GMU89" s="347"/>
      <c r="GMV89" s="347"/>
      <c r="GMW89" s="347"/>
      <c r="GMX89" s="347"/>
      <c r="GMY89" s="347"/>
      <c r="GMZ89" s="347"/>
      <c r="GNA89" s="347"/>
      <c r="GNB89" s="347"/>
      <c r="GNC89" s="347"/>
      <c r="GND89" s="347"/>
      <c r="GNE89" s="347"/>
      <c r="GNF89" s="347"/>
      <c r="GNG89" s="347"/>
      <c r="GNH89" s="347"/>
      <c r="GNI89" s="347"/>
      <c r="GNJ89" s="347"/>
      <c r="GNK89" s="347"/>
      <c r="GNL89" s="347"/>
      <c r="GNM89" s="347"/>
      <c r="GNN89" s="347"/>
      <c r="GNO89" s="347"/>
      <c r="GNP89" s="347"/>
      <c r="GNQ89" s="347"/>
      <c r="GNR89" s="347"/>
      <c r="GNS89" s="347"/>
      <c r="GNT89" s="347"/>
      <c r="GNU89" s="347"/>
      <c r="GNV89" s="347"/>
      <c r="GNW89" s="347"/>
      <c r="GNX89" s="347"/>
      <c r="GNY89" s="347"/>
      <c r="GNZ89" s="347"/>
      <c r="GOA89" s="347"/>
      <c r="GOB89" s="347"/>
      <c r="GOC89" s="347"/>
      <c r="GOD89" s="347"/>
      <c r="GOE89" s="347"/>
      <c r="GOF89" s="347"/>
      <c r="GOG89" s="347"/>
      <c r="GOH89" s="347"/>
      <c r="GOI89" s="347"/>
      <c r="GOJ89" s="347"/>
      <c r="GOK89" s="347"/>
      <c r="GOL89" s="347"/>
      <c r="GOM89" s="347"/>
      <c r="GON89" s="347"/>
      <c r="GOO89" s="347"/>
      <c r="GOP89" s="347"/>
      <c r="GOQ89" s="347"/>
      <c r="GOR89" s="347"/>
      <c r="GOS89" s="347"/>
      <c r="GOT89" s="347"/>
      <c r="GOU89" s="347"/>
      <c r="GOV89" s="347"/>
      <c r="GOW89" s="347"/>
      <c r="GOX89" s="347"/>
      <c r="GOY89" s="347"/>
      <c r="GOZ89" s="347"/>
      <c r="GPA89" s="347"/>
      <c r="GPB89" s="347"/>
      <c r="GPC89" s="347"/>
      <c r="GPD89" s="347"/>
      <c r="GPE89" s="347"/>
      <c r="GPF89" s="347"/>
      <c r="GPG89" s="347"/>
      <c r="GPH89" s="347"/>
      <c r="GPI89" s="347"/>
      <c r="GPJ89" s="347"/>
      <c r="GPK89" s="347"/>
      <c r="GPL89" s="347"/>
      <c r="GPM89" s="347"/>
      <c r="GPN89" s="347"/>
      <c r="GPO89" s="347"/>
      <c r="GPP89" s="347"/>
      <c r="GPQ89" s="347"/>
      <c r="GPR89" s="347"/>
      <c r="GPS89" s="347"/>
      <c r="GPT89" s="347"/>
      <c r="GPU89" s="347"/>
      <c r="GPV89" s="347"/>
      <c r="GPW89" s="347"/>
      <c r="GPX89" s="347"/>
      <c r="GPY89" s="347"/>
      <c r="GPZ89" s="347"/>
      <c r="GQA89" s="347"/>
      <c r="GQB89" s="347"/>
      <c r="GQC89" s="347"/>
      <c r="GQD89" s="347"/>
      <c r="GQE89" s="347"/>
      <c r="GQF89" s="347"/>
      <c r="GQG89" s="347"/>
      <c r="GQH89" s="347"/>
      <c r="GQI89" s="347"/>
      <c r="GQJ89" s="347"/>
      <c r="GQK89" s="347"/>
      <c r="GQL89" s="347"/>
      <c r="GQM89" s="347"/>
      <c r="GQN89" s="347"/>
      <c r="GQO89" s="347"/>
      <c r="GQP89" s="347"/>
      <c r="GQQ89" s="347"/>
      <c r="GQR89" s="347"/>
      <c r="GQS89" s="347"/>
      <c r="GQT89" s="347"/>
      <c r="GQU89" s="347"/>
      <c r="GQV89" s="347"/>
      <c r="GQW89" s="347"/>
      <c r="GQX89" s="347"/>
      <c r="GQY89" s="347"/>
      <c r="GQZ89" s="347"/>
      <c r="GRA89" s="347"/>
      <c r="GRB89" s="347"/>
      <c r="GRC89" s="347"/>
      <c r="GRD89" s="347"/>
      <c r="GRE89" s="347"/>
      <c r="GRF89" s="347"/>
      <c r="GRG89" s="347"/>
      <c r="GRH89" s="347"/>
      <c r="GRI89" s="347"/>
      <c r="GRJ89" s="347"/>
      <c r="GRK89" s="347"/>
      <c r="GRL89" s="347"/>
      <c r="GRM89" s="347"/>
      <c r="GRN89" s="347"/>
      <c r="GRO89" s="347"/>
      <c r="GRP89" s="347"/>
      <c r="GRQ89" s="347"/>
      <c r="GRR89" s="347"/>
      <c r="GRS89" s="347"/>
      <c r="GRT89" s="347"/>
      <c r="GRU89" s="347"/>
      <c r="GRV89" s="347"/>
      <c r="GRW89" s="347"/>
      <c r="GRX89" s="347"/>
      <c r="GRY89" s="347"/>
      <c r="GRZ89" s="347"/>
      <c r="GSA89" s="347"/>
      <c r="GSB89" s="347"/>
      <c r="GSC89" s="347"/>
      <c r="GSD89" s="347"/>
      <c r="GSE89" s="347"/>
      <c r="GSF89" s="347"/>
      <c r="GSG89" s="347"/>
      <c r="GSH89" s="347"/>
      <c r="GSI89" s="347"/>
      <c r="GSJ89" s="347"/>
      <c r="GSK89" s="347"/>
      <c r="GSL89" s="347"/>
      <c r="GSM89" s="347"/>
      <c r="GSN89" s="347"/>
      <c r="GSO89" s="347"/>
      <c r="GSP89" s="347"/>
      <c r="GSQ89" s="347"/>
      <c r="GSR89" s="347"/>
      <c r="GSS89" s="347"/>
      <c r="GST89" s="347"/>
      <c r="GSU89" s="347"/>
      <c r="GSV89" s="347"/>
      <c r="GSW89" s="347"/>
      <c r="GSX89" s="347"/>
      <c r="GSY89" s="347"/>
      <c r="GSZ89" s="347"/>
      <c r="GTA89" s="347"/>
      <c r="GTB89" s="347"/>
      <c r="GTC89" s="347"/>
      <c r="GTD89" s="347"/>
      <c r="GTE89" s="347"/>
      <c r="GTF89" s="347"/>
      <c r="GTG89" s="347"/>
      <c r="GTH89" s="347"/>
      <c r="GTI89" s="347"/>
      <c r="GTJ89" s="347"/>
      <c r="GTK89" s="347"/>
      <c r="GTL89" s="347"/>
      <c r="GTM89" s="347"/>
      <c r="GTN89" s="347"/>
      <c r="GTO89" s="347"/>
      <c r="GTP89" s="347"/>
      <c r="GTQ89" s="347"/>
      <c r="GTR89" s="347"/>
      <c r="GTS89" s="347"/>
      <c r="GTT89" s="347"/>
      <c r="GTU89" s="347"/>
      <c r="GTV89" s="347"/>
      <c r="GTW89" s="347"/>
      <c r="GTX89" s="347"/>
      <c r="GTY89" s="347"/>
      <c r="GTZ89" s="347"/>
      <c r="GUA89" s="347"/>
      <c r="GUB89" s="347"/>
      <c r="GUC89" s="347"/>
      <c r="GUD89" s="347"/>
      <c r="GUE89" s="347"/>
      <c r="GUF89" s="347"/>
      <c r="GUG89" s="347"/>
      <c r="GUH89" s="347"/>
      <c r="GUI89" s="347"/>
      <c r="GUJ89" s="347"/>
      <c r="GUK89" s="347"/>
      <c r="GUL89" s="347"/>
      <c r="GUM89" s="347"/>
      <c r="GUN89" s="347"/>
      <c r="GUO89" s="347"/>
      <c r="GUP89" s="347"/>
      <c r="GUQ89" s="347"/>
      <c r="GUR89" s="347"/>
      <c r="GUS89" s="347"/>
      <c r="GUT89" s="347"/>
      <c r="GUU89" s="347"/>
      <c r="GUV89" s="347"/>
      <c r="GUW89" s="347"/>
      <c r="GUX89" s="347"/>
      <c r="GUY89" s="347"/>
      <c r="GUZ89" s="347"/>
      <c r="GVA89" s="347"/>
      <c r="GVB89" s="347"/>
      <c r="GVC89" s="347"/>
      <c r="GVD89" s="347"/>
      <c r="GVE89" s="347"/>
      <c r="GVF89" s="347"/>
      <c r="GVG89" s="347"/>
      <c r="GVH89" s="347"/>
      <c r="GVI89" s="347"/>
      <c r="GVJ89" s="347"/>
      <c r="GVK89" s="347"/>
      <c r="GVL89" s="347"/>
      <c r="GVM89" s="347"/>
      <c r="GVN89" s="347"/>
      <c r="GVO89" s="347"/>
      <c r="GVP89" s="347"/>
      <c r="GVQ89" s="347"/>
      <c r="GVR89" s="347"/>
      <c r="GVS89" s="347"/>
      <c r="GVT89" s="347"/>
      <c r="GVU89" s="347"/>
      <c r="GVV89" s="347"/>
      <c r="GVW89" s="347"/>
      <c r="GVX89" s="347"/>
      <c r="GVY89" s="347"/>
      <c r="GVZ89" s="347"/>
      <c r="GWA89" s="347"/>
      <c r="GWB89" s="347"/>
      <c r="GWC89" s="347"/>
      <c r="GWD89" s="347"/>
      <c r="GWE89" s="347"/>
      <c r="GWF89" s="347"/>
      <c r="GWG89" s="347"/>
      <c r="GWH89" s="347"/>
      <c r="GWI89" s="347"/>
      <c r="GWJ89" s="347"/>
      <c r="GWK89" s="347"/>
      <c r="GWL89" s="347"/>
      <c r="GWM89" s="347"/>
      <c r="GWN89" s="347"/>
      <c r="GWO89" s="347"/>
      <c r="GWP89" s="347"/>
      <c r="GWQ89" s="347"/>
      <c r="GWR89" s="347"/>
      <c r="GWS89" s="347"/>
      <c r="GWT89" s="347"/>
      <c r="GWU89" s="347"/>
      <c r="GWV89" s="347"/>
      <c r="GWW89" s="347"/>
      <c r="GWX89" s="347"/>
      <c r="GWY89" s="347"/>
      <c r="GWZ89" s="347"/>
      <c r="GXA89" s="347"/>
      <c r="GXB89" s="347"/>
      <c r="GXC89" s="347"/>
      <c r="GXD89" s="347"/>
      <c r="GXE89" s="347"/>
      <c r="GXF89" s="347"/>
      <c r="GXG89" s="347"/>
      <c r="GXH89" s="347"/>
      <c r="GXI89" s="347"/>
      <c r="GXJ89" s="347"/>
      <c r="GXK89" s="347"/>
      <c r="GXL89" s="347"/>
      <c r="GXM89" s="347"/>
      <c r="GXN89" s="347"/>
      <c r="GXO89" s="347"/>
      <c r="GXP89" s="347"/>
      <c r="GXQ89" s="347"/>
      <c r="GXR89" s="347"/>
      <c r="GXS89" s="347"/>
      <c r="GXT89" s="347"/>
      <c r="GXU89" s="347"/>
      <c r="GXV89" s="347"/>
      <c r="GXW89" s="347"/>
      <c r="GXX89" s="347"/>
      <c r="GXY89" s="347"/>
      <c r="GXZ89" s="347"/>
      <c r="GYA89" s="347"/>
      <c r="GYB89" s="347"/>
      <c r="GYC89" s="347"/>
      <c r="GYD89" s="347"/>
      <c r="GYE89" s="347"/>
      <c r="GYF89" s="347"/>
      <c r="GYG89" s="347"/>
      <c r="GYH89" s="347"/>
      <c r="GYI89" s="347"/>
      <c r="GYJ89" s="347"/>
      <c r="GYK89" s="347"/>
      <c r="GYL89" s="347"/>
      <c r="GYM89" s="347"/>
      <c r="GYN89" s="347"/>
      <c r="GYO89" s="347"/>
      <c r="GYP89" s="347"/>
      <c r="GYQ89" s="347"/>
      <c r="GYR89" s="347"/>
      <c r="GYS89" s="347"/>
      <c r="GYT89" s="347"/>
      <c r="GYU89" s="347"/>
      <c r="GYV89" s="347"/>
      <c r="GYW89" s="347"/>
      <c r="GYX89" s="347"/>
      <c r="GYY89" s="347"/>
      <c r="GYZ89" s="347"/>
      <c r="GZA89" s="347"/>
      <c r="GZB89" s="347"/>
      <c r="GZC89" s="347"/>
      <c r="GZD89" s="347"/>
      <c r="GZE89" s="347"/>
      <c r="GZF89" s="347"/>
      <c r="GZG89" s="347"/>
      <c r="GZH89" s="347"/>
      <c r="GZI89" s="347"/>
      <c r="GZJ89" s="347"/>
      <c r="GZK89" s="347"/>
      <c r="GZL89" s="347"/>
      <c r="GZM89" s="347"/>
      <c r="GZN89" s="347"/>
      <c r="GZO89" s="347"/>
      <c r="GZP89" s="347"/>
      <c r="GZQ89" s="347"/>
      <c r="GZR89" s="347"/>
      <c r="GZS89" s="347"/>
      <c r="GZT89" s="347"/>
      <c r="GZU89" s="347"/>
      <c r="GZV89" s="347"/>
      <c r="GZW89" s="347"/>
      <c r="GZX89" s="347"/>
      <c r="GZY89" s="347"/>
      <c r="GZZ89" s="347"/>
      <c r="HAA89" s="347"/>
      <c r="HAB89" s="347"/>
      <c r="HAC89" s="347"/>
      <c r="HAD89" s="347"/>
      <c r="HAE89" s="347"/>
      <c r="HAF89" s="347"/>
      <c r="HAG89" s="347"/>
      <c r="HAH89" s="347"/>
      <c r="HAI89" s="347"/>
      <c r="HAJ89" s="347"/>
      <c r="HAK89" s="347"/>
      <c r="HAL89" s="347"/>
      <c r="HAM89" s="347"/>
      <c r="HAN89" s="347"/>
      <c r="HAO89" s="347"/>
      <c r="HAP89" s="347"/>
      <c r="HAQ89" s="347"/>
      <c r="HAR89" s="347"/>
      <c r="HAS89" s="347"/>
      <c r="HAT89" s="347"/>
      <c r="HAU89" s="347"/>
      <c r="HAV89" s="347"/>
      <c r="HAW89" s="347"/>
      <c r="HAX89" s="347"/>
      <c r="HAY89" s="347"/>
      <c r="HAZ89" s="347"/>
      <c r="HBA89" s="347"/>
      <c r="HBB89" s="347"/>
      <c r="HBC89" s="347"/>
      <c r="HBD89" s="347"/>
      <c r="HBE89" s="347"/>
      <c r="HBF89" s="347"/>
      <c r="HBG89" s="347"/>
      <c r="HBH89" s="347"/>
      <c r="HBI89" s="347"/>
      <c r="HBJ89" s="347"/>
      <c r="HBK89" s="347"/>
      <c r="HBL89" s="347"/>
      <c r="HBM89" s="347"/>
      <c r="HBN89" s="347"/>
      <c r="HBO89" s="347"/>
      <c r="HBP89" s="347"/>
      <c r="HBQ89" s="347"/>
      <c r="HBR89" s="347"/>
      <c r="HBS89" s="347"/>
      <c r="HBT89" s="347"/>
      <c r="HBU89" s="347"/>
      <c r="HBV89" s="347"/>
      <c r="HBW89" s="347"/>
      <c r="HBX89" s="347"/>
      <c r="HBY89" s="347"/>
      <c r="HBZ89" s="347"/>
      <c r="HCA89" s="347"/>
      <c r="HCB89" s="347"/>
      <c r="HCC89" s="347"/>
      <c r="HCD89" s="347"/>
      <c r="HCE89" s="347"/>
      <c r="HCF89" s="347"/>
      <c r="HCG89" s="347"/>
      <c r="HCH89" s="347"/>
      <c r="HCI89" s="347"/>
      <c r="HCJ89" s="347"/>
      <c r="HCK89" s="347"/>
      <c r="HCL89" s="347"/>
      <c r="HCM89" s="347"/>
      <c r="HCN89" s="347"/>
      <c r="HCO89" s="347"/>
      <c r="HCP89" s="347"/>
      <c r="HCQ89" s="347"/>
      <c r="HCR89" s="347"/>
      <c r="HCS89" s="347"/>
      <c r="HCT89" s="347"/>
      <c r="HCU89" s="347"/>
      <c r="HCV89" s="347"/>
      <c r="HCW89" s="347"/>
      <c r="HCX89" s="347"/>
      <c r="HCY89" s="347"/>
      <c r="HCZ89" s="347"/>
      <c r="HDA89" s="347"/>
      <c r="HDB89" s="347"/>
      <c r="HDC89" s="347"/>
      <c r="HDD89" s="347"/>
      <c r="HDE89" s="347"/>
      <c r="HDF89" s="347"/>
      <c r="HDG89" s="347"/>
      <c r="HDH89" s="347"/>
      <c r="HDI89" s="347"/>
      <c r="HDJ89" s="347"/>
      <c r="HDK89" s="347"/>
      <c r="HDL89" s="347"/>
      <c r="HDM89" s="347"/>
      <c r="HDN89" s="347"/>
      <c r="HDO89" s="347"/>
      <c r="HDP89" s="347"/>
      <c r="HDQ89" s="347"/>
      <c r="HDR89" s="347"/>
      <c r="HDS89" s="347"/>
      <c r="HDT89" s="347"/>
      <c r="HDU89" s="347"/>
      <c r="HDV89" s="347"/>
      <c r="HDW89" s="347"/>
      <c r="HDX89" s="347"/>
      <c r="HDY89" s="347"/>
      <c r="HDZ89" s="347"/>
      <c r="HEA89" s="347"/>
      <c r="HEB89" s="347"/>
      <c r="HEC89" s="347"/>
      <c r="HED89" s="347"/>
      <c r="HEE89" s="347"/>
      <c r="HEF89" s="347"/>
      <c r="HEG89" s="347"/>
      <c r="HEH89" s="347"/>
      <c r="HEI89" s="347"/>
      <c r="HEJ89" s="347"/>
      <c r="HEK89" s="347"/>
      <c r="HEL89" s="347"/>
      <c r="HEM89" s="347"/>
      <c r="HEN89" s="347"/>
      <c r="HEO89" s="347"/>
      <c r="HEP89" s="347"/>
      <c r="HEQ89" s="347"/>
      <c r="HER89" s="347"/>
      <c r="HES89" s="347"/>
      <c r="HET89" s="347"/>
      <c r="HEU89" s="347"/>
      <c r="HEV89" s="347"/>
      <c r="HEW89" s="347"/>
      <c r="HEX89" s="347"/>
      <c r="HEY89" s="347"/>
      <c r="HEZ89" s="347"/>
      <c r="HFA89" s="347"/>
      <c r="HFB89" s="347"/>
      <c r="HFC89" s="347"/>
      <c r="HFD89" s="347"/>
      <c r="HFE89" s="347"/>
      <c r="HFF89" s="347"/>
      <c r="HFG89" s="347"/>
      <c r="HFH89" s="347"/>
      <c r="HFI89" s="347"/>
      <c r="HFJ89" s="347"/>
      <c r="HFK89" s="347"/>
      <c r="HFL89" s="347"/>
      <c r="HFM89" s="347"/>
      <c r="HFN89" s="347"/>
      <c r="HFO89" s="347"/>
      <c r="HFP89" s="347"/>
      <c r="HFQ89" s="347"/>
      <c r="HFR89" s="347"/>
      <c r="HFS89" s="347"/>
      <c r="HFT89" s="347"/>
      <c r="HFU89" s="347"/>
      <c r="HFV89" s="347"/>
      <c r="HFW89" s="347"/>
      <c r="HFX89" s="347"/>
      <c r="HFY89" s="347"/>
      <c r="HFZ89" s="347"/>
      <c r="HGA89" s="347"/>
      <c r="HGB89" s="347"/>
      <c r="HGC89" s="347"/>
      <c r="HGD89" s="347"/>
      <c r="HGE89" s="347"/>
      <c r="HGF89" s="347"/>
      <c r="HGG89" s="347"/>
      <c r="HGH89" s="347"/>
      <c r="HGI89" s="347"/>
      <c r="HGJ89" s="347"/>
      <c r="HGK89" s="347"/>
      <c r="HGL89" s="347"/>
      <c r="HGM89" s="347"/>
      <c r="HGN89" s="347"/>
      <c r="HGO89" s="347"/>
      <c r="HGP89" s="347"/>
      <c r="HGQ89" s="347"/>
      <c r="HGR89" s="347"/>
      <c r="HGS89" s="347"/>
      <c r="HGT89" s="347"/>
      <c r="HGU89" s="347"/>
      <c r="HGV89" s="347"/>
      <c r="HGW89" s="347"/>
      <c r="HGX89" s="347"/>
      <c r="HGY89" s="347"/>
      <c r="HGZ89" s="347"/>
      <c r="HHA89" s="347"/>
      <c r="HHB89" s="347"/>
      <c r="HHC89" s="347"/>
      <c r="HHD89" s="347"/>
      <c r="HHE89" s="347"/>
      <c r="HHF89" s="347"/>
      <c r="HHG89" s="347"/>
      <c r="HHH89" s="347"/>
      <c r="HHI89" s="347"/>
      <c r="HHJ89" s="347"/>
      <c r="HHK89" s="347"/>
      <c r="HHL89" s="347"/>
      <c r="HHM89" s="347"/>
      <c r="HHN89" s="347"/>
      <c r="HHO89" s="347"/>
      <c r="HHP89" s="347"/>
      <c r="HHQ89" s="347"/>
      <c r="HHR89" s="347"/>
      <c r="HHS89" s="347"/>
      <c r="HHT89" s="347"/>
      <c r="HHU89" s="347"/>
      <c r="HHV89" s="347"/>
      <c r="HHW89" s="347"/>
      <c r="HHX89" s="347"/>
      <c r="HHY89" s="347"/>
      <c r="HHZ89" s="347"/>
      <c r="HIA89" s="347"/>
      <c r="HIB89" s="347"/>
      <c r="HIC89" s="347"/>
      <c r="HID89" s="347"/>
      <c r="HIE89" s="347"/>
      <c r="HIF89" s="347"/>
      <c r="HIG89" s="347"/>
      <c r="HIH89" s="347"/>
      <c r="HII89" s="347"/>
      <c r="HIJ89" s="347"/>
      <c r="HIK89" s="347"/>
      <c r="HIL89" s="347"/>
      <c r="HIM89" s="347"/>
      <c r="HIN89" s="347"/>
      <c r="HIO89" s="347"/>
      <c r="HIP89" s="347"/>
      <c r="HIQ89" s="347"/>
      <c r="HIR89" s="347"/>
      <c r="HIS89" s="347"/>
      <c r="HIT89" s="347"/>
      <c r="HIU89" s="347"/>
      <c r="HIV89" s="347"/>
      <c r="HIW89" s="347"/>
      <c r="HIX89" s="347"/>
      <c r="HIY89" s="347"/>
      <c r="HIZ89" s="347"/>
      <c r="HJA89" s="347"/>
      <c r="HJB89" s="347"/>
      <c r="HJC89" s="347"/>
      <c r="HJD89" s="347"/>
      <c r="HJE89" s="347"/>
      <c r="HJF89" s="347"/>
      <c r="HJG89" s="347"/>
      <c r="HJH89" s="347"/>
      <c r="HJI89" s="347"/>
      <c r="HJJ89" s="347"/>
      <c r="HJK89" s="347"/>
      <c r="HJL89" s="347"/>
      <c r="HJM89" s="347"/>
      <c r="HJN89" s="347"/>
      <c r="HJO89" s="347"/>
      <c r="HJP89" s="347"/>
      <c r="HJQ89" s="347"/>
      <c r="HJR89" s="347"/>
      <c r="HJS89" s="347"/>
      <c r="HJT89" s="347"/>
      <c r="HJU89" s="347"/>
      <c r="HJV89" s="347"/>
      <c r="HJW89" s="347"/>
      <c r="HJX89" s="347"/>
      <c r="HJY89" s="347"/>
      <c r="HJZ89" s="347"/>
      <c r="HKA89" s="347"/>
      <c r="HKB89" s="347"/>
      <c r="HKC89" s="347"/>
      <c r="HKD89" s="347"/>
      <c r="HKE89" s="347"/>
      <c r="HKF89" s="347"/>
      <c r="HKG89" s="347"/>
      <c r="HKH89" s="347"/>
      <c r="HKI89" s="347"/>
      <c r="HKJ89" s="347"/>
      <c r="HKK89" s="347"/>
      <c r="HKL89" s="347"/>
      <c r="HKM89" s="347"/>
      <c r="HKN89" s="347"/>
      <c r="HKO89" s="347"/>
      <c r="HKP89" s="347"/>
      <c r="HKQ89" s="347"/>
      <c r="HKR89" s="347"/>
      <c r="HKS89" s="347"/>
      <c r="HKT89" s="347"/>
      <c r="HKU89" s="347"/>
      <c r="HKV89" s="347"/>
      <c r="HKW89" s="347"/>
      <c r="HKX89" s="347"/>
      <c r="HKY89" s="347"/>
      <c r="HKZ89" s="347"/>
      <c r="HLA89" s="347"/>
      <c r="HLB89" s="347"/>
      <c r="HLC89" s="347"/>
      <c r="HLD89" s="347"/>
      <c r="HLE89" s="347"/>
      <c r="HLF89" s="347"/>
      <c r="HLG89" s="347"/>
      <c r="HLH89" s="347"/>
      <c r="HLI89" s="347"/>
      <c r="HLJ89" s="347"/>
      <c r="HLK89" s="347"/>
      <c r="HLL89" s="347"/>
      <c r="HLM89" s="347"/>
      <c r="HLN89" s="347"/>
      <c r="HLO89" s="347"/>
      <c r="HLP89" s="347"/>
      <c r="HLQ89" s="347"/>
      <c r="HLR89" s="347"/>
      <c r="HLS89" s="347"/>
      <c r="HLT89" s="347"/>
      <c r="HLU89" s="347"/>
      <c r="HLV89" s="347"/>
      <c r="HLW89" s="347"/>
      <c r="HLX89" s="347"/>
      <c r="HLY89" s="347"/>
      <c r="HLZ89" s="347"/>
      <c r="HMA89" s="347"/>
      <c r="HMB89" s="347"/>
      <c r="HMC89" s="347"/>
      <c r="HMD89" s="347"/>
      <c r="HME89" s="347"/>
      <c r="HMF89" s="347"/>
      <c r="HMG89" s="347"/>
      <c r="HMH89" s="347"/>
      <c r="HMI89" s="347"/>
      <c r="HMJ89" s="347"/>
      <c r="HMK89" s="347"/>
      <c r="HML89" s="347"/>
      <c r="HMM89" s="347"/>
      <c r="HMN89" s="347"/>
      <c r="HMO89" s="347"/>
      <c r="HMP89" s="347"/>
      <c r="HMQ89" s="347"/>
      <c r="HMR89" s="347"/>
      <c r="HMS89" s="347"/>
      <c r="HMT89" s="347"/>
      <c r="HMU89" s="347"/>
      <c r="HMV89" s="347"/>
      <c r="HMW89" s="347"/>
      <c r="HMX89" s="347"/>
      <c r="HMY89" s="347"/>
      <c r="HMZ89" s="347"/>
      <c r="HNA89" s="347"/>
      <c r="HNB89" s="347"/>
      <c r="HNC89" s="347"/>
      <c r="HND89" s="347"/>
      <c r="HNE89" s="347"/>
      <c r="HNF89" s="347"/>
      <c r="HNG89" s="347"/>
      <c r="HNH89" s="347"/>
      <c r="HNI89" s="347"/>
      <c r="HNJ89" s="347"/>
      <c r="HNK89" s="347"/>
      <c r="HNL89" s="347"/>
      <c r="HNM89" s="347"/>
      <c r="HNN89" s="347"/>
      <c r="HNO89" s="347"/>
      <c r="HNP89" s="347"/>
      <c r="HNQ89" s="347"/>
      <c r="HNR89" s="347"/>
      <c r="HNS89" s="347"/>
      <c r="HNT89" s="347"/>
      <c r="HNU89" s="347"/>
      <c r="HNV89" s="347"/>
      <c r="HNW89" s="347"/>
      <c r="HNX89" s="347"/>
      <c r="HNY89" s="347"/>
      <c r="HNZ89" s="347"/>
      <c r="HOA89" s="347"/>
      <c r="HOB89" s="347"/>
      <c r="HOC89" s="347"/>
      <c r="HOD89" s="347"/>
      <c r="HOE89" s="347"/>
      <c r="HOF89" s="347"/>
      <c r="HOG89" s="347"/>
      <c r="HOH89" s="347"/>
      <c r="HOI89" s="347"/>
      <c r="HOJ89" s="347"/>
      <c r="HOK89" s="347"/>
      <c r="HOL89" s="347"/>
      <c r="HOM89" s="347"/>
      <c r="HON89" s="347"/>
      <c r="HOO89" s="347"/>
      <c r="HOP89" s="347"/>
      <c r="HOQ89" s="347"/>
      <c r="HOR89" s="347"/>
      <c r="HOS89" s="347"/>
      <c r="HOT89" s="347"/>
      <c r="HOU89" s="347"/>
      <c r="HOV89" s="347"/>
      <c r="HOW89" s="347"/>
      <c r="HOX89" s="347"/>
      <c r="HOY89" s="347"/>
      <c r="HOZ89" s="347"/>
      <c r="HPA89" s="347"/>
      <c r="HPB89" s="347"/>
      <c r="HPC89" s="347"/>
      <c r="HPD89" s="347"/>
      <c r="HPE89" s="347"/>
      <c r="HPF89" s="347"/>
      <c r="HPG89" s="347"/>
      <c r="HPH89" s="347"/>
      <c r="HPI89" s="347"/>
      <c r="HPJ89" s="347"/>
      <c r="HPK89" s="347"/>
      <c r="HPL89" s="347"/>
      <c r="HPM89" s="347"/>
      <c r="HPN89" s="347"/>
      <c r="HPO89" s="347"/>
      <c r="HPP89" s="347"/>
      <c r="HPQ89" s="347"/>
      <c r="HPR89" s="347"/>
      <c r="HPS89" s="347"/>
      <c r="HPT89" s="347"/>
      <c r="HPU89" s="347"/>
      <c r="HPV89" s="347"/>
      <c r="HPW89" s="347"/>
      <c r="HPX89" s="347"/>
      <c r="HPY89" s="347"/>
      <c r="HPZ89" s="347"/>
      <c r="HQA89" s="347"/>
      <c r="HQB89" s="347"/>
      <c r="HQC89" s="347"/>
      <c r="HQD89" s="347"/>
      <c r="HQE89" s="347"/>
      <c r="HQF89" s="347"/>
      <c r="HQG89" s="347"/>
      <c r="HQH89" s="347"/>
      <c r="HQI89" s="347"/>
      <c r="HQJ89" s="347"/>
      <c r="HQK89" s="347"/>
      <c r="HQL89" s="347"/>
      <c r="HQM89" s="347"/>
      <c r="HQN89" s="347"/>
      <c r="HQO89" s="347"/>
      <c r="HQP89" s="347"/>
      <c r="HQQ89" s="347"/>
      <c r="HQR89" s="347"/>
      <c r="HQS89" s="347"/>
      <c r="HQT89" s="347"/>
      <c r="HQU89" s="347"/>
      <c r="HQV89" s="347"/>
      <c r="HQW89" s="347"/>
      <c r="HQX89" s="347"/>
      <c r="HQY89" s="347"/>
      <c r="HQZ89" s="347"/>
      <c r="HRA89" s="347"/>
      <c r="HRB89" s="347"/>
      <c r="HRC89" s="347"/>
      <c r="HRD89" s="347"/>
      <c r="HRE89" s="347"/>
      <c r="HRF89" s="347"/>
      <c r="HRG89" s="347"/>
      <c r="HRH89" s="347"/>
      <c r="HRI89" s="347"/>
      <c r="HRJ89" s="347"/>
      <c r="HRK89" s="347"/>
      <c r="HRL89" s="347"/>
      <c r="HRM89" s="347"/>
      <c r="HRN89" s="347"/>
      <c r="HRO89" s="347"/>
      <c r="HRP89" s="347"/>
      <c r="HRQ89" s="347"/>
      <c r="HRR89" s="347"/>
      <c r="HRS89" s="347"/>
      <c r="HRT89" s="347"/>
      <c r="HRU89" s="347"/>
      <c r="HRV89" s="347"/>
      <c r="HRW89" s="347"/>
      <c r="HRX89" s="347"/>
      <c r="HRY89" s="347"/>
      <c r="HRZ89" s="347"/>
      <c r="HSA89" s="347"/>
      <c r="HSB89" s="347"/>
      <c r="HSC89" s="347"/>
      <c r="HSD89" s="347"/>
      <c r="HSE89" s="347"/>
      <c r="HSF89" s="347"/>
      <c r="HSG89" s="347"/>
      <c r="HSH89" s="347"/>
      <c r="HSI89" s="347"/>
      <c r="HSJ89" s="347"/>
      <c r="HSK89" s="347"/>
      <c r="HSL89" s="347"/>
      <c r="HSM89" s="347"/>
      <c r="HSN89" s="347"/>
      <c r="HSO89" s="347"/>
      <c r="HSP89" s="347"/>
      <c r="HSQ89" s="347"/>
      <c r="HSR89" s="347"/>
      <c r="HSS89" s="347"/>
      <c r="HST89" s="347"/>
      <c r="HSU89" s="347"/>
      <c r="HSV89" s="347"/>
      <c r="HSW89" s="347"/>
      <c r="HSX89" s="347"/>
      <c r="HSY89" s="347"/>
      <c r="HSZ89" s="347"/>
      <c r="HTA89" s="347"/>
      <c r="HTB89" s="347"/>
      <c r="HTC89" s="347"/>
      <c r="HTD89" s="347"/>
      <c r="HTE89" s="347"/>
      <c r="HTF89" s="347"/>
      <c r="HTG89" s="347"/>
      <c r="HTH89" s="347"/>
      <c r="HTI89" s="347"/>
      <c r="HTJ89" s="347"/>
      <c r="HTK89" s="347"/>
      <c r="HTL89" s="347"/>
      <c r="HTM89" s="347"/>
      <c r="HTN89" s="347"/>
      <c r="HTO89" s="347"/>
      <c r="HTP89" s="347"/>
      <c r="HTQ89" s="347"/>
      <c r="HTR89" s="347"/>
      <c r="HTS89" s="347"/>
      <c r="HTT89" s="347"/>
      <c r="HTU89" s="347"/>
      <c r="HTV89" s="347"/>
      <c r="HTW89" s="347"/>
      <c r="HTX89" s="347"/>
      <c r="HTY89" s="347"/>
      <c r="HTZ89" s="347"/>
      <c r="HUA89" s="347"/>
      <c r="HUB89" s="347"/>
      <c r="HUC89" s="347"/>
      <c r="HUD89" s="347"/>
      <c r="HUE89" s="347"/>
      <c r="HUF89" s="347"/>
      <c r="HUG89" s="347"/>
      <c r="HUH89" s="347"/>
      <c r="HUI89" s="347"/>
      <c r="HUJ89" s="347"/>
      <c r="HUK89" s="347"/>
      <c r="HUL89" s="347"/>
      <c r="HUM89" s="347"/>
      <c r="HUN89" s="347"/>
      <c r="HUO89" s="347"/>
      <c r="HUP89" s="347"/>
      <c r="HUQ89" s="347"/>
      <c r="HUR89" s="347"/>
      <c r="HUS89" s="347"/>
      <c r="HUT89" s="347"/>
      <c r="HUU89" s="347"/>
      <c r="HUV89" s="347"/>
      <c r="HUW89" s="347"/>
      <c r="HUX89" s="347"/>
      <c r="HUY89" s="347"/>
      <c r="HUZ89" s="347"/>
      <c r="HVA89" s="347"/>
      <c r="HVB89" s="347"/>
      <c r="HVC89" s="347"/>
      <c r="HVD89" s="347"/>
      <c r="HVE89" s="347"/>
      <c r="HVF89" s="347"/>
      <c r="HVG89" s="347"/>
      <c r="HVH89" s="347"/>
      <c r="HVI89" s="347"/>
      <c r="HVJ89" s="347"/>
      <c r="HVK89" s="347"/>
      <c r="HVL89" s="347"/>
      <c r="HVM89" s="347"/>
      <c r="HVN89" s="347"/>
      <c r="HVO89" s="347"/>
      <c r="HVP89" s="347"/>
      <c r="HVQ89" s="347"/>
      <c r="HVR89" s="347"/>
      <c r="HVS89" s="347"/>
      <c r="HVT89" s="347"/>
      <c r="HVU89" s="347"/>
      <c r="HVV89" s="347"/>
      <c r="HVW89" s="347"/>
      <c r="HVX89" s="347"/>
      <c r="HVY89" s="347"/>
      <c r="HVZ89" s="347"/>
      <c r="HWA89" s="347"/>
      <c r="HWB89" s="347"/>
      <c r="HWC89" s="347"/>
      <c r="HWD89" s="347"/>
      <c r="HWE89" s="347"/>
      <c r="HWF89" s="347"/>
      <c r="HWG89" s="347"/>
      <c r="HWH89" s="347"/>
      <c r="HWI89" s="347"/>
      <c r="HWJ89" s="347"/>
      <c r="HWK89" s="347"/>
      <c r="HWL89" s="347"/>
      <c r="HWM89" s="347"/>
      <c r="HWN89" s="347"/>
      <c r="HWO89" s="347"/>
      <c r="HWP89" s="347"/>
      <c r="HWQ89" s="347"/>
      <c r="HWR89" s="347"/>
      <c r="HWS89" s="347"/>
      <c r="HWT89" s="347"/>
      <c r="HWU89" s="347"/>
      <c r="HWV89" s="347"/>
      <c r="HWW89" s="347"/>
      <c r="HWX89" s="347"/>
      <c r="HWY89" s="347"/>
      <c r="HWZ89" s="347"/>
      <c r="HXA89" s="347"/>
      <c r="HXB89" s="347"/>
      <c r="HXC89" s="347"/>
      <c r="HXD89" s="347"/>
      <c r="HXE89" s="347"/>
      <c r="HXF89" s="347"/>
      <c r="HXG89" s="347"/>
      <c r="HXH89" s="347"/>
      <c r="HXI89" s="347"/>
      <c r="HXJ89" s="347"/>
      <c r="HXK89" s="347"/>
      <c r="HXL89" s="347"/>
      <c r="HXM89" s="347"/>
      <c r="HXN89" s="347"/>
      <c r="HXO89" s="347"/>
      <c r="HXP89" s="347"/>
      <c r="HXQ89" s="347"/>
      <c r="HXR89" s="347"/>
      <c r="HXS89" s="347"/>
      <c r="HXT89" s="347"/>
      <c r="HXU89" s="347"/>
      <c r="HXV89" s="347"/>
      <c r="HXW89" s="347"/>
      <c r="HXX89" s="347"/>
      <c r="HXY89" s="347"/>
      <c r="HXZ89" s="347"/>
      <c r="HYA89" s="347"/>
      <c r="HYB89" s="347"/>
      <c r="HYC89" s="347"/>
      <c r="HYD89" s="347"/>
      <c r="HYE89" s="347"/>
      <c r="HYF89" s="347"/>
      <c r="HYG89" s="347"/>
      <c r="HYH89" s="347"/>
      <c r="HYI89" s="347"/>
      <c r="HYJ89" s="347"/>
      <c r="HYK89" s="347"/>
      <c r="HYL89" s="347"/>
      <c r="HYM89" s="347"/>
      <c r="HYN89" s="347"/>
      <c r="HYO89" s="347"/>
      <c r="HYP89" s="347"/>
      <c r="HYQ89" s="347"/>
      <c r="HYR89" s="347"/>
      <c r="HYS89" s="347"/>
      <c r="HYT89" s="347"/>
      <c r="HYU89" s="347"/>
      <c r="HYV89" s="347"/>
      <c r="HYW89" s="347"/>
      <c r="HYX89" s="347"/>
      <c r="HYY89" s="347"/>
      <c r="HYZ89" s="347"/>
      <c r="HZA89" s="347"/>
      <c r="HZB89" s="347"/>
      <c r="HZC89" s="347"/>
      <c r="HZD89" s="347"/>
      <c r="HZE89" s="347"/>
      <c r="HZF89" s="347"/>
      <c r="HZG89" s="347"/>
      <c r="HZH89" s="347"/>
      <c r="HZI89" s="347"/>
      <c r="HZJ89" s="347"/>
      <c r="HZK89" s="347"/>
      <c r="HZL89" s="347"/>
      <c r="HZM89" s="347"/>
      <c r="HZN89" s="347"/>
      <c r="HZO89" s="347"/>
      <c r="HZP89" s="347"/>
      <c r="HZQ89" s="347"/>
      <c r="HZR89" s="347"/>
      <c r="HZS89" s="347"/>
      <c r="HZT89" s="347"/>
      <c r="HZU89" s="347"/>
      <c r="HZV89" s="347"/>
      <c r="HZW89" s="347"/>
      <c r="HZX89" s="347"/>
      <c r="HZY89" s="347"/>
      <c r="HZZ89" s="347"/>
      <c r="IAA89" s="347"/>
      <c r="IAB89" s="347"/>
      <c r="IAC89" s="347"/>
      <c r="IAD89" s="347"/>
      <c r="IAE89" s="347"/>
      <c r="IAF89" s="347"/>
      <c r="IAG89" s="347"/>
      <c r="IAH89" s="347"/>
      <c r="IAI89" s="347"/>
      <c r="IAJ89" s="347"/>
      <c r="IAK89" s="347"/>
      <c r="IAL89" s="347"/>
      <c r="IAM89" s="347"/>
      <c r="IAN89" s="347"/>
      <c r="IAO89" s="347"/>
      <c r="IAP89" s="347"/>
      <c r="IAQ89" s="347"/>
      <c r="IAR89" s="347"/>
      <c r="IAS89" s="347"/>
      <c r="IAT89" s="347"/>
      <c r="IAU89" s="347"/>
      <c r="IAV89" s="347"/>
      <c r="IAW89" s="347"/>
      <c r="IAX89" s="347"/>
      <c r="IAY89" s="347"/>
      <c r="IAZ89" s="347"/>
      <c r="IBA89" s="347"/>
      <c r="IBB89" s="347"/>
      <c r="IBC89" s="347"/>
      <c r="IBD89" s="347"/>
      <c r="IBE89" s="347"/>
      <c r="IBF89" s="347"/>
      <c r="IBG89" s="347"/>
      <c r="IBH89" s="347"/>
      <c r="IBI89" s="347"/>
      <c r="IBJ89" s="347"/>
      <c r="IBK89" s="347"/>
      <c r="IBL89" s="347"/>
      <c r="IBM89" s="347"/>
      <c r="IBN89" s="347"/>
      <c r="IBO89" s="347"/>
      <c r="IBP89" s="347"/>
      <c r="IBQ89" s="347"/>
      <c r="IBR89" s="347"/>
      <c r="IBS89" s="347"/>
      <c r="IBT89" s="347"/>
      <c r="IBU89" s="347"/>
      <c r="IBV89" s="347"/>
      <c r="IBW89" s="347"/>
      <c r="IBX89" s="347"/>
      <c r="IBY89" s="347"/>
      <c r="IBZ89" s="347"/>
      <c r="ICA89" s="347"/>
      <c r="ICB89" s="347"/>
      <c r="ICC89" s="347"/>
      <c r="ICD89" s="347"/>
      <c r="ICE89" s="347"/>
      <c r="ICF89" s="347"/>
      <c r="ICG89" s="347"/>
      <c r="ICH89" s="347"/>
      <c r="ICI89" s="347"/>
      <c r="ICJ89" s="347"/>
      <c r="ICK89" s="347"/>
      <c r="ICL89" s="347"/>
      <c r="ICM89" s="347"/>
      <c r="ICN89" s="347"/>
      <c r="ICO89" s="347"/>
      <c r="ICP89" s="347"/>
      <c r="ICQ89" s="347"/>
      <c r="ICR89" s="347"/>
      <c r="ICS89" s="347"/>
      <c r="ICT89" s="347"/>
      <c r="ICU89" s="347"/>
      <c r="ICV89" s="347"/>
      <c r="ICW89" s="347"/>
      <c r="ICX89" s="347"/>
      <c r="ICY89" s="347"/>
      <c r="ICZ89" s="347"/>
      <c r="IDA89" s="347"/>
      <c r="IDB89" s="347"/>
      <c r="IDC89" s="347"/>
      <c r="IDD89" s="347"/>
      <c r="IDE89" s="347"/>
      <c r="IDF89" s="347"/>
      <c r="IDG89" s="347"/>
      <c r="IDH89" s="347"/>
      <c r="IDI89" s="347"/>
      <c r="IDJ89" s="347"/>
      <c r="IDK89" s="347"/>
      <c r="IDL89" s="347"/>
      <c r="IDM89" s="347"/>
      <c r="IDN89" s="347"/>
      <c r="IDO89" s="347"/>
      <c r="IDP89" s="347"/>
      <c r="IDQ89" s="347"/>
      <c r="IDR89" s="347"/>
      <c r="IDS89" s="347"/>
      <c r="IDT89" s="347"/>
      <c r="IDU89" s="347"/>
      <c r="IDV89" s="347"/>
      <c r="IDW89" s="347"/>
      <c r="IDX89" s="347"/>
      <c r="IDY89" s="347"/>
      <c r="IDZ89" s="347"/>
      <c r="IEA89" s="347"/>
      <c r="IEB89" s="347"/>
      <c r="IEC89" s="347"/>
      <c r="IED89" s="347"/>
      <c r="IEE89" s="347"/>
      <c r="IEF89" s="347"/>
      <c r="IEG89" s="347"/>
      <c r="IEH89" s="347"/>
      <c r="IEI89" s="347"/>
      <c r="IEJ89" s="347"/>
      <c r="IEK89" s="347"/>
      <c r="IEL89" s="347"/>
      <c r="IEM89" s="347"/>
      <c r="IEN89" s="347"/>
      <c r="IEO89" s="347"/>
      <c r="IEP89" s="347"/>
      <c r="IEQ89" s="347"/>
      <c r="IER89" s="347"/>
      <c r="IES89" s="347"/>
      <c r="IET89" s="347"/>
      <c r="IEU89" s="347"/>
      <c r="IEV89" s="347"/>
      <c r="IEW89" s="347"/>
      <c r="IEX89" s="347"/>
      <c r="IEY89" s="347"/>
      <c r="IEZ89" s="347"/>
      <c r="IFA89" s="347"/>
      <c r="IFB89" s="347"/>
      <c r="IFC89" s="347"/>
      <c r="IFD89" s="347"/>
      <c r="IFE89" s="347"/>
      <c r="IFF89" s="347"/>
      <c r="IFG89" s="347"/>
      <c r="IFH89" s="347"/>
      <c r="IFI89" s="347"/>
      <c r="IFJ89" s="347"/>
      <c r="IFK89" s="347"/>
      <c r="IFL89" s="347"/>
      <c r="IFM89" s="347"/>
      <c r="IFN89" s="347"/>
      <c r="IFO89" s="347"/>
      <c r="IFP89" s="347"/>
      <c r="IFQ89" s="347"/>
      <c r="IFR89" s="347"/>
      <c r="IFS89" s="347"/>
      <c r="IFT89" s="347"/>
      <c r="IFU89" s="347"/>
      <c r="IFV89" s="347"/>
      <c r="IFW89" s="347"/>
      <c r="IFX89" s="347"/>
      <c r="IFY89" s="347"/>
      <c r="IFZ89" s="347"/>
      <c r="IGA89" s="347"/>
      <c r="IGB89" s="347"/>
      <c r="IGC89" s="347"/>
      <c r="IGD89" s="347"/>
      <c r="IGE89" s="347"/>
      <c r="IGF89" s="347"/>
      <c r="IGG89" s="347"/>
      <c r="IGH89" s="347"/>
      <c r="IGI89" s="347"/>
      <c r="IGJ89" s="347"/>
      <c r="IGK89" s="347"/>
      <c r="IGL89" s="347"/>
      <c r="IGM89" s="347"/>
      <c r="IGN89" s="347"/>
      <c r="IGO89" s="347"/>
      <c r="IGP89" s="347"/>
      <c r="IGQ89" s="347"/>
      <c r="IGR89" s="347"/>
      <c r="IGS89" s="347"/>
      <c r="IGT89" s="347"/>
      <c r="IGU89" s="347"/>
      <c r="IGV89" s="347"/>
      <c r="IGW89" s="347"/>
      <c r="IGX89" s="347"/>
      <c r="IGY89" s="347"/>
      <c r="IGZ89" s="347"/>
      <c r="IHA89" s="347"/>
      <c r="IHB89" s="347"/>
      <c r="IHC89" s="347"/>
      <c r="IHD89" s="347"/>
      <c r="IHE89" s="347"/>
      <c r="IHF89" s="347"/>
      <c r="IHG89" s="347"/>
      <c r="IHH89" s="347"/>
      <c r="IHI89" s="347"/>
      <c r="IHJ89" s="347"/>
      <c r="IHK89" s="347"/>
      <c r="IHL89" s="347"/>
      <c r="IHM89" s="347"/>
      <c r="IHN89" s="347"/>
      <c r="IHO89" s="347"/>
      <c r="IHP89" s="347"/>
      <c r="IHQ89" s="347"/>
      <c r="IHR89" s="347"/>
      <c r="IHS89" s="347"/>
      <c r="IHT89" s="347"/>
      <c r="IHU89" s="347"/>
      <c r="IHV89" s="347"/>
      <c r="IHW89" s="347"/>
      <c r="IHX89" s="347"/>
      <c r="IHY89" s="347"/>
      <c r="IHZ89" s="347"/>
      <c r="IIA89" s="347"/>
      <c r="IIB89" s="347"/>
      <c r="IIC89" s="347"/>
      <c r="IID89" s="347"/>
      <c r="IIE89" s="347"/>
      <c r="IIF89" s="347"/>
      <c r="IIG89" s="347"/>
      <c r="IIH89" s="347"/>
      <c r="III89" s="347"/>
      <c r="IIJ89" s="347"/>
      <c r="IIK89" s="347"/>
      <c r="IIL89" s="347"/>
      <c r="IIM89" s="347"/>
      <c r="IIN89" s="347"/>
      <c r="IIO89" s="347"/>
      <c r="IIP89" s="347"/>
      <c r="IIQ89" s="347"/>
      <c r="IIR89" s="347"/>
      <c r="IIS89" s="347"/>
      <c r="IIT89" s="347"/>
      <c r="IIU89" s="347"/>
      <c r="IIV89" s="347"/>
      <c r="IIW89" s="347"/>
      <c r="IIX89" s="347"/>
      <c r="IIY89" s="347"/>
      <c r="IIZ89" s="347"/>
      <c r="IJA89" s="347"/>
      <c r="IJB89" s="347"/>
      <c r="IJC89" s="347"/>
      <c r="IJD89" s="347"/>
      <c r="IJE89" s="347"/>
      <c r="IJF89" s="347"/>
      <c r="IJG89" s="347"/>
      <c r="IJH89" s="347"/>
      <c r="IJI89" s="347"/>
      <c r="IJJ89" s="347"/>
      <c r="IJK89" s="347"/>
      <c r="IJL89" s="347"/>
      <c r="IJM89" s="347"/>
      <c r="IJN89" s="347"/>
      <c r="IJO89" s="347"/>
      <c r="IJP89" s="347"/>
      <c r="IJQ89" s="347"/>
      <c r="IJR89" s="347"/>
      <c r="IJS89" s="347"/>
      <c r="IJT89" s="347"/>
      <c r="IJU89" s="347"/>
      <c r="IJV89" s="347"/>
      <c r="IJW89" s="347"/>
      <c r="IJX89" s="347"/>
      <c r="IJY89" s="347"/>
      <c r="IJZ89" s="347"/>
      <c r="IKA89" s="347"/>
      <c r="IKB89" s="347"/>
      <c r="IKC89" s="347"/>
      <c r="IKD89" s="347"/>
      <c r="IKE89" s="347"/>
      <c r="IKF89" s="347"/>
      <c r="IKG89" s="347"/>
      <c r="IKH89" s="347"/>
      <c r="IKI89" s="347"/>
      <c r="IKJ89" s="347"/>
      <c r="IKK89" s="347"/>
      <c r="IKL89" s="347"/>
      <c r="IKM89" s="347"/>
      <c r="IKN89" s="347"/>
      <c r="IKO89" s="347"/>
      <c r="IKP89" s="347"/>
      <c r="IKQ89" s="347"/>
      <c r="IKR89" s="347"/>
      <c r="IKS89" s="347"/>
      <c r="IKT89" s="347"/>
      <c r="IKU89" s="347"/>
      <c r="IKV89" s="347"/>
      <c r="IKW89" s="347"/>
      <c r="IKX89" s="347"/>
      <c r="IKY89" s="347"/>
      <c r="IKZ89" s="347"/>
      <c r="ILA89" s="347"/>
      <c r="ILB89" s="347"/>
      <c r="ILC89" s="347"/>
      <c r="ILD89" s="347"/>
      <c r="ILE89" s="347"/>
      <c r="ILF89" s="347"/>
      <c r="ILG89" s="347"/>
      <c r="ILH89" s="347"/>
      <c r="ILI89" s="347"/>
      <c r="ILJ89" s="347"/>
      <c r="ILK89" s="347"/>
      <c r="ILL89" s="347"/>
      <c r="ILM89" s="347"/>
      <c r="ILN89" s="347"/>
      <c r="ILO89" s="347"/>
      <c r="ILP89" s="347"/>
      <c r="ILQ89" s="347"/>
      <c r="ILR89" s="347"/>
      <c r="ILS89" s="347"/>
      <c r="ILT89" s="347"/>
      <c r="ILU89" s="347"/>
      <c r="ILV89" s="347"/>
      <c r="ILW89" s="347"/>
      <c r="ILX89" s="347"/>
      <c r="ILY89" s="347"/>
      <c r="ILZ89" s="347"/>
      <c r="IMA89" s="347"/>
      <c r="IMB89" s="347"/>
      <c r="IMC89" s="347"/>
      <c r="IMD89" s="347"/>
      <c r="IME89" s="347"/>
      <c r="IMF89" s="347"/>
      <c r="IMG89" s="347"/>
      <c r="IMH89" s="347"/>
      <c r="IMI89" s="347"/>
      <c r="IMJ89" s="347"/>
      <c r="IMK89" s="347"/>
      <c r="IML89" s="347"/>
      <c r="IMM89" s="347"/>
      <c r="IMN89" s="347"/>
      <c r="IMO89" s="347"/>
      <c r="IMP89" s="347"/>
      <c r="IMQ89" s="347"/>
      <c r="IMR89" s="347"/>
      <c r="IMS89" s="347"/>
      <c r="IMT89" s="347"/>
      <c r="IMU89" s="347"/>
      <c r="IMV89" s="347"/>
      <c r="IMW89" s="347"/>
      <c r="IMX89" s="347"/>
      <c r="IMY89" s="347"/>
      <c r="IMZ89" s="347"/>
      <c r="INA89" s="347"/>
      <c r="INB89" s="347"/>
      <c r="INC89" s="347"/>
      <c r="IND89" s="347"/>
      <c r="INE89" s="347"/>
      <c r="INF89" s="347"/>
      <c r="ING89" s="347"/>
      <c r="INH89" s="347"/>
      <c r="INI89" s="347"/>
      <c r="INJ89" s="347"/>
      <c r="INK89" s="347"/>
      <c r="INL89" s="347"/>
      <c r="INM89" s="347"/>
      <c r="INN89" s="347"/>
      <c r="INO89" s="347"/>
      <c r="INP89" s="347"/>
      <c r="INQ89" s="347"/>
      <c r="INR89" s="347"/>
      <c r="INS89" s="347"/>
      <c r="INT89" s="347"/>
      <c r="INU89" s="347"/>
      <c r="INV89" s="347"/>
      <c r="INW89" s="347"/>
      <c r="INX89" s="347"/>
      <c r="INY89" s="347"/>
      <c r="INZ89" s="347"/>
      <c r="IOA89" s="347"/>
      <c r="IOB89" s="347"/>
      <c r="IOC89" s="347"/>
      <c r="IOD89" s="347"/>
      <c r="IOE89" s="347"/>
      <c r="IOF89" s="347"/>
      <c r="IOG89" s="347"/>
      <c r="IOH89" s="347"/>
      <c r="IOI89" s="347"/>
      <c r="IOJ89" s="347"/>
      <c r="IOK89" s="347"/>
      <c r="IOL89" s="347"/>
      <c r="IOM89" s="347"/>
      <c r="ION89" s="347"/>
      <c r="IOO89" s="347"/>
      <c r="IOP89" s="347"/>
      <c r="IOQ89" s="347"/>
      <c r="IOR89" s="347"/>
      <c r="IOS89" s="347"/>
      <c r="IOT89" s="347"/>
      <c r="IOU89" s="347"/>
      <c r="IOV89" s="347"/>
      <c r="IOW89" s="347"/>
      <c r="IOX89" s="347"/>
      <c r="IOY89" s="347"/>
      <c r="IOZ89" s="347"/>
      <c r="IPA89" s="347"/>
      <c r="IPB89" s="347"/>
      <c r="IPC89" s="347"/>
      <c r="IPD89" s="347"/>
      <c r="IPE89" s="347"/>
      <c r="IPF89" s="347"/>
      <c r="IPG89" s="347"/>
      <c r="IPH89" s="347"/>
      <c r="IPI89" s="347"/>
      <c r="IPJ89" s="347"/>
      <c r="IPK89" s="347"/>
      <c r="IPL89" s="347"/>
      <c r="IPM89" s="347"/>
      <c r="IPN89" s="347"/>
      <c r="IPO89" s="347"/>
      <c r="IPP89" s="347"/>
      <c r="IPQ89" s="347"/>
      <c r="IPR89" s="347"/>
      <c r="IPS89" s="347"/>
      <c r="IPT89" s="347"/>
      <c r="IPU89" s="347"/>
      <c r="IPV89" s="347"/>
      <c r="IPW89" s="347"/>
      <c r="IPX89" s="347"/>
      <c r="IPY89" s="347"/>
      <c r="IPZ89" s="347"/>
      <c r="IQA89" s="347"/>
      <c r="IQB89" s="347"/>
      <c r="IQC89" s="347"/>
      <c r="IQD89" s="347"/>
      <c r="IQE89" s="347"/>
      <c r="IQF89" s="347"/>
      <c r="IQG89" s="347"/>
      <c r="IQH89" s="347"/>
      <c r="IQI89" s="347"/>
      <c r="IQJ89" s="347"/>
      <c r="IQK89" s="347"/>
      <c r="IQL89" s="347"/>
      <c r="IQM89" s="347"/>
      <c r="IQN89" s="347"/>
      <c r="IQO89" s="347"/>
      <c r="IQP89" s="347"/>
      <c r="IQQ89" s="347"/>
      <c r="IQR89" s="347"/>
      <c r="IQS89" s="347"/>
      <c r="IQT89" s="347"/>
      <c r="IQU89" s="347"/>
      <c r="IQV89" s="347"/>
      <c r="IQW89" s="347"/>
      <c r="IQX89" s="347"/>
      <c r="IQY89" s="347"/>
      <c r="IQZ89" s="347"/>
      <c r="IRA89" s="347"/>
      <c r="IRB89" s="347"/>
      <c r="IRC89" s="347"/>
      <c r="IRD89" s="347"/>
      <c r="IRE89" s="347"/>
      <c r="IRF89" s="347"/>
      <c r="IRG89" s="347"/>
      <c r="IRH89" s="347"/>
      <c r="IRI89" s="347"/>
      <c r="IRJ89" s="347"/>
      <c r="IRK89" s="347"/>
      <c r="IRL89" s="347"/>
      <c r="IRM89" s="347"/>
      <c r="IRN89" s="347"/>
      <c r="IRO89" s="347"/>
      <c r="IRP89" s="347"/>
      <c r="IRQ89" s="347"/>
      <c r="IRR89" s="347"/>
      <c r="IRS89" s="347"/>
      <c r="IRT89" s="347"/>
      <c r="IRU89" s="347"/>
      <c r="IRV89" s="347"/>
      <c r="IRW89" s="347"/>
      <c r="IRX89" s="347"/>
      <c r="IRY89" s="347"/>
      <c r="IRZ89" s="347"/>
      <c r="ISA89" s="347"/>
      <c r="ISB89" s="347"/>
      <c r="ISC89" s="347"/>
      <c r="ISD89" s="347"/>
      <c r="ISE89" s="347"/>
      <c r="ISF89" s="347"/>
      <c r="ISG89" s="347"/>
      <c r="ISH89" s="347"/>
      <c r="ISI89" s="347"/>
      <c r="ISJ89" s="347"/>
      <c r="ISK89" s="347"/>
      <c r="ISL89" s="347"/>
      <c r="ISM89" s="347"/>
      <c r="ISN89" s="347"/>
      <c r="ISO89" s="347"/>
      <c r="ISP89" s="347"/>
      <c r="ISQ89" s="347"/>
      <c r="ISR89" s="347"/>
      <c r="ISS89" s="347"/>
      <c r="IST89" s="347"/>
      <c r="ISU89" s="347"/>
      <c r="ISV89" s="347"/>
      <c r="ISW89" s="347"/>
      <c r="ISX89" s="347"/>
      <c r="ISY89" s="347"/>
      <c r="ISZ89" s="347"/>
      <c r="ITA89" s="347"/>
      <c r="ITB89" s="347"/>
      <c r="ITC89" s="347"/>
      <c r="ITD89" s="347"/>
      <c r="ITE89" s="347"/>
      <c r="ITF89" s="347"/>
      <c r="ITG89" s="347"/>
      <c r="ITH89" s="347"/>
      <c r="ITI89" s="347"/>
      <c r="ITJ89" s="347"/>
      <c r="ITK89" s="347"/>
      <c r="ITL89" s="347"/>
      <c r="ITM89" s="347"/>
      <c r="ITN89" s="347"/>
      <c r="ITO89" s="347"/>
      <c r="ITP89" s="347"/>
      <c r="ITQ89" s="347"/>
      <c r="ITR89" s="347"/>
      <c r="ITS89" s="347"/>
      <c r="ITT89" s="347"/>
      <c r="ITU89" s="347"/>
      <c r="ITV89" s="347"/>
      <c r="ITW89" s="347"/>
      <c r="ITX89" s="347"/>
      <c r="ITY89" s="347"/>
      <c r="ITZ89" s="347"/>
      <c r="IUA89" s="347"/>
      <c r="IUB89" s="347"/>
      <c r="IUC89" s="347"/>
      <c r="IUD89" s="347"/>
      <c r="IUE89" s="347"/>
      <c r="IUF89" s="347"/>
      <c r="IUG89" s="347"/>
      <c r="IUH89" s="347"/>
      <c r="IUI89" s="347"/>
      <c r="IUJ89" s="347"/>
      <c r="IUK89" s="347"/>
      <c r="IUL89" s="347"/>
      <c r="IUM89" s="347"/>
      <c r="IUN89" s="347"/>
      <c r="IUO89" s="347"/>
      <c r="IUP89" s="347"/>
      <c r="IUQ89" s="347"/>
      <c r="IUR89" s="347"/>
      <c r="IUS89" s="347"/>
      <c r="IUT89" s="347"/>
      <c r="IUU89" s="347"/>
      <c r="IUV89" s="347"/>
      <c r="IUW89" s="347"/>
      <c r="IUX89" s="347"/>
      <c r="IUY89" s="347"/>
      <c r="IUZ89" s="347"/>
      <c r="IVA89" s="347"/>
      <c r="IVB89" s="347"/>
      <c r="IVC89" s="347"/>
      <c r="IVD89" s="347"/>
      <c r="IVE89" s="347"/>
      <c r="IVF89" s="347"/>
      <c r="IVG89" s="347"/>
      <c r="IVH89" s="347"/>
      <c r="IVI89" s="347"/>
      <c r="IVJ89" s="347"/>
      <c r="IVK89" s="347"/>
      <c r="IVL89" s="347"/>
      <c r="IVM89" s="347"/>
      <c r="IVN89" s="347"/>
      <c r="IVO89" s="347"/>
      <c r="IVP89" s="347"/>
      <c r="IVQ89" s="347"/>
      <c r="IVR89" s="347"/>
      <c r="IVS89" s="347"/>
      <c r="IVT89" s="347"/>
      <c r="IVU89" s="347"/>
      <c r="IVV89" s="347"/>
      <c r="IVW89" s="347"/>
      <c r="IVX89" s="347"/>
      <c r="IVY89" s="347"/>
      <c r="IVZ89" s="347"/>
      <c r="IWA89" s="347"/>
      <c r="IWB89" s="347"/>
      <c r="IWC89" s="347"/>
      <c r="IWD89" s="347"/>
      <c r="IWE89" s="347"/>
      <c r="IWF89" s="347"/>
      <c r="IWG89" s="347"/>
      <c r="IWH89" s="347"/>
      <c r="IWI89" s="347"/>
      <c r="IWJ89" s="347"/>
      <c r="IWK89" s="347"/>
      <c r="IWL89" s="347"/>
      <c r="IWM89" s="347"/>
      <c r="IWN89" s="347"/>
      <c r="IWO89" s="347"/>
      <c r="IWP89" s="347"/>
      <c r="IWQ89" s="347"/>
      <c r="IWR89" s="347"/>
      <c r="IWS89" s="347"/>
      <c r="IWT89" s="347"/>
      <c r="IWU89" s="347"/>
      <c r="IWV89" s="347"/>
      <c r="IWW89" s="347"/>
      <c r="IWX89" s="347"/>
      <c r="IWY89" s="347"/>
      <c r="IWZ89" s="347"/>
      <c r="IXA89" s="347"/>
      <c r="IXB89" s="347"/>
      <c r="IXC89" s="347"/>
      <c r="IXD89" s="347"/>
      <c r="IXE89" s="347"/>
      <c r="IXF89" s="347"/>
      <c r="IXG89" s="347"/>
      <c r="IXH89" s="347"/>
      <c r="IXI89" s="347"/>
      <c r="IXJ89" s="347"/>
      <c r="IXK89" s="347"/>
      <c r="IXL89" s="347"/>
      <c r="IXM89" s="347"/>
      <c r="IXN89" s="347"/>
      <c r="IXO89" s="347"/>
      <c r="IXP89" s="347"/>
      <c r="IXQ89" s="347"/>
      <c r="IXR89" s="347"/>
      <c r="IXS89" s="347"/>
      <c r="IXT89" s="347"/>
      <c r="IXU89" s="347"/>
      <c r="IXV89" s="347"/>
      <c r="IXW89" s="347"/>
      <c r="IXX89" s="347"/>
      <c r="IXY89" s="347"/>
      <c r="IXZ89" s="347"/>
      <c r="IYA89" s="347"/>
      <c r="IYB89" s="347"/>
      <c r="IYC89" s="347"/>
      <c r="IYD89" s="347"/>
      <c r="IYE89" s="347"/>
      <c r="IYF89" s="347"/>
      <c r="IYG89" s="347"/>
      <c r="IYH89" s="347"/>
      <c r="IYI89" s="347"/>
      <c r="IYJ89" s="347"/>
      <c r="IYK89" s="347"/>
      <c r="IYL89" s="347"/>
      <c r="IYM89" s="347"/>
      <c r="IYN89" s="347"/>
      <c r="IYO89" s="347"/>
      <c r="IYP89" s="347"/>
      <c r="IYQ89" s="347"/>
      <c r="IYR89" s="347"/>
      <c r="IYS89" s="347"/>
      <c r="IYT89" s="347"/>
      <c r="IYU89" s="347"/>
      <c r="IYV89" s="347"/>
      <c r="IYW89" s="347"/>
      <c r="IYX89" s="347"/>
      <c r="IYY89" s="347"/>
      <c r="IYZ89" s="347"/>
      <c r="IZA89" s="347"/>
      <c r="IZB89" s="347"/>
      <c r="IZC89" s="347"/>
      <c r="IZD89" s="347"/>
      <c r="IZE89" s="347"/>
      <c r="IZF89" s="347"/>
      <c r="IZG89" s="347"/>
      <c r="IZH89" s="347"/>
      <c r="IZI89" s="347"/>
      <c r="IZJ89" s="347"/>
      <c r="IZK89" s="347"/>
      <c r="IZL89" s="347"/>
      <c r="IZM89" s="347"/>
      <c r="IZN89" s="347"/>
      <c r="IZO89" s="347"/>
      <c r="IZP89" s="347"/>
      <c r="IZQ89" s="347"/>
      <c r="IZR89" s="347"/>
      <c r="IZS89" s="347"/>
      <c r="IZT89" s="347"/>
      <c r="IZU89" s="347"/>
      <c r="IZV89" s="347"/>
      <c r="IZW89" s="347"/>
      <c r="IZX89" s="347"/>
      <c r="IZY89" s="347"/>
      <c r="IZZ89" s="347"/>
      <c r="JAA89" s="347"/>
      <c r="JAB89" s="347"/>
      <c r="JAC89" s="347"/>
      <c r="JAD89" s="347"/>
      <c r="JAE89" s="347"/>
      <c r="JAF89" s="347"/>
      <c r="JAG89" s="347"/>
      <c r="JAH89" s="347"/>
      <c r="JAI89" s="347"/>
      <c r="JAJ89" s="347"/>
      <c r="JAK89" s="347"/>
      <c r="JAL89" s="347"/>
      <c r="JAM89" s="347"/>
      <c r="JAN89" s="347"/>
      <c r="JAO89" s="347"/>
      <c r="JAP89" s="347"/>
      <c r="JAQ89" s="347"/>
      <c r="JAR89" s="347"/>
      <c r="JAS89" s="347"/>
      <c r="JAT89" s="347"/>
      <c r="JAU89" s="347"/>
      <c r="JAV89" s="347"/>
      <c r="JAW89" s="347"/>
      <c r="JAX89" s="347"/>
      <c r="JAY89" s="347"/>
      <c r="JAZ89" s="347"/>
      <c r="JBA89" s="347"/>
      <c r="JBB89" s="347"/>
      <c r="JBC89" s="347"/>
      <c r="JBD89" s="347"/>
      <c r="JBE89" s="347"/>
      <c r="JBF89" s="347"/>
      <c r="JBG89" s="347"/>
      <c r="JBH89" s="347"/>
      <c r="JBI89" s="347"/>
      <c r="JBJ89" s="347"/>
      <c r="JBK89" s="347"/>
      <c r="JBL89" s="347"/>
      <c r="JBM89" s="347"/>
      <c r="JBN89" s="347"/>
      <c r="JBO89" s="347"/>
      <c r="JBP89" s="347"/>
      <c r="JBQ89" s="347"/>
      <c r="JBR89" s="347"/>
      <c r="JBS89" s="347"/>
      <c r="JBT89" s="347"/>
      <c r="JBU89" s="347"/>
      <c r="JBV89" s="347"/>
      <c r="JBW89" s="347"/>
      <c r="JBX89" s="347"/>
      <c r="JBY89" s="347"/>
      <c r="JBZ89" s="347"/>
      <c r="JCA89" s="347"/>
      <c r="JCB89" s="347"/>
      <c r="JCC89" s="347"/>
      <c r="JCD89" s="347"/>
      <c r="JCE89" s="347"/>
      <c r="JCF89" s="347"/>
      <c r="JCG89" s="347"/>
      <c r="JCH89" s="347"/>
      <c r="JCI89" s="347"/>
      <c r="JCJ89" s="347"/>
      <c r="JCK89" s="347"/>
      <c r="JCL89" s="347"/>
      <c r="JCM89" s="347"/>
      <c r="JCN89" s="347"/>
      <c r="JCO89" s="347"/>
      <c r="JCP89" s="347"/>
      <c r="JCQ89" s="347"/>
      <c r="JCR89" s="347"/>
      <c r="JCS89" s="347"/>
      <c r="JCT89" s="347"/>
      <c r="JCU89" s="347"/>
      <c r="JCV89" s="347"/>
      <c r="JCW89" s="347"/>
      <c r="JCX89" s="347"/>
      <c r="JCY89" s="347"/>
      <c r="JCZ89" s="347"/>
      <c r="JDA89" s="347"/>
      <c r="JDB89" s="347"/>
      <c r="JDC89" s="347"/>
      <c r="JDD89" s="347"/>
      <c r="JDE89" s="347"/>
      <c r="JDF89" s="347"/>
      <c r="JDG89" s="347"/>
      <c r="JDH89" s="347"/>
      <c r="JDI89" s="347"/>
      <c r="JDJ89" s="347"/>
      <c r="JDK89" s="347"/>
      <c r="JDL89" s="347"/>
      <c r="JDM89" s="347"/>
      <c r="JDN89" s="347"/>
      <c r="JDO89" s="347"/>
      <c r="JDP89" s="347"/>
      <c r="JDQ89" s="347"/>
      <c r="JDR89" s="347"/>
      <c r="JDS89" s="347"/>
      <c r="JDT89" s="347"/>
      <c r="JDU89" s="347"/>
      <c r="JDV89" s="347"/>
      <c r="JDW89" s="347"/>
      <c r="JDX89" s="347"/>
      <c r="JDY89" s="347"/>
      <c r="JDZ89" s="347"/>
      <c r="JEA89" s="347"/>
      <c r="JEB89" s="347"/>
      <c r="JEC89" s="347"/>
      <c r="JED89" s="347"/>
      <c r="JEE89" s="347"/>
      <c r="JEF89" s="347"/>
      <c r="JEG89" s="347"/>
      <c r="JEH89" s="347"/>
      <c r="JEI89" s="347"/>
      <c r="JEJ89" s="347"/>
      <c r="JEK89" s="347"/>
      <c r="JEL89" s="347"/>
      <c r="JEM89" s="347"/>
      <c r="JEN89" s="347"/>
      <c r="JEO89" s="347"/>
      <c r="JEP89" s="347"/>
      <c r="JEQ89" s="347"/>
      <c r="JER89" s="347"/>
      <c r="JES89" s="347"/>
      <c r="JET89" s="347"/>
      <c r="JEU89" s="347"/>
      <c r="JEV89" s="347"/>
      <c r="JEW89" s="347"/>
      <c r="JEX89" s="347"/>
      <c r="JEY89" s="347"/>
      <c r="JEZ89" s="347"/>
      <c r="JFA89" s="347"/>
      <c r="JFB89" s="347"/>
      <c r="JFC89" s="347"/>
      <c r="JFD89" s="347"/>
      <c r="JFE89" s="347"/>
      <c r="JFF89" s="347"/>
      <c r="JFG89" s="347"/>
      <c r="JFH89" s="347"/>
      <c r="JFI89" s="347"/>
      <c r="JFJ89" s="347"/>
      <c r="JFK89" s="347"/>
      <c r="JFL89" s="347"/>
      <c r="JFM89" s="347"/>
      <c r="JFN89" s="347"/>
      <c r="JFO89" s="347"/>
      <c r="JFP89" s="347"/>
      <c r="JFQ89" s="347"/>
      <c r="JFR89" s="347"/>
      <c r="JFS89" s="347"/>
      <c r="JFT89" s="347"/>
      <c r="JFU89" s="347"/>
      <c r="JFV89" s="347"/>
      <c r="JFW89" s="347"/>
      <c r="JFX89" s="347"/>
      <c r="JFY89" s="347"/>
      <c r="JFZ89" s="347"/>
      <c r="JGA89" s="347"/>
      <c r="JGB89" s="347"/>
      <c r="JGC89" s="347"/>
      <c r="JGD89" s="347"/>
      <c r="JGE89" s="347"/>
      <c r="JGF89" s="347"/>
      <c r="JGG89" s="347"/>
      <c r="JGH89" s="347"/>
      <c r="JGI89" s="347"/>
      <c r="JGJ89" s="347"/>
      <c r="JGK89" s="347"/>
      <c r="JGL89" s="347"/>
      <c r="JGM89" s="347"/>
      <c r="JGN89" s="347"/>
      <c r="JGO89" s="347"/>
      <c r="JGP89" s="347"/>
      <c r="JGQ89" s="347"/>
      <c r="JGR89" s="347"/>
      <c r="JGS89" s="347"/>
      <c r="JGT89" s="347"/>
      <c r="JGU89" s="347"/>
      <c r="JGV89" s="347"/>
      <c r="JGW89" s="347"/>
      <c r="JGX89" s="347"/>
      <c r="JGY89" s="347"/>
      <c r="JGZ89" s="347"/>
      <c r="JHA89" s="347"/>
      <c r="JHB89" s="347"/>
      <c r="JHC89" s="347"/>
      <c r="JHD89" s="347"/>
      <c r="JHE89" s="347"/>
      <c r="JHF89" s="347"/>
      <c r="JHG89" s="347"/>
      <c r="JHH89" s="347"/>
      <c r="JHI89" s="347"/>
      <c r="JHJ89" s="347"/>
      <c r="JHK89" s="347"/>
      <c r="JHL89" s="347"/>
      <c r="JHM89" s="347"/>
      <c r="JHN89" s="347"/>
      <c r="JHO89" s="347"/>
      <c r="JHP89" s="347"/>
      <c r="JHQ89" s="347"/>
      <c r="JHR89" s="347"/>
      <c r="JHS89" s="347"/>
      <c r="JHT89" s="347"/>
      <c r="JHU89" s="347"/>
      <c r="JHV89" s="347"/>
      <c r="JHW89" s="347"/>
      <c r="JHX89" s="347"/>
      <c r="JHY89" s="347"/>
      <c r="JHZ89" s="347"/>
      <c r="JIA89" s="347"/>
      <c r="JIB89" s="347"/>
      <c r="JIC89" s="347"/>
      <c r="JID89" s="347"/>
      <c r="JIE89" s="347"/>
      <c r="JIF89" s="347"/>
      <c r="JIG89" s="347"/>
      <c r="JIH89" s="347"/>
      <c r="JII89" s="347"/>
      <c r="JIJ89" s="347"/>
      <c r="JIK89" s="347"/>
      <c r="JIL89" s="347"/>
      <c r="JIM89" s="347"/>
      <c r="JIN89" s="347"/>
      <c r="JIO89" s="347"/>
      <c r="JIP89" s="347"/>
      <c r="JIQ89" s="347"/>
      <c r="JIR89" s="347"/>
      <c r="JIS89" s="347"/>
      <c r="JIT89" s="347"/>
      <c r="JIU89" s="347"/>
      <c r="JIV89" s="347"/>
      <c r="JIW89" s="347"/>
      <c r="JIX89" s="347"/>
      <c r="JIY89" s="347"/>
      <c r="JIZ89" s="347"/>
      <c r="JJA89" s="347"/>
      <c r="JJB89" s="347"/>
      <c r="JJC89" s="347"/>
      <c r="JJD89" s="347"/>
      <c r="JJE89" s="347"/>
      <c r="JJF89" s="347"/>
      <c r="JJG89" s="347"/>
      <c r="JJH89" s="347"/>
      <c r="JJI89" s="347"/>
      <c r="JJJ89" s="347"/>
      <c r="JJK89" s="347"/>
      <c r="JJL89" s="347"/>
      <c r="JJM89" s="347"/>
      <c r="JJN89" s="347"/>
      <c r="JJO89" s="347"/>
      <c r="JJP89" s="347"/>
      <c r="JJQ89" s="347"/>
      <c r="JJR89" s="347"/>
      <c r="JJS89" s="347"/>
      <c r="JJT89" s="347"/>
      <c r="JJU89" s="347"/>
      <c r="JJV89" s="347"/>
      <c r="JJW89" s="347"/>
      <c r="JJX89" s="347"/>
      <c r="JJY89" s="347"/>
      <c r="JJZ89" s="347"/>
      <c r="JKA89" s="347"/>
      <c r="JKB89" s="347"/>
      <c r="JKC89" s="347"/>
      <c r="JKD89" s="347"/>
      <c r="JKE89" s="347"/>
      <c r="JKF89" s="347"/>
      <c r="JKG89" s="347"/>
      <c r="JKH89" s="347"/>
      <c r="JKI89" s="347"/>
      <c r="JKJ89" s="347"/>
      <c r="JKK89" s="347"/>
      <c r="JKL89" s="347"/>
      <c r="JKM89" s="347"/>
      <c r="JKN89" s="347"/>
      <c r="JKO89" s="347"/>
      <c r="JKP89" s="347"/>
      <c r="JKQ89" s="347"/>
      <c r="JKR89" s="347"/>
      <c r="JKS89" s="347"/>
      <c r="JKT89" s="347"/>
      <c r="JKU89" s="347"/>
      <c r="JKV89" s="347"/>
      <c r="JKW89" s="347"/>
      <c r="JKX89" s="347"/>
      <c r="JKY89" s="347"/>
      <c r="JKZ89" s="347"/>
      <c r="JLA89" s="347"/>
      <c r="JLB89" s="347"/>
      <c r="JLC89" s="347"/>
      <c r="JLD89" s="347"/>
      <c r="JLE89" s="347"/>
      <c r="JLF89" s="347"/>
      <c r="JLG89" s="347"/>
      <c r="JLH89" s="347"/>
      <c r="JLI89" s="347"/>
      <c r="JLJ89" s="347"/>
      <c r="JLK89" s="347"/>
      <c r="JLL89" s="347"/>
      <c r="JLM89" s="347"/>
      <c r="JLN89" s="347"/>
      <c r="JLO89" s="347"/>
      <c r="JLP89" s="347"/>
      <c r="JLQ89" s="347"/>
      <c r="JLR89" s="347"/>
      <c r="JLS89" s="347"/>
      <c r="JLT89" s="347"/>
      <c r="JLU89" s="347"/>
      <c r="JLV89" s="347"/>
      <c r="JLW89" s="347"/>
      <c r="JLX89" s="347"/>
      <c r="JLY89" s="347"/>
      <c r="JLZ89" s="347"/>
      <c r="JMA89" s="347"/>
      <c r="JMB89" s="347"/>
      <c r="JMC89" s="347"/>
      <c r="JMD89" s="347"/>
      <c r="JME89" s="347"/>
      <c r="JMF89" s="347"/>
      <c r="JMG89" s="347"/>
      <c r="JMH89" s="347"/>
      <c r="JMI89" s="347"/>
      <c r="JMJ89" s="347"/>
      <c r="JMK89" s="347"/>
      <c r="JML89" s="347"/>
      <c r="JMM89" s="347"/>
      <c r="JMN89" s="347"/>
      <c r="JMO89" s="347"/>
      <c r="JMP89" s="347"/>
      <c r="JMQ89" s="347"/>
      <c r="JMR89" s="347"/>
      <c r="JMS89" s="347"/>
      <c r="JMT89" s="347"/>
      <c r="JMU89" s="347"/>
      <c r="JMV89" s="347"/>
      <c r="JMW89" s="347"/>
      <c r="JMX89" s="347"/>
      <c r="JMY89" s="347"/>
      <c r="JMZ89" s="347"/>
      <c r="JNA89" s="347"/>
      <c r="JNB89" s="347"/>
      <c r="JNC89" s="347"/>
      <c r="JND89" s="347"/>
      <c r="JNE89" s="347"/>
      <c r="JNF89" s="347"/>
      <c r="JNG89" s="347"/>
      <c r="JNH89" s="347"/>
      <c r="JNI89" s="347"/>
      <c r="JNJ89" s="347"/>
      <c r="JNK89" s="347"/>
      <c r="JNL89" s="347"/>
      <c r="JNM89" s="347"/>
      <c r="JNN89" s="347"/>
      <c r="JNO89" s="347"/>
      <c r="JNP89" s="347"/>
      <c r="JNQ89" s="347"/>
      <c r="JNR89" s="347"/>
      <c r="JNS89" s="347"/>
      <c r="JNT89" s="347"/>
      <c r="JNU89" s="347"/>
      <c r="JNV89" s="347"/>
      <c r="JNW89" s="347"/>
      <c r="JNX89" s="347"/>
      <c r="JNY89" s="347"/>
      <c r="JNZ89" s="347"/>
      <c r="JOA89" s="347"/>
      <c r="JOB89" s="347"/>
      <c r="JOC89" s="347"/>
      <c r="JOD89" s="347"/>
      <c r="JOE89" s="347"/>
      <c r="JOF89" s="347"/>
      <c r="JOG89" s="347"/>
      <c r="JOH89" s="347"/>
      <c r="JOI89" s="347"/>
      <c r="JOJ89" s="347"/>
      <c r="JOK89" s="347"/>
      <c r="JOL89" s="347"/>
      <c r="JOM89" s="347"/>
      <c r="JON89" s="347"/>
      <c r="JOO89" s="347"/>
      <c r="JOP89" s="347"/>
      <c r="JOQ89" s="347"/>
      <c r="JOR89" s="347"/>
      <c r="JOS89" s="347"/>
      <c r="JOT89" s="347"/>
      <c r="JOU89" s="347"/>
      <c r="JOV89" s="347"/>
      <c r="JOW89" s="347"/>
      <c r="JOX89" s="347"/>
      <c r="JOY89" s="347"/>
      <c r="JOZ89" s="347"/>
      <c r="JPA89" s="347"/>
      <c r="JPB89" s="347"/>
      <c r="JPC89" s="347"/>
      <c r="JPD89" s="347"/>
      <c r="JPE89" s="347"/>
      <c r="JPF89" s="347"/>
      <c r="JPG89" s="347"/>
      <c r="JPH89" s="347"/>
      <c r="JPI89" s="347"/>
      <c r="JPJ89" s="347"/>
      <c r="JPK89" s="347"/>
      <c r="JPL89" s="347"/>
      <c r="JPM89" s="347"/>
      <c r="JPN89" s="347"/>
      <c r="JPO89" s="347"/>
      <c r="JPP89" s="347"/>
      <c r="JPQ89" s="347"/>
      <c r="JPR89" s="347"/>
      <c r="JPS89" s="347"/>
      <c r="JPT89" s="347"/>
      <c r="JPU89" s="347"/>
      <c r="JPV89" s="347"/>
      <c r="JPW89" s="347"/>
      <c r="JPX89" s="347"/>
      <c r="JPY89" s="347"/>
      <c r="JPZ89" s="347"/>
      <c r="JQA89" s="347"/>
      <c r="JQB89" s="347"/>
      <c r="JQC89" s="347"/>
      <c r="JQD89" s="347"/>
      <c r="JQE89" s="347"/>
      <c r="JQF89" s="347"/>
      <c r="JQG89" s="347"/>
      <c r="JQH89" s="347"/>
      <c r="JQI89" s="347"/>
      <c r="JQJ89" s="347"/>
      <c r="JQK89" s="347"/>
      <c r="JQL89" s="347"/>
      <c r="JQM89" s="347"/>
      <c r="JQN89" s="347"/>
      <c r="JQO89" s="347"/>
      <c r="JQP89" s="347"/>
      <c r="JQQ89" s="347"/>
      <c r="JQR89" s="347"/>
      <c r="JQS89" s="347"/>
      <c r="JQT89" s="347"/>
      <c r="JQU89" s="347"/>
      <c r="JQV89" s="347"/>
      <c r="JQW89" s="347"/>
      <c r="JQX89" s="347"/>
      <c r="JQY89" s="347"/>
      <c r="JQZ89" s="347"/>
      <c r="JRA89" s="347"/>
      <c r="JRB89" s="347"/>
      <c r="JRC89" s="347"/>
      <c r="JRD89" s="347"/>
      <c r="JRE89" s="347"/>
      <c r="JRF89" s="347"/>
      <c r="JRG89" s="347"/>
      <c r="JRH89" s="347"/>
      <c r="JRI89" s="347"/>
      <c r="JRJ89" s="347"/>
      <c r="JRK89" s="347"/>
      <c r="JRL89" s="347"/>
      <c r="JRM89" s="347"/>
      <c r="JRN89" s="347"/>
      <c r="JRO89" s="347"/>
      <c r="JRP89" s="347"/>
      <c r="JRQ89" s="347"/>
      <c r="JRR89" s="347"/>
      <c r="JRS89" s="347"/>
      <c r="JRT89" s="347"/>
      <c r="JRU89" s="347"/>
      <c r="JRV89" s="347"/>
      <c r="JRW89" s="347"/>
      <c r="JRX89" s="347"/>
      <c r="JRY89" s="347"/>
      <c r="JRZ89" s="347"/>
      <c r="JSA89" s="347"/>
      <c r="JSB89" s="347"/>
      <c r="JSC89" s="347"/>
      <c r="JSD89" s="347"/>
      <c r="JSE89" s="347"/>
      <c r="JSF89" s="347"/>
      <c r="JSG89" s="347"/>
      <c r="JSH89" s="347"/>
      <c r="JSI89" s="347"/>
      <c r="JSJ89" s="347"/>
      <c r="JSK89" s="347"/>
      <c r="JSL89" s="347"/>
      <c r="JSM89" s="347"/>
      <c r="JSN89" s="347"/>
      <c r="JSO89" s="347"/>
      <c r="JSP89" s="347"/>
      <c r="JSQ89" s="347"/>
      <c r="JSR89" s="347"/>
      <c r="JSS89" s="347"/>
      <c r="JST89" s="347"/>
      <c r="JSU89" s="347"/>
      <c r="JSV89" s="347"/>
      <c r="JSW89" s="347"/>
      <c r="JSX89" s="347"/>
      <c r="JSY89" s="347"/>
      <c r="JSZ89" s="347"/>
      <c r="JTA89" s="347"/>
      <c r="JTB89" s="347"/>
      <c r="JTC89" s="347"/>
      <c r="JTD89" s="347"/>
      <c r="JTE89" s="347"/>
      <c r="JTF89" s="347"/>
      <c r="JTG89" s="347"/>
      <c r="JTH89" s="347"/>
      <c r="JTI89" s="347"/>
      <c r="JTJ89" s="347"/>
      <c r="JTK89" s="347"/>
      <c r="JTL89" s="347"/>
      <c r="JTM89" s="347"/>
      <c r="JTN89" s="347"/>
      <c r="JTO89" s="347"/>
      <c r="JTP89" s="347"/>
      <c r="JTQ89" s="347"/>
      <c r="JTR89" s="347"/>
      <c r="JTS89" s="347"/>
      <c r="JTT89" s="347"/>
      <c r="JTU89" s="347"/>
      <c r="JTV89" s="347"/>
      <c r="JTW89" s="347"/>
      <c r="JTX89" s="347"/>
      <c r="JTY89" s="347"/>
      <c r="JTZ89" s="347"/>
      <c r="JUA89" s="347"/>
      <c r="JUB89" s="347"/>
      <c r="JUC89" s="347"/>
      <c r="JUD89" s="347"/>
      <c r="JUE89" s="347"/>
      <c r="JUF89" s="347"/>
      <c r="JUG89" s="347"/>
      <c r="JUH89" s="347"/>
      <c r="JUI89" s="347"/>
      <c r="JUJ89" s="347"/>
      <c r="JUK89" s="347"/>
      <c r="JUL89" s="347"/>
      <c r="JUM89" s="347"/>
      <c r="JUN89" s="347"/>
      <c r="JUO89" s="347"/>
      <c r="JUP89" s="347"/>
      <c r="JUQ89" s="347"/>
      <c r="JUR89" s="347"/>
      <c r="JUS89" s="347"/>
      <c r="JUT89" s="347"/>
      <c r="JUU89" s="347"/>
      <c r="JUV89" s="347"/>
      <c r="JUW89" s="347"/>
      <c r="JUX89" s="347"/>
      <c r="JUY89" s="347"/>
      <c r="JUZ89" s="347"/>
      <c r="JVA89" s="347"/>
      <c r="JVB89" s="347"/>
      <c r="JVC89" s="347"/>
      <c r="JVD89" s="347"/>
      <c r="JVE89" s="347"/>
      <c r="JVF89" s="347"/>
      <c r="JVG89" s="347"/>
      <c r="JVH89" s="347"/>
      <c r="JVI89" s="347"/>
      <c r="JVJ89" s="347"/>
      <c r="JVK89" s="347"/>
      <c r="JVL89" s="347"/>
      <c r="JVM89" s="347"/>
      <c r="JVN89" s="347"/>
      <c r="JVO89" s="347"/>
      <c r="JVP89" s="347"/>
      <c r="JVQ89" s="347"/>
      <c r="JVR89" s="347"/>
      <c r="JVS89" s="347"/>
      <c r="JVT89" s="347"/>
      <c r="JVU89" s="347"/>
      <c r="JVV89" s="347"/>
      <c r="JVW89" s="347"/>
      <c r="JVX89" s="347"/>
      <c r="JVY89" s="347"/>
      <c r="JVZ89" s="347"/>
      <c r="JWA89" s="347"/>
      <c r="JWB89" s="347"/>
      <c r="JWC89" s="347"/>
      <c r="JWD89" s="347"/>
      <c r="JWE89" s="347"/>
      <c r="JWF89" s="347"/>
      <c r="JWG89" s="347"/>
      <c r="JWH89" s="347"/>
      <c r="JWI89" s="347"/>
      <c r="JWJ89" s="347"/>
      <c r="JWK89" s="347"/>
      <c r="JWL89" s="347"/>
      <c r="JWM89" s="347"/>
      <c r="JWN89" s="347"/>
      <c r="JWO89" s="347"/>
      <c r="JWP89" s="347"/>
      <c r="JWQ89" s="347"/>
      <c r="JWR89" s="347"/>
      <c r="JWS89" s="347"/>
      <c r="JWT89" s="347"/>
      <c r="JWU89" s="347"/>
      <c r="JWV89" s="347"/>
      <c r="JWW89" s="347"/>
      <c r="JWX89" s="347"/>
      <c r="JWY89" s="347"/>
      <c r="JWZ89" s="347"/>
      <c r="JXA89" s="347"/>
      <c r="JXB89" s="347"/>
      <c r="JXC89" s="347"/>
      <c r="JXD89" s="347"/>
      <c r="JXE89" s="347"/>
      <c r="JXF89" s="347"/>
      <c r="JXG89" s="347"/>
      <c r="JXH89" s="347"/>
      <c r="JXI89" s="347"/>
      <c r="JXJ89" s="347"/>
      <c r="JXK89" s="347"/>
      <c r="JXL89" s="347"/>
      <c r="JXM89" s="347"/>
      <c r="JXN89" s="347"/>
      <c r="JXO89" s="347"/>
      <c r="JXP89" s="347"/>
      <c r="JXQ89" s="347"/>
      <c r="JXR89" s="347"/>
      <c r="JXS89" s="347"/>
      <c r="JXT89" s="347"/>
      <c r="JXU89" s="347"/>
      <c r="JXV89" s="347"/>
      <c r="JXW89" s="347"/>
      <c r="JXX89" s="347"/>
      <c r="JXY89" s="347"/>
      <c r="JXZ89" s="347"/>
      <c r="JYA89" s="347"/>
      <c r="JYB89" s="347"/>
      <c r="JYC89" s="347"/>
      <c r="JYD89" s="347"/>
      <c r="JYE89" s="347"/>
      <c r="JYF89" s="347"/>
      <c r="JYG89" s="347"/>
      <c r="JYH89" s="347"/>
      <c r="JYI89" s="347"/>
      <c r="JYJ89" s="347"/>
      <c r="JYK89" s="347"/>
      <c r="JYL89" s="347"/>
      <c r="JYM89" s="347"/>
      <c r="JYN89" s="347"/>
      <c r="JYO89" s="347"/>
      <c r="JYP89" s="347"/>
      <c r="JYQ89" s="347"/>
      <c r="JYR89" s="347"/>
      <c r="JYS89" s="347"/>
      <c r="JYT89" s="347"/>
      <c r="JYU89" s="347"/>
      <c r="JYV89" s="347"/>
      <c r="JYW89" s="347"/>
      <c r="JYX89" s="347"/>
      <c r="JYY89" s="347"/>
      <c r="JYZ89" s="347"/>
      <c r="JZA89" s="347"/>
      <c r="JZB89" s="347"/>
      <c r="JZC89" s="347"/>
      <c r="JZD89" s="347"/>
      <c r="JZE89" s="347"/>
      <c r="JZF89" s="347"/>
      <c r="JZG89" s="347"/>
      <c r="JZH89" s="347"/>
      <c r="JZI89" s="347"/>
      <c r="JZJ89" s="347"/>
      <c r="JZK89" s="347"/>
      <c r="JZL89" s="347"/>
      <c r="JZM89" s="347"/>
      <c r="JZN89" s="347"/>
      <c r="JZO89" s="347"/>
      <c r="JZP89" s="347"/>
      <c r="JZQ89" s="347"/>
      <c r="JZR89" s="347"/>
      <c r="JZS89" s="347"/>
      <c r="JZT89" s="347"/>
      <c r="JZU89" s="347"/>
      <c r="JZV89" s="347"/>
      <c r="JZW89" s="347"/>
      <c r="JZX89" s="347"/>
      <c r="JZY89" s="347"/>
      <c r="JZZ89" s="347"/>
      <c r="KAA89" s="347"/>
      <c r="KAB89" s="347"/>
      <c r="KAC89" s="347"/>
      <c r="KAD89" s="347"/>
      <c r="KAE89" s="347"/>
      <c r="KAF89" s="347"/>
      <c r="KAG89" s="347"/>
      <c r="KAH89" s="347"/>
      <c r="KAI89" s="347"/>
      <c r="KAJ89" s="347"/>
      <c r="KAK89" s="347"/>
      <c r="KAL89" s="347"/>
      <c r="KAM89" s="347"/>
      <c r="KAN89" s="347"/>
      <c r="KAO89" s="347"/>
      <c r="KAP89" s="347"/>
      <c r="KAQ89" s="347"/>
      <c r="KAR89" s="347"/>
      <c r="KAS89" s="347"/>
      <c r="KAT89" s="347"/>
      <c r="KAU89" s="347"/>
      <c r="KAV89" s="347"/>
      <c r="KAW89" s="347"/>
      <c r="KAX89" s="347"/>
      <c r="KAY89" s="347"/>
      <c r="KAZ89" s="347"/>
      <c r="KBA89" s="347"/>
      <c r="KBB89" s="347"/>
      <c r="KBC89" s="347"/>
      <c r="KBD89" s="347"/>
      <c r="KBE89" s="347"/>
      <c r="KBF89" s="347"/>
      <c r="KBG89" s="347"/>
      <c r="KBH89" s="347"/>
      <c r="KBI89" s="347"/>
      <c r="KBJ89" s="347"/>
      <c r="KBK89" s="347"/>
      <c r="KBL89" s="347"/>
      <c r="KBM89" s="347"/>
      <c r="KBN89" s="347"/>
      <c r="KBO89" s="347"/>
      <c r="KBP89" s="347"/>
      <c r="KBQ89" s="347"/>
      <c r="KBR89" s="347"/>
      <c r="KBS89" s="347"/>
      <c r="KBT89" s="347"/>
      <c r="KBU89" s="347"/>
      <c r="KBV89" s="347"/>
      <c r="KBW89" s="347"/>
      <c r="KBX89" s="347"/>
      <c r="KBY89" s="347"/>
      <c r="KBZ89" s="347"/>
      <c r="KCA89" s="347"/>
      <c r="KCB89" s="347"/>
      <c r="KCC89" s="347"/>
      <c r="KCD89" s="347"/>
      <c r="KCE89" s="347"/>
      <c r="KCF89" s="347"/>
      <c r="KCG89" s="347"/>
      <c r="KCH89" s="347"/>
      <c r="KCI89" s="347"/>
      <c r="KCJ89" s="347"/>
      <c r="KCK89" s="347"/>
      <c r="KCL89" s="347"/>
      <c r="KCM89" s="347"/>
      <c r="KCN89" s="347"/>
      <c r="KCO89" s="347"/>
      <c r="KCP89" s="347"/>
      <c r="KCQ89" s="347"/>
      <c r="KCR89" s="347"/>
      <c r="KCS89" s="347"/>
      <c r="KCT89" s="347"/>
      <c r="KCU89" s="347"/>
      <c r="KCV89" s="347"/>
      <c r="KCW89" s="347"/>
      <c r="KCX89" s="347"/>
      <c r="KCY89" s="347"/>
      <c r="KCZ89" s="347"/>
      <c r="KDA89" s="347"/>
      <c r="KDB89" s="347"/>
      <c r="KDC89" s="347"/>
      <c r="KDD89" s="347"/>
      <c r="KDE89" s="347"/>
      <c r="KDF89" s="347"/>
      <c r="KDG89" s="347"/>
      <c r="KDH89" s="347"/>
      <c r="KDI89" s="347"/>
      <c r="KDJ89" s="347"/>
      <c r="KDK89" s="347"/>
      <c r="KDL89" s="347"/>
      <c r="KDM89" s="347"/>
      <c r="KDN89" s="347"/>
      <c r="KDO89" s="347"/>
      <c r="KDP89" s="347"/>
      <c r="KDQ89" s="347"/>
      <c r="KDR89" s="347"/>
      <c r="KDS89" s="347"/>
      <c r="KDT89" s="347"/>
      <c r="KDU89" s="347"/>
      <c r="KDV89" s="347"/>
      <c r="KDW89" s="347"/>
      <c r="KDX89" s="347"/>
      <c r="KDY89" s="347"/>
      <c r="KDZ89" s="347"/>
      <c r="KEA89" s="347"/>
      <c r="KEB89" s="347"/>
      <c r="KEC89" s="347"/>
      <c r="KED89" s="347"/>
      <c r="KEE89" s="347"/>
      <c r="KEF89" s="347"/>
      <c r="KEG89" s="347"/>
      <c r="KEH89" s="347"/>
      <c r="KEI89" s="347"/>
      <c r="KEJ89" s="347"/>
      <c r="KEK89" s="347"/>
      <c r="KEL89" s="347"/>
      <c r="KEM89" s="347"/>
      <c r="KEN89" s="347"/>
      <c r="KEO89" s="347"/>
      <c r="KEP89" s="347"/>
      <c r="KEQ89" s="347"/>
      <c r="KER89" s="347"/>
      <c r="KES89" s="347"/>
      <c r="KET89" s="347"/>
      <c r="KEU89" s="347"/>
      <c r="KEV89" s="347"/>
      <c r="KEW89" s="347"/>
      <c r="KEX89" s="347"/>
      <c r="KEY89" s="347"/>
      <c r="KEZ89" s="347"/>
      <c r="KFA89" s="347"/>
      <c r="KFB89" s="347"/>
      <c r="KFC89" s="347"/>
      <c r="KFD89" s="347"/>
      <c r="KFE89" s="347"/>
      <c r="KFF89" s="347"/>
      <c r="KFG89" s="347"/>
      <c r="KFH89" s="347"/>
      <c r="KFI89" s="347"/>
      <c r="KFJ89" s="347"/>
      <c r="KFK89" s="347"/>
      <c r="KFL89" s="347"/>
      <c r="KFM89" s="347"/>
      <c r="KFN89" s="347"/>
      <c r="KFO89" s="347"/>
      <c r="KFP89" s="347"/>
      <c r="KFQ89" s="347"/>
      <c r="KFR89" s="347"/>
      <c r="KFS89" s="347"/>
      <c r="KFT89" s="347"/>
      <c r="KFU89" s="347"/>
      <c r="KFV89" s="347"/>
      <c r="KFW89" s="347"/>
      <c r="KFX89" s="347"/>
      <c r="KFY89" s="347"/>
      <c r="KFZ89" s="347"/>
      <c r="KGA89" s="347"/>
      <c r="KGB89" s="347"/>
      <c r="KGC89" s="347"/>
      <c r="KGD89" s="347"/>
      <c r="KGE89" s="347"/>
      <c r="KGF89" s="347"/>
      <c r="KGG89" s="347"/>
      <c r="KGH89" s="347"/>
      <c r="KGI89" s="347"/>
      <c r="KGJ89" s="347"/>
      <c r="KGK89" s="347"/>
      <c r="KGL89" s="347"/>
      <c r="KGM89" s="347"/>
      <c r="KGN89" s="347"/>
      <c r="KGO89" s="347"/>
      <c r="KGP89" s="347"/>
      <c r="KGQ89" s="347"/>
      <c r="KGR89" s="347"/>
      <c r="KGS89" s="347"/>
      <c r="KGT89" s="347"/>
      <c r="KGU89" s="347"/>
      <c r="KGV89" s="347"/>
      <c r="KGW89" s="347"/>
      <c r="KGX89" s="347"/>
      <c r="KGY89" s="347"/>
      <c r="KGZ89" s="347"/>
      <c r="KHA89" s="347"/>
      <c r="KHB89" s="347"/>
      <c r="KHC89" s="347"/>
      <c r="KHD89" s="347"/>
      <c r="KHE89" s="347"/>
      <c r="KHF89" s="347"/>
      <c r="KHG89" s="347"/>
      <c r="KHH89" s="347"/>
      <c r="KHI89" s="347"/>
      <c r="KHJ89" s="347"/>
      <c r="KHK89" s="347"/>
      <c r="KHL89" s="347"/>
      <c r="KHM89" s="347"/>
      <c r="KHN89" s="347"/>
      <c r="KHO89" s="347"/>
      <c r="KHP89" s="347"/>
      <c r="KHQ89" s="347"/>
      <c r="KHR89" s="347"/>
      <c r="KHS89" s="347"/>
      <c r="KHT89" s="347"/>
      <c r="KHU89" s="347"/>
      <c r="KHV89" s="347"/>
      <c r="KHW89" s="347"/>
      <c r="KHX89" s="347"/>
      <c r="KHY89" s="347"/>
      <c r="KHZ89" s="347"/>
      <c r="KIA89" s="347"/>
      <c r="KIB89" s="347"/>
      <c r="KIC89" s="347"/>
      <c r="KID89" s="347"/>
      <c r="KIE89" s="347"/>
      <c r="KIF89" s="347"/>
      <c r="KIG89" s="347"/>
      <c r="KIH89" s="347"/>
      <c r="KII89" s="347"/>
      <c r="KIJ89" s="347"/>
      <c r="KIK89" s="347"/>
      <c r="KIL89" s="347"/>
      <c r="KIM89" s="347"/>
      <c r="KIN89" s="347"/>
      <c r="KIO89" s="347"/>
      <c r="KIP89" s="347"/>
      <c r="KIQ89" s="347"/>
      <c r="KIR89" s="347"/>
      <c r="KIS89" s="347"/>
      <c r="KIT89" s="347"/>
      <c r="KIU89" s="347"/>
      <c r="KIV89" s="347"/>
      <c r="KIW89" s="347"/>
      <c r="KIX89" s="347"/>
      <c r="KIY89" s="347"/>
      <c r="KIZ89" s="347"/>
      <c r="KJA89" s="347"/>
      <c r="KJB89" s="347"/>
      <c r="KJC89" s="347"/>
      <c r="KJD89" s="347"/>
      <c r="KJE89" s="347"/>
      <c r="KJF89" s="347"/>
      <c r="KJG89" s="347"/>
      <c r="KJH89" s="347"/>
      <c r="KJI89" s="347"/>
      <c r="KJJ89" s="347"/>
      <c r="KJK89" s="347"/>
      <c r="KJL89" s="347"/>
      <c r="KJM89" s="347"/>
      <c r="KJN89" s="347"/>
      <c r="KJO89" s="347"/>
      <c r="KJP89" s="347"/>
      <c r="KJQ89" s="347"/>
      <c r="KJR89" s="347"/>
      <c r="KJS89" s="347"/>
      <c r="KJT89" s="347"/>
      <c r="KJU89" s="347"/>
      <c r="KJV89" s="347"/>
      <c r="KJW89" s="347"/>
      <c r="KJX89" s="347"/>
      <c r="KJY89" s="347"/>
      <c r="KJZ89" s="347"/>
      <c r="KKA89" s="347"/>
      <c r="KKB89" s="347"/>
      <c r="KKC89" s="347"/>
      <c r="KKD89" s="347"/>
      <c r="KKE89" s="347"/>
      <c r="KKF89" s="347"/>
      <c r="KKG89" s="347"/>
      <c r="KKH89" s="347"/>
      <c r="KKI89" s="347"/>
      <c r="KKJ89" s="347"/>
      <c r="KKK89" s="347"/>
      <c r="KKL89" s="347"/>
      <c r="KKM89" s="347"/>
      <c r="KKN89" s="347"/>
      <c r="KKO89" s="347"/>
      <c r="KKP89" s="347"/>
      <c r="KKQ89" s="347"/>
      <c r="KKR89" s="347"/>
      <c r="KKS89" s="347"/>
      <c r="KKT89" s="347"/>
      <c r="KKU89" s="347"/>
      <c r="KKV89" s="347"/>
      <c r="KKW89" s="347"/>
      <c r="KKX89" s="347"/>
      <c r="KKY89" s="347"/>
      <c r="KKZ89" s="347"/>
      <c r="KLA89" s="347"/>
      <c r="KLB89" s="347"/>
      <c r="KLC89" s="347"/>
      <c r="KLD89" s="347"/>
      <c r="KLE89" s="347"/>
      <c r="KLF89" s="347"/>
      <c r="KLG89" s="347"/>
      <c r="KLH89" s="347"/>
      <c r="KLI89" s="347"/>
      <c r="KLJ89" s="347"/>
      <c r="KLK89" s="347"/>
      <c r="KLL89" s="347"/>
      <c r="KLM89" s="347"/>
      <c r="KLN89" s="347"/>
      <c r="KLO89" s="347"/>
      <c r="KLP89" s="347"/>
      <c r="KLQ89" s="347"/>
      <c r="KLR89" s="347"/>
      <c r="KLS89" s="347"/>
      <c r="KLT89" s="347"/>
      <c r="KLU89" s="347"/>
      <c r="KLV89" s="347"/>
      <c r="KLW89" s="347"/>
      <c r="KLX89" s="347"/>
      <c r="KLY89" s="347"/>
      <c r="KLZ89" s="347"/>
      <c r="KMA89" s="347"/>
      <c r="KMB89" s="347"/>
      <c r="KMC89" s="347"/>
      <c r="KMD89" s="347"/>
      <c r="KME89" s="347"/>
      <c r="KMF89" s="347"/>
      <c r="KMG89" s="347"/>
      <c r="KMH89" s="347"/>
      <c r="KMI89" s="347"/>
      <c r="KMJ89" s="347"/>
      <c r="KMK89" s="347"/>
      <c r="KML89" s="347"/>
      <c r="KMM89" s="347"/>
      <c r="KMN89" s="347"/>
      <c r="KMO89" s="347"/>
      <c r="KMP89" s="347"/>
      <c r="KMQ89" s="347"/>
      <c r="KMR89" s="347"/>
      <c r="KMS89" s="347"/>
      <c r="KMT89" s="347"/>
      <c r="KMU89" s="347"/>
      <c r="KMV89" s="347"/>
      <c r="KMW89" s="347"/>
      <c r="KMX89" s="347"/>
      <c r="KMY89" s="347"/>
      <c r="KMZ89" s="347"/>
      <c r="KNA89" s="347"/>
      <c r="KNB89" s="347"/>
      <c r="KNC89" s="347"/>
      <c r="KND89" s="347"/>
      <c r="KNE89" s="347"/>
      <c r="KNF89" s="347"/>
      <c r="KNG89" s="347"/>
      <c r="KNH89" s="347"/>
      <c r="KNI89" s="347"/>
      <c r="KNJ89" s="347"/>
      <c r="KNK89" s="347"/>
      <c r="KNL89" s="347"/>
      <c r="KNM89" s="347"/>
      <c r="KNN89" s="347"/>
      <c r="KNO89" s="347"/>
      <c r="KNP89" s="347"/>
      <c r="KNQ89" s="347"/>
      <c r="KNR89" s="347"/>
      <c r="KNS89" s="347"/>
      <c r="KNT89" s="347"/>
      <c r="KNU89" s="347"/>
      <c r="KNV89" s="347"/>
      <c r="KNW89" s="347"/>
      <c r="KNX89" s="347"/>
      <c r="KNY89" s="347"/>
      <c r="KNZ89" s="347"/>
      <c r="KOA89" s="347"/>
      <c r="KOB89" s="347"/>
      <c r="KOC89" s="347"/>
      <c r="KOD89" s="347"/>
      <c r="KOE89" s="347"/>
      <c r="KOF89" s="347"/>
      <c r="KOG89" s="347"/>
      <c r="KOH89" s="347"/>
      <c r="KOI89" s="347"/>
      <c r="KOJ89" s="347"/>
      <c r="KOK89" s="347"/>
      <c r="KOL89" s="347"/>
      <c r="KOM89" s="347"/>
      <c r="KON89" s="347"/>
      <c r="KOO89" s="347"/>
      <c r="KOP89" s="347"/>
      <c r="KOQ89" s="347"/>
      <c r="KOR89" s="347"/>
      <c r="KOS89" s="347"/>
      <c r="KOT89" s="347"/>
      <c r="KOU89" s="347"/>
      <c r="KOV89" s="347"/>
      <c r="KOW89" s="347"/>
      <c r="KOX89" s="347"/>
      <c r="KOY89" s="347"/>
      <c r="KOZ89" s="347"/>
      <c r="KPA89" s="347"/>
      <c r="KPB89" s="347"/>
      <c r="KPC89" s="347"/>
      <c r="KPD89" s="347"/>
      <c r="KPE89" s="347"/>
      <c r="KPF89" s="347"/>
      <c r="KPG89" s="347"/>
      <c r="KPH89" s="347"/>
      <c r="KPI89" s="347"/>
      <c r="KPJ89" s="347"/>
      <c r="KPK89" s="347"/>
      <c r="KPL89" s="347"/>
      <c r="KPM89" s="347"/>
      <c r="KPN89" s="347"/>
      <c r="KPO89" s="347"/>
      <c r="KPP89" s="347"/>
      <c r="KPQ89" s="347"/>
      <c r="KPR89" s="347"/>
      <c r="KPS89" s="347"/>
      <c r="KPT89" s="347"/>
      <c r="KPU89" s="347"/>
      <c r="KPV89" s="347"/>
      <c r="KPW89" s="347"/>
      <c r="KPX89" s="347"/>
      <c r="KPY89" s="347"/>
      <c r="KPZ89" s="347"/>
      <c r="KQA89" s="347"/>
      <c r="KQB89" s="347"/>
      <c r="KQC89" s="347"/>
      <c r="KQD89" s="347"/>
      <c r="KQE89" s="347"/>
      <c r="KQF89" s="347"/>
      <c r="KQG89" s="347"/>
      <c r="KQH89" s="347"/>
      <c r="KQI89" s="347"/>
      <c r="KQJ89" s="347"/>
      <c r="KQK89" s="347"/>
      <c r="KQL89" s="347"/>
      <c r="KQM89" s="347"/>
      <c r="KQN89" s="347"/>
      <c r="KQO89" s="347"/>
      <c r="KQP89" s="347"/>
      <c r="KQQ89" s="347"/>
      <c r="KQR89" s="347"/>
      <c r="KQS89" s="347"/>
      <c r="KQT89" s="347"/>
      <c r="KQU89" s="347"/>
      <c r="KQV89" s="347"/>
      <c r="KQW89" s="347"/>
      <c r="KQX89" s="347"/>
      <c r="KQY89" s="347"/>
      <c r="KQZ89" s="347"/>
      <c r="KRA89" s="347"/>
      <c r="KRB89" s="347"/>
      <c r="KRC89" s="347"/>
      <c r="KRD89" s="347"/>
      <c r="KRE89" s="347"/>
      <c r="KRF89" s="347"/>
      <c r="KRG89" s="347"/>
      <c r="KRH89" s="347"/>
      <c r="KRI89" s="347"/>
      <c r="KRJ89" s="347"/>
      <c r="KRK89" s="347"/>
      <c r="KRL89" s="347"/>
      <c r="KRM89" s="347"/>
      <c r="KRN89" s="347"/>
      <c r="KRO89" s="347"/>
      <c r="KRP89" s="347"/>
      <c r="KRQ89" s="347"/>
      <c r="KRR89" s="347"/>
      <c r="KRS89" s="347"/>
      <c r="KRT89" s="347"/>
      <c r="KRU89" s="347"/>
      <c r="KRV89" s="347"/>
      <c r="KRW89" s="347"/>
      <c r="KRX89" s="347"/>
      <c r="KRY89" s="347"/>
      <c r="KRZ89" s="347"/>
      <c r="KSA89" s="347"/>
      <c r="KSB89" s="347"/>
      <c r="KSC89" s="347"/>
      <c r="KSD89" s="347"/>
      <c r="KSE89" s="347"/>
      <c r="KSF89" s="347"/>
      <c r="KSG89" s="347"/>
      <c r="KSH89" s="347"/>
      <c r="KSI89" s="347"/>
      <c r="KSJ89" s="347"/>
      <c r="KSK89" s="347"/>
      <c r="KSL89" s="347"/>
      <c r="KSM89" s="347"/>
      <c r="KSN89" s="347"/>
      <c r="KSO89" s="347"/>
      <c r="KSP89" s="347"/>
      <c r="KSQ89" s="347"/>
      <c r="KSR89" s="347"/>
      <c r="KSS89" s="347"/>
      <c r="KST89" s="347"/>
      <c r="KSU89" s="347"/>
      <c r="KSV89" s="347"/>
      <c r="KSW89" s="347"/>
      <c r="KSX89" s="347"/>
      <c r="KSY89" s="347"/>
      <c r="KSZ89" s="347"/>
      <c r="KTA89" s="347"/>
      <c r="KTB89" s="347"/>
      <c r="KTC89" s="347"/>
      <c r="KTD89" s="347"/>
      <c r="KTE89" s="347"/>
      <c r="KTF89" s="347"/>
      <c r="KTG89" s="347"/>
      <c r="KTH89" s="347"/>
      <c r="KTI89" s="347"/>
      <c r="KTJ89" s="347"/>
      <c r="KTK89" s="347"/>
      <c r="KTL89" s="347"/>
      <c r="KTM89" s="347"/>
      <c r="KTN89" s="347"/>
      <c r="KTO89" s="347"/>
      <c r="KTP89" s="347"/>
      <c r="KTQ89" s="347"/>
      <c r="KTR89" s="347"/>
      <c r="KTS89" s="347"/>
      <c r="KTT89" s="347"/>
      <c r="KTU89" s="347"/>
      <c r="KTV89" s="347"/>
      <c r="KTW89" s="347"/>
      <c r="KTX89" s="347"/>
      <c r="KTY89" s="347"/>
      <c r="KTZ89" s="347"/>
      <c r="KUA89" s="347"/>
      <c r="KUB89" s="347"/>
      <c r="KUC89" s="347"/>
      <c r="KUD89" s="347"/>
      <c r="KUE89" s="347"/>
      <c r="KUF89" s="347"/>
      <c r="KUG89" s="347"/>
      <c r="KUH89" s="347"/>
      <c r="KUI89" s="347"/>
      <c r="KUJ89" s="347"/>
      <c r="KUK89" s="347"/>
      <c r="KUL89" s="347"/>
      <c r="KUM89" s="347"/>
      <c r="KUN89" s="347"/>
      <c r="KUO89" s="347"/>
      <c r="KUP89" s="347"/>
      <c r="KUQ89" s="347"/>
      <c r="KUR89" s="347"/>
      <c r="KUS89" s="347"/>
      <c r="KUT89" s="347"/>
      <c r="KUU89" s="347"/>
      <c r="KUV89" s="347"/>
      <c r="KUW89" s="347"/>
      <c r="KUX89" s="347"/>
      <c r="KUY89" s="347"/>
      <c r="KUZ89" s="347"/>
      <c r="KVA89" s="347"/>
      <c r="KVB89" s="347"/>
      <c r="KVC89" s="347"/>
      <c r="KVD89" s="347"/>
      <c r="KVE89" s="347"/>
      <c r="KVF89" s="347"/>
      <c r="KVG89" s="347"/>
      <c r="KVH89" s="347"/>
      <c r="KVI89" s="347"/>
      <c r="KVJ89" s="347"/>
      <c r="KVK89" s="347"/>
      <c r="KVL89" s="347"/>
      <c r="KVM89" s="347"/>
      <c r="KVN89" s="347"/>
      <c r="KVO89" s="347"/>
      <c r="KVP89" s="347"/>
      <c r="KVQ89" s="347"/>
      <c r="KVR89" s="347"/>
      <c r="KVS89" s="347"/>
      <c r="KVT89" s="347"/>
      <c r="KVU89" s="347"/>
      <c r="KVV89" s="347"/>
      <c r="KVW89" s="347"/>
      <c r="KVX89" s="347"/>
      <c r="KVY89" s="347"/>
      <c r="KVZ89" s="347"/>
      <c r="KWA89" s="347"/>
      <c r="KWB89" s="347"/>
      <c r="KWC89" s="347"/>
      <c r="KWD89" s="347"/>
      <c r="KWE89" s="347"/>
      <c r="KWF89" s="347"/>
      <c r="KWG89" s="347"/>
      <c r="KWH89" s="347"/>
      <c r="KWI89" s="347"/>
      <c r="KWJ89" s="347"/>
      <c r="KWK89" s="347"/>
      <c r="KWL89" s="347"/>
      <c r="KWM89" s="347"/>
      <c r="KWN89" s="347"/>
      <c r="KWO89" s="347"/>
      <c r="KWP89" s="347"/>
      <c r="KWQ89" s="347"/>
      <c r="KWR89" s="347"/>
      <c r="KWS89" s="347"/>
      <c r="KWT89" s="347"/>
      <c r="KWU89" s="347"/>
      <c r="KWV89" s="347"/>
      <c r="KWW89" s="347"/>
      <c r="KWX89" s="347"/>
      <c r="KWY89" s="347"/>
      <c r="KWZ89" s="347"/>
      <c r="KXA89" s="347"/>
      <c r="KXB89" s="347"/>
      <c r="KXC89" s="347"/>
      <c r="KXD89" s="347"/>
      <c r="KXE89" s="347"/>
      <c r="KXF89" s="347"/>
      <c r="KXG89" s="347"/>
      <c r="KXH89" s="347"/>
      <c r="KXI89" s="347"/>
      <c r="KXJ89" s="347"/>
      <c r="KXK89" s="347"/>
      <c r="KXL89" s="347"/>
      <c r="KXM89" s="347"/>
      <c r="KXN89" s="347"/>
      <c r="KXO89" s="347"/>
      <c r="KXP89" s="347"/>
      <c r="KXQ89" s="347"/>
      <c r="KXR89" s="347"/>
      <c r="KXS89" s="347"/>
      <c r="KXT89" s="347"/>
      <c r="KXU89" s="347"/>
      <c r="KXV89" s="347"/>
      <c r="KXW89" s="347"/>
      <c r="KXX89" s="347"/>
      <c r="KXY89" s="347"/>
      <c r="KXZ89" s="347"/>
      <c r="KYA89" s="347"/>
      <c r="KYB89" s="347"/>
      <c r="KYC89" s="347"/>
      <c r="KYD89" s="347"/>
      <c r="KYE89" s="347"/>
      <c r="KYF89" s="347"/>
      <c r="KYG89" s="347"/>
      <c r="KYH89" s="347"/>
      <c r="KYI89" s="347"/>
      <c r="KYJ89" s="347"/>
      <c r="KYK89" s="347"/>
      <c r="KYL89" s="347"/>
      <c r="KYM89" s="347"/>
      <c r="KYN89" s="347"/>
      <c r="KYO89" s="347"/>
      <c r="KYP89" s="347"/>
      <c r="KYQ89" s="347"/>
      <c r="KYR89" s="347"/>
      <c r="KYS89" s="347"/>
      <c r="KYT89" s="347"/>
      <c r="KYU89" s="347"/>
      <c r="KYV89" s="347"/>
      <c r="KYW89" s="347"/>
      <c r="KYX89" s="347"/>
      <c r="KYY89" s="347"/>
      <c r="KYZ89" s="347"/>
      <c r="KZA89" s="347"/>
      <c r="KZB89" s="347"/>
      <c r="KZC89" s="347"/>
      <c r="KZD89" s="347"/>
      <c r="KZE89" s="347"/>
      <c r="KZF89" s="347"/>
      <c r="KZG89" s="347"/>
      <c r="KZH89" s="347"/>
      <c r="KZI89" s="347"/>
      <c r="KZJ89" s="347"/>
      <c r="KZK89" s="347"/>
      <c r="KZL89" s="347"/>
      <c r="KZM89" s="347"/>
      <c r="KZN89" s="347"/>
      <c r="KZO89" s="347"/>
      <c r="KZP89" s="347"/>
      <c r="KZQ89" s="347"/>
      <c r="KZR89" s="347"/>
      <c r="KZS89" s="347"/>
      <c r="KZT89" s="347"/>
      <c r="KZU89" s="347"/>
      <c r="KZV89" s="347"/>
      <c r="KZW89" s="347"/>
      <c r="KZX89" s="347"/>
      <c r="KZY89" s="347"/>
      <c r="KZZ89" s="347"/>
      <c r="LAA89" s="347"/>
      <c r="LAB89" s="347"/>
      <c r="LAC89" s="347"/>
      <c r="LAD89" s="347"/>
      <c r="LAE89" s="347"/>
      <c r="LAF89" s="347"/>
      <c r="LAG89" s="347"/>
      <c r="LAH89" s="347"/>
      <c r="LAI89" s="347"/>
      <c r="LAJ89" s="347"/>
      <c r="LAK89" s="347"/>
      <c r="LAL89" s="347"/>
      <c r="LAM89" s="347"/>
      <c r="LAN89" s="347"/>
      <c r="LAO89" s="347"/>
      <c r="LAP89" s="347"/>
      <c r="LAQ89" s="347"/>
      <c r="LAR89" s="347"/>
      <c r="LAS89" s="347"/>
      <c r="LAT89" s="347"/>
      <c r="LAU89" s="347"/>
      <c r="LAV89" s="347"/>
      <c r="LAW89" s="347"/>
      <c r="LAX89" s="347"/>
      <c r="LAY89" s="347"/>
      <c r="LAZ89" s="347"/>
      <c r="LBA89" s="347"/>
      <c r="LBB89" s="347"/>
      <c r="LBC89" s="347"/>
      <c r="LBD89" s="347"/>
      <c r="LBE89" s="347"/>
      <c r="LBF89" s="347"/>
      <c r="LBG89" s="347"/>
      <c r="LBH89" s="347"/>
      <c r="LBI89" s="347"/>
      <c r="LBJ89" s="347"/>
      <c r="LBK89" s="347"/>
      <c r="LBL89" s="347"/>
      <c r="LBM89" s="347"/>
      <c r="LBN89" s="347"/>
      <c r="LBO89" s="347"/>
      <c r="LBP89" s="347"/>
      <c r="LBQ89" s="347"/>
      <c r="LBR89" s="347"/>
      <c r="LBS89" s="347"/>
      <c r="LBT89" s="347"/>
      <c r="LBU89" s="347"/>
      <c r="LBV89" s="347"/>
      <c r="LBW89" s="347"/>
      <c r="LBX89" s="347"/>
      <c r="LBY89" s="347"/>
      <c r="LBZ89" s="347"/>
      <c r="LCA89" s="347"/>
      <c r="LCB89" s="347"/>
      <c r="LCC89" s="347"/>
      <c r="LCD89" s="347"/>
      <c r="LCE89" s="347"/>
      <c r="LCF89" s="347"/>
      <c r="LCG89" s="347"/>
      <c r="LCH89" s="347"/>
      <c r="LCI89" s="347"/>
      <c r="LCJ89" s="347"/>
      <c r="LCK89" s="347"/>
      <c r="LCL89" s="347"/>
      <c r="LCM89" s="347"/>
      <c r="LCN89" s="347"/>
      <c r="LCO89" s="347"/>
      <c r="LCP89" s="347"/>
      <c r="LCQ89" s="347"/>
      <c r="LCR89" s="347"/>
      <c r="LCS89" s="347"/>
      <c r="LCT89" s="347"/>
      <c r="LCU89" s="347"/>
      <c r="LCV89" s="347"/>
      <c r="LCW89" s="347"/>
      <c r="LCX89" s="347"/>
      <c r="LCY89" s="347"/>
      <c r="LCZ89" s="347"/>
      <c r="LDA89" s="347"/>
      <c r="LDB89" s="347"/>
      <c r="LDC89" s="347"/>
      <c r="LDD89" s="347"/>
      <c r="LDE89" s="347"/>
      <c r="LDF89" s="347"/>
      <c r="LDG89" s="347"/>
      <c r="LDH89" s="347"/>
      <c r="LDI89" s="347"/>
      <c r="LDJ89" s="347"/>
      <c r="LDK89" s="347"/>
      <c r="LDL89" s="347"/>
      <c r="LDM89" s="347"/>
      <c r="LDN89" s="347"/>
      <c r="LDO89" s="347"/>
      <c r="LDP89" s="347"/>
      <c r="LDQ89" s="347"/>
      <c r="LDR89" s="347"/>
      <c r="LDS89" s="347"/>
      <c r="LDT89" s="347"/>
      <c r="LDU89" s="347"/>
      <c r="LDV89" s="347"/>
      <c r="LDW89" s="347"/>
      <c r="LDX89" s="347"/>
      <c r="LDY89" s="347"/>
      <c r="LDZ89" s="347"/>
      <c r="LEA89" s="347"/>
      <c r="LEB89" s="347"/>
      <c r="LEC89" s="347"/>
      <c r="LED89" s="347"/>
      <c r="LEE89" s="347"/>
      <c r="LEF89" s="347"/>
      <c r="LEG89" s="347"/>
      <c r="LEH89" s="347"/>
      <c r="LEI89" s="347"/>
      <c r="LEJ89" s="347"/>
      <c r="LEK89" s="347"/>
      <c r="LEL89" s="347"/>
      <c r="LEM89" s="347"/>
      <c r="LEN89" s="347"/>
      <c r="LEO89" s="347"/>
      <c r="LEP89" s="347"/>
      <c r="LEQ89" s="347"/>
      <c r="LER89" s="347"/>
      <c r="LES89" s="347"/>
      <c r="LET89" s="347"/>
      <c r="LEU89" s="347"/>
      <c r="LEV89" s="347"/>
      <c r="LEW89" s="347"/>
      <c r="LEX89" s="347"/>
      <c r="LEY89" s="347"/>
      <c r="LEZ89" s="347"/>
      <c r="LFA89" s="347"/>
      <c r="LFB89" s="347"/>
      <c r="LFC89" s="347"/>
      <c r="LFD89" s="347"/>
      <c r="LFE89" s="347"/>
      <c r="LFF89" s="347"/>
      <c r="LFG89" s="347"/>
      <c r="LFH89" s="347"/>
      <c r="LFI89" s="347"/>
      <c r="LFJ89" s="347"/>
      <c r="LFK89" s="347"/>
      <c r="LFL89" s="347"/>
      <c r="LFM89" s="347"/>
      <c r="LFN89" s="347"/>
      <c r="LFO89" s="347"/>
      <c r="LFP89" s="347"/>
      <c r="LFQ89" s="347"/>
      <c r="LFR89" s="347"/>
      <c r="LFS89" s="347"/>
      <c r="LFT89" s="347"/>
      <c r="LFU89" s="347"/>
      <c r="LFV89" s="347"/>
      <c r="LFW89" s="347"/>
      <c r="LFX89" s="347"/>
      <c r="LFY89" s="347"/>
      <c r="LFZ89" s="347"/>
      <c r="LGA89" s="347"/>
      <c r="LGB89" s="347"/>
      <c r="LGC89" s="347"/>
      <c r="LGD89" s="347"/>
      <c r="LGE89" s="347"/>
      <c r="LGF89" s="347"/>
      <c r="LGG89" s="347"/>
      <c r="LGH89" s="347"/>
      <c r="LGI89" s="347"/>
      <c r="LGJ89" s="347"/>
      <c r="LGK89" s="347"/>
      <c r="LGL89" s="347"/>
      <c r="LGM89" s="347"/>
      <c r="LGN89" s="347"/>
      <c r="LGO89" s="347"/>
      <c r="LGP89" s="347"/>
      <c r="LGQ89" s="347"/>
      <c r="LGR89" s="347"/>
      <c r="LGS89" s="347"/>
      <c r="LGT89" s="347"/>
      <c r="LGU89" s="347"/>
      <c r="LGV89" s="347"/>
      <c r="LGW89" s="347"/>
      <c r="LGX89" s="347"/>
      <c r="LGY89" s="347"/>
      <c r="LGZ89" s="347"/>
      <c r="LHA89" s="347"/>
      <c r="LHB89" s="347"/>
      <c r="LHC89" s="347"/>
      <c r="LHD89" s="347"/>
      <c r="LHE89" s="347"/>
      <c r="LHF89" s="347"/>
      <c r="LHG89" s="347"/>
      <c r="LHH89" s="347"/>
      <c r="LHI89" s="347"/>
      <c r="LHJ89" s="347"/>
      <c r="LHK89" s="347"/>
      <c r="LHL89" s="347"/>
      <c r="LHM89" s="347"/>
      <c r="LHN89" s="347"/>
      <c r="LHO89" s="347"/>
      <c r="LHP89" s="347"/>
      <c r="LHQ89" s="347"/>
      <c r="LHR89" s="347"/>
      <c r="LHS89" s="347"/>
      <c r="LHT89" s="347"/>
      <c r="LHU89" s="347"/>
      <c r="LHV89" s="347"/>
      <c r="LHW89" s="347"/>
      <c r="LHX89" s="347"/>
      <c r="LHY89" s="347"/>
      <c r="LHZ89" s="347"/>
      <c r="LIA89" s="347"/>
      <c r="LIB89" s="347"/>
      <c r="LIC89" s="347"/>
      <c r="LID89" s="347"/>
      <c r="LIE89" s="347"/>
      <c r="LIF89" s="347"/>
      <c r="LIG89" s="347"/>
      <c r="LIH89" s="347"/>
      <c r="LII89" s="347"/>
      <c r="LIJ89" s="347"/>
      <c r="LIK89" s="347"/>
      <c r="LIL89" s="347"/>
      <c r="LIM89" s="347"/>
      <c r="LIN89" s="347"/>
      <c r="LIO89" s="347"/>
      <c r="LIP89" s="347"/>
      <c r="LIQ89" s="347"/>
      <c r="LIR89" s="347"/>
      <c r="LIS89" s="347"/>
      <c r="LIT89" s="347"/>
      <c r="LIU89" s="347"/>
      <c r="LIV89" s="347"/>
      <c r="LIW89" s="347"/>
      <c r="LIX89" s="347"/>
      <c r="LIY89" s="347"/>
      <c r="LIZ89" s="347"/>
      <c r="LJA89" s="347"/>
      <c r="LJB89" s="347"/>
      <c r="LJC89" s="347"/>
      <c r="LJD89" s="347"/>
      <c r="LJE89" s="347"/>
      <c r="LJF89" s="347"/>
      <c r="LJG89" s="347"/>
      <c r="LJH89" s="347"/>
      <c r="LJI89" s="347"/>
      <c r="LJJ89" s="347"/>
      <c r="LJK89" s="347"/>
      <c r="LJL89" s="347"/>
      <c r="LJM89" s="347"/>
      <c r="LJN89" s="347"/>
      <c r="LJO89" s="347"/>
      <c r="LJP89" s="347"/>
      <c r="LJQ89" s="347"/>
      <c r="LJR89" s="347"/>
      <c r="LJS89" s="347"/>
      <c r="LJT89" s="347"/>
      <c r="LJU89" s="347"/>
      <c r="LJV89" s="347"/>
      <c r="LJW89" s="347"/>
      <c r="LJX89" s="347"/>
      <c r="LJY89" s="347"/>
      <c r="LJZ89" s="347"/>
      <c r="LKA89" s="347"/>
      <c r="LKB89" s="347"/>
      <c r="LKC89" s="347"/>
      <c r="LKD89" s="347"/>
      <c r="LKE89" s="347"/>
      <c r="LKF89" s="347"/>
      <c r="LKG89" s="347"/>
      <c r="LKH89" s="347"/>
      <c r="LKI89" s="347"/>
      <c r="LKJ89" s="347"/>
      <c r="LKK89" s="347"/>
      <c r="LKL89" s="347"/>
      <c r="LKM89" s="347"/>
      <c r="LKN89" s="347"/>
      <c r="LKO89" s="347"/>
      <c r="LKP89" s="347"/>
      <c r="LKQ89" s="347"/>
      <c r="LKR89" s="347"/>
      <c r="LKS89" s="347"/>
      <c r="LKT89" s="347"/>
      <c r="LKU89" s="347"/>
      <c r="LKV89" s="347"/>
      <c r="LKW89" s="347"/>
      <c r="LKX89" s="347"/>
      <c r="LKY89" s="347"/>
      <c r="LKZ89" s="347"/>
      <c r="LLA89" s="347"/>
      <c r="LLB89" s="347"/>
      <c r="LLC89" s="347"/>
      <c r="LLD89" s="347"/>
      <c r="LLE89" s="347"/>
      <c r="LLF89" s="347"/>
      <c r="LLG89" s="347"/>
      <c r="LLH89" s="347"/>
      <c r="LLI89" s="347"/>
      <c r="LLJ89" s="347"/>
      <c r="LLK89" s="347"/>
      <c r="LLL89" s="347"/>
      <c r="LLM89" s="347"/>
      <c r="LLN89" s="347"/>
      <c r="LLO89" s="347"/>
      <c r="LLP89" s="347"/>
      <c r="LLQ89" s="347"/>
      <c r="LLR89" s="347"/>
      <c r="LLS89" s="347"/>
      <c r="LLT89" s="347"/>
      <c r="LLU89" s="347"/>
      <c r="LLV89" s="347"/>
      <c r="LLW89" s="347"/>
      <c r="LLX89" s="347"/>
      <c r="LLY89" s="347"/>
      <c r="LLZ89" s="347"/>
      <c r="LMA89" s="347"/>
      <c r="LMB89" s="347"/>
      <c r="LMC89" s="347"/>
      <c r="LMD89" s="347"/>
      <c r="LME89" s="347"/>
      <c r="LMF89" s="347"/>
      <c r="LMG89" s="347"/>
      <c r="LMH89" s="347"/>
      <c r="LMI89" s="347"/>
      <c r="LMJ89" s="347"/>
      <c r="LMK89" s="347"/>
      <c r="LML89" s="347"/>
      <c r="LMM89" s="347"/>
      <c r="LMN89" s="347"/>
      <c r="LMO89" s="347"/>
      <c r="LMP89" s="347"/>
      <c r="LMQ89" s="347"/>
      <c r="LMR89" s="347"/>
      <c r="LMS89" s="347"/>
      <c r="LMT89" s="347"/>
      <c r="LMU89" s="347"/>
      <c r="LMV89" s="347"/>
      <c r="LMW89" s="347"/>
      <c r="LMX89" s="347"/>
      <c r="LMY89" s="347"/>
      <c r="LMZ89" s="347"/>
      <c r="LNA89" s="347"/>
      <c r="LNB89" s="347"/>
      <c r="LNC89" s="347"/>
      <c r="LND89" s="347"/>
      <c r="LNE89" s="347"/>
      <c r="LNF89" s="347"/>
      <c r="LNG89" s="347"/>
      <c r="LNH89" s="347"/>
      <c r="LNI89" s="347"/>
      <c r="LNJ89" s="347"/>
      <c r="LNK89" s="347"/>
      <c r="LNL89" s="347"/>
      <c r="LNM89" s="347"/>
      <c r="LNN89" s="347"/>
      <c r="LNO89" s="347"/>
      <c r="LNP89" s="347"/>
      <c r="LNQ89" s="347"/>
      <c r="LNR89" s="347"/>
      <c r="LNS89" s="347"/>
      <c r="LNT89" s="347"/>
      <c r="LNU89" s="347"/>
      <c r="LNV89" s="347"/>
      <c r="LNW89" s="347"/>
      <c r="LNX89" s="347"/>
      <c r="LNY89" s="347"/>
      <c r="LNZ89" s="347"/>
      <c r="LOA89" s="347"/>
      <c r="LOB89" s="347"/>
      <c r="LOC89" s="347"/>
      <c r="LOD89" s="347"/>
      <c r="LOE89" s="347"/>
      <c r="LOF89" s="347"/>
      <c r="LOG89" s="347"/>
      <c r="LOH89" s="347"/>
      <c r="LOI89" s="347"/>
      <c r="LOJ89" s="347"/>
      <c r="LOK89" s="347"/>
      <c r="LOL89" s="347"/>
      <c r="LOM89" s="347"/>
      <c r="LON89" s="347"/>
      <c r="LOO89" s="347"/>
      <c r="LOP89" s="347"/>
      <c r="LOQ89" s="347"/>
      <c r="LOR89" s="347"/>
      <c r="LOS89" s="347"/>
      <c r="LOT89" s="347"/>
      <c r="LOU89" s="347"/>
      <c r="LOV89" s="347"/>
      <c r="LOW89" s="347"/>
      <c r="LOX89" s="347"/>
      <c r="LOY89" s="347"/>
      <c r="LOZ89" s="347"/>
      <c r="LPA89" s="347"/>
      <c r="LPB89" s="347"/>
      <c r="LPC89" s="347"/>
      <c r="LPD89" s="347"/>
      <c r="LPE89" s="347"/>
      <c r="LPF89" s="347"/>
      <c r="LPG89" s="347"/>
      <c r="LPH89" s="347"/>
      <c r="LPI89" s="347"/>
      <c r="LPJ89" s="347"/>
      <c r="LPK89" s="347"/>
      <c r="LPL89" s="347"/>
      <c r="LPM89" s="347"/>
      <c r="LPN89" s="347"/>
      <c r="LPO89" s="347"/>
      <c r="LPP89" s="347"/>
      <c r="LPQ89" s="347"/>
      <c r="LPR89" s="347"/>
      <c r="LPS89" s="347"/>
      <c r="LPT89" s="347"/>
      <c r="LPU89" s="347"/>
      <c r="LPV89" s="347"/>
      <c r="LPW89" s="347"/>
      <c r="LPX89" s="347"/>
      <c r="LPY89" s="347"/>
      <c r="LPZ89" s="347"/>
      <c r="LQA89" s="347"/>
      <c r="LQB89" s="347"/>
      <c r="LQC89" s="347"/>
      <c r="LQD89" s="347"/>
      <c r="LQE89" s="347"/>
      <c r="LQF89" s="347"/>
      <c r="LQG89" s="347"/>
      <c r="LQH89" s="347"/>
      <c r="LQI89" s="347"/>
      <c r="LQJ89" s="347"/>
      <c r="LQK89" s="347"/>
      <c r="LQL89" s="347"/>
      <c r="LQM89" s="347"/>
      <c r="LQN89" s="347"/>
      <c r="LQO89" s="347"/>
      <c r="LQP89" s="347"/>
      <c r="LQQ89" s="347"/>
      <c r="LQR89" s="347"/>
      <c r="LQS89" s="347"/>
      <c r="LQT89" s="347"/>
      <c r="LQU89" s="347"/>
      <c r="LQV89" s="347"/>
      <c r="LQW89" s="347"/>
      <c r="LQX89" s="347"/>
      <c r="LQY89" s="347"/>
      <c r="LQZ89" s="347"/>
      <c r="LRA89" s="347"/>
      <c r="LRB89" s="347"/>
      <c r="LRC89" s="347"/>
      <c r="LRD89" s="347"/>
      <c r="LRE89" s="347"/>
      <c r="LRF89" s="347"/>
      <c r="LRG89" s="347"/>
      <c r="LRH89" s="347"/>
      <c r="LRI89" s="347"/>
      <c r="LRJ89" s="347"/>
      <c r="LRK89" s="347"/>
      <c r="LRL89" s="347"/>
      <c r="LRM89" s="347"/>
      <c r="LRN89" s="347"/>
      <c r="LRO89" s="347"/>
      <c r="LRP89" s="347"/>
      <c r="LRQ89" s="347"/>
      <c r="LRR89" s="347"/>
      <c r="LRS89" s="347"/>
      <c r="LRT89" s="347"/>
      <c r="LRU89" s="347"/>
      <c r="LRV89" s="347"/>
      <c r="LRW89" s="347"/>
      <c r="LRX89" s="347"/>
      <c r="LRY89" s="347"/>
      <c r="LRZ89" s="347"/>
      <c r="LSA89" s="347"/>
      <c r="LSB89" s="347"/>
      <c r="LSC89" s="347"/>
      <c r="LSD89" s="347"/>
      <c r="LSE89" s="347"/>
      <c r="LSF89" s="347"/>
      <c r="LSG89" s="347"/>
      <c r="LSH89" s="347"/>
      <c r="LSI89" s="347"/>
      <c r="LSJ89" s="347"/>
      <c r="LSK89" s="347"/>
      <c r="LSL89" s="347"/>
      <c r="LSM89" s="347"/>
      <c r="LSN89" s="347"/>
      <c r="LSO89" s="347"/>
      <c r="LSP89" s="347"/>
      <c r="LSQ89" s="347"/>
      <c r="LSR89" s="347"/>
      <c r="LSS89" s="347"/>
      <c r="LST89" s="347"/>
      <c r="LSU89" s="347"/>
      <c r="LSV89" s="347"/>
      <c r="LSW89" s="347"/>
      <c r="LSX89" s="347"/>
      <c r="LSY89" s="347"/>
      <c r="LSZ89" s="347"/>
      <c r="LTA89" s="347"/>
      <c r="LTB89" s="347"/>
      <c r="LTC89" s="347"/>
      <c r="LTD89" s="347"/>
      <c r="LTE89" s="347"/>
      <c r="LTF89" s="347"/>
      <c r="LTG89" s="347"/>
      <c r="LTH89" s="347"/>
      <c r="LTI89" s="347"/>
      <c r="LTJ89" s="347"/>
      <c r="LTK89" s="347"/>
      <c r="LTL89" s="347"/>
      <c r="LTM89" s="347"/>
      <c r="LTN89" s="347"/>
      <c r="LTO89" s="347"/>
      <c r="LTP89" s="347"/>
      <c r="LTQ89" s="347"/>
      <c r="LTR89" s="347"/>
      <c r="LTS89" s="347"/>
      <c r="LTT89" s="347"/>
      <c r="LTU89" s="347"/>
      <c r="LTV89" s="347"/>
      <c r="LTW89" s="347"/>
      <c r="LTX89" s="347"/>
      <c r="LTY89" s="347"/>
      <c r="LTZ89" s="347"/>
      <c r="LUA89" s="347"/>
      <c r="LUB89" s="347"/>
      <c r="LUC89" s="347"/>
      <c r="LUD89" s="347"/>
      <c r="LUE89" s="347"/>
      <c r="LUF89" s="347"/>
      <c r="LUG89" s="347"/>
      <c r="LUH89" s="347"/>
      <c r="LUI89" s="347"/>
      <c r="LUJ89" s="347"/>
      <c r="LUK89" s="347"/>
      <c r="LUL89" s="347"/>
      <c r="LUM89" s="347"/>
      <c r="LUN89" s="347"/>
      <c r="LUO89" s="347"/>
      <c r="LUP89" s="347"/>
      <c r="LUQ89" s="347"/>
      <c r="LUR89" s="347"/>
      <c r="LUS89" s="347"/>
      <c r="LUT89" s="347"/>
      <c r="LUU89" s="347"/>
      <c r="LUV89" s="347"/>
      <c r="LUW89" s="347"/>
      <c r="LUX89" s="347"/>
      <c r="LUY89" s="347"/>
      <c r="LUZ89" s="347"/>
      <c r="LVA89" s="347"/>
      <c r="LVB89" s="347"/>
      <c r="LVC89" s="347"/>
      <c r="LVD89" s="347"/>
      <c r="LVE89" s="347"/>
      <c r="LVF89" s="347"/>
      <c r="LVG89" s="347"/>
      <c r="LVH89" s="347"/>
      <c r="LVI89" s="347"/>
      <c r="LVJ89" s="347"/>
      <c r="LVK89" s="347"/>
      <c r="LVL89" s="347"/>
      <c r="LVM89" s="347"/>
      <c r="LVN89" s="347"/>
      <c r="LVO89" s="347"/>
      <c r="LVP89" s="347"/>
      <c r="LVQ89" s="347"/>
      <c r="LVR89" s="347"/>
      <c r="LVS89" s="347"/>
      <c r="LVT89" s="347"/>
      <c r="LVU89" s="347"/>
      <c r="LVV89" s="347"/>
      <c r="LVW89" s="347"/>
      <c r="LVX89" s="347"/>
      <c r="LVY89" s="347"/>
      <c r="LVZ89" s="347"/>
      <c r="LWA89" s="347"/>
      <c r="LWB89" s="347"/>
      <c r="LWC89" s="347"/>
      <c r="LWD89" s="347"/>
      <c r="LWE89" s="347"/>
      <c r="LWF89" s="347"/>
      <c r="LWG89" s="347"/>
      <c r="LWH89" s="347"/>
      <c r="LWI89" s="347"/>
      <c r="LWJ89" s="347"/>
      <c r="LWK89" s="347"/>
      <c r="LWL89" s="347"/>
      <c r="LWM89" s="347"/>
      <c r="LWN89" s="347"/>
      <c r="LWO89" s="347"/>
      <c r="LWP89" s="347"/>
      <c r="LWQ89" s="347"/>
      <c r="LWR89" s="347"/>
      <c r="LWS89" s="347"/>
      <c r="LWT89" s="347"/>
      <c r="LWU89" s="347"/>
      <c r="LWV89" s="347"/>
      <c r="LWW89" s="347"/>
      <c r="LWX89" s="347"/>
      <c r="LWY89" s="347"/>
      <c r="LWZ89" s="347"/>
      <c r="LXA89" s="347"/>
      <c r="LXB89" s="347"/>
      <c r="LXC89" s="347"/>
      <c r="LXD89" s="347"/>
      <c r="LXE89" s="347"/>
      <c r="LXF89" s="347"/>
      <c r="LXG89" s="347"/>
      <c r="LXH89" s="347"/>
      <c r="LXI89" s="347"/>
      <c r="LXJ89" s="347"/>
      <c r="LXK89" s="347"/>
      <c r="LXL89" s="347"/>
      <c r="LXM89" s="347"/>
      <c r="LXN89" s="347"/>
      <c r="LXO89" s="347"/>
      <c r="LXP89" s="347"/>
      <c r="LXQ89" s="347"/>
      <c r="LXR89" s="347"/>
      <c r="LXS89" s="347"/>
      <c r="LXT89" s="347"/>
      <c r="LXU89" s="347"/>
      <c r="LXV89" s="347"/>
      <c r="LXW89" s="347"/>
      <c r="LXX89" s="347"/>
      <c r="LXY89" s="347"/>
      <c r="LXZ89" s="347"/>
      <c r="LYA89" s="347"/>
      <c r="LYB89" s="347"/>
      <c r="LYC89" s="347"/>
      <c r="LYD89" s="347"/>
      <c r="LYE89" s="347"/>
      <c r="LYF89" s="347"/>
      <c r="LYG89" s="347"/>
      <c r="LYH89" s="347"/>
      <c r="LYI89" s="347"/>
      <c r="LYJ89" s="347"/>
      <c r="LYK89" s="347"/>
      <c r="LYL89" s="347"/>
      <c r="LYM89" s="347"/>
      <c r="LYN89" s="347"/>
      <c r="LYO89" s="347"/>
      <c r="LYP89" s="347"/>
      <c r="LYQ89" s="347"/>
      <c r="LYR89" s="347"/>
      <c r="LYS89" s="347"/>
      <c r="LYT89" s="347"/>
      <c r="LYU89" s="347"/>
      <c r="LYV89" s="347"/>
      <c r="LYW89" s="347"/>
      <c r="LYX89" s="347"/>
      <c r="LYY89" s="347"/>
      <c r="LYZ89" s="347"/>
      <c r="LZA89" s="347"/>
      <c r="LZB89" s="347"/>
      <c r="LZC89" s="347"/>
      <c r="LZD89" s="347"/>
      <c r="LZE89" s="347"/>
      <c r="LZF89" s="347"/>
      <c r="LZG89" s="347"/>
      <c r="LZH89" s="347"/>
      <c r="LZI89" s="347"/>
      <c r="LZJ89" s="347"/>
      <c r="LZK89" s="347"/>
      <c r="LZL89" s="347"/>
      <c r="LZM89" s="347"/>
      <c r="LZN89" s="347"/>
      <c r="LZO89" s="347"/>
      <c r="LZP89" s="347"/>
      <c r="LZQ89" s="347"/>
      <c r="LZR89" s="347"/>
      <c r="LZS89" s="347"/>
      <c r="LZT89" s="347"/>
      <c r="LZU89" s="347"/>
      <c r="LZV89" s="347"/>
      <c r="LZW89" s="347"/>
      <c r="LZX89" s="347"/>
      <c r="LZY89" s="347"/>
      <c r="LZZ89" s="347"/>
      <c r="MAA89" s="347"/>
      <c r="MAB89" s="347"/>
      <c r="MAC89" s="347"/>
      <c r="MAD89" s="347"/>
      <c r="MAE89" s="347"/>
      <c r="MAF89" s="347"/>
      <c r="MAG89" s="347"/>
      <c r="MAH89" s="347"/>
      <c r="MAI89" s="347"/>
      <c r="MAJ89" s="347"/>
      <c r="MAK89" s="347"/>
      <c r="MAL89" s="347"/>
      <c r="MAM89" s="347"/>
      <c r="MAN89" s="347"/>
      <c r="MAO89" s="347"/>
      <c r="MAP89" s="347"/>
      <c r="MAQ89" s="347"/>
      <c r="MAR89" s="347"/>
      <c r="MAS89" s="347"/>
      <c r="MAT89" s="347"/>
      <c r="MAU89" s="347"/>
      <c r="MAV89" s="347"/>
      <c r="MAW89" s="347"/>
      <c r="MAX89" s="347"/>
      <c r="MAY89" s="347"/>
      <c r="MAZ89" s="347"/>
      <c r="MBA89" s="347"/>
      <c r="MBB89" s="347"/>
      <c r="MBC89" s="347"/>
      <c r="MBD89" s="347"/>
      <c r="MBE89" s="347"/>
      <c r="MBF89" s="347"/>
      <c r="MBG89" s="347"/>
      <c r="MBH89" s="347"/>
      <c r="MBI89" s="347"/>
      <c r="MBJ89" s="347"/>
      <c r="MBK89" s="347"/>
      <c r="MBL89" s="347"/>
      <c r="MBM89" s="347"/>
      <c r="MBN89" s="347"/>
      <c r="MBO89" s="347"/>
      <c r="MBP89" s="347"/>
      <c r="MBQ89" s="347"/>
      <c r="MBR89" s="347"/>
      <c r="MBS89" s="347"/>
      <c r="MBT89" s="347"/>
      <c r="MBU89" s="347"/>
      <c r="MBV89" s="347"/>
      <c r="MBW89" s="347"/>
      <c r="MBX89" s="347"/>
      <c r="MBY89" s="347"/>
      <c r="MBZ89" s="347"/>
      <c r="MCA89" s="347"/>
      <c r="MCB89" s="347"/>
      <c r="MCC89" s="347"/>
      <c r="MCD89" s="347"/>
      <c r="MCE89" s="347"/>
      <c r="MCF89" s="347"/>
      <c r="MCG89" s="347"/>
      <c r="MCH89" s="347"/>
      <c r="MCI89" s="347"/>
      <c r="MCJ89" s="347"/>
      <c r="MCK89" s="347"/>
      <c r="MCL89" s="347"/>
      <c r="MCM89" s="347"/>
      <c r="MCN89" s="347"/>
      <c r="MCO89" s="347"/>
      <c r="MCP89" s="347"/>
      <c r="MCQ89" s="347"/>
      <c r="MCR89" s="347"/>
      <c r="MCS89" s="347"/>
      <c r="MCT89" s="347"/>
      <c r="MCU89" s="347"/>
      <c r="MCV89" s="347"/>
      <c r="MCW89" s="347"/>
      <c r="MCX89" s="347"/>
      <c r="MCY89" s="347"/>
      <c r="MCZ89" s="347"/>
      <c r="MDA89" s="347"/>
      <c r="MDB89" s="347"/>
      <c r="MDC89" s="347"/>
      <c r="MDD89" s="347"/>
      <c r="MDE89" s="347"/>
      <c r="MDF89" s="347"/>
      <c r="MDG89" s="347"/>
      <c r="MDH89" s="347"/>
      <c r="MDI89" s="347"/>
      <c r="MDJ89" s="347"/>
      <c r="MDK89" s="347"/>
      <c r="MDL89" s="347"/>
      <c r="MDM89" s="347"/>
      <c r="MDN89" s="347"/>
      <c r="MDO89" s="347"/>
      <c r="MDP89" s="347"/>
      <c r="MDQ89" s="347"/>
      <c r="MDR89" s="347"/>
      <c r="MDS89" s="347"/>
      <c r="MDT89" s="347"/>
      <c r="MDU89" s="347"/>
      <c r="MDV89" s="347"/>
      <c r="MDW89" s="347"/>
      <c r="MDX89" s="347"/>
      <c r="MDY89" s="347"/>
      <c r="MDZ89" s="347"/>
      <c r="MEA89" s="347"/>
      <c r="MEB89" s="347"/>
      <c r="MEC89" s="347"/>
      <c r="MED89" s="347"/>
      <c r="MEE89" s="347"/>
      <c r="MEF89" s="347"/>
      <c r="MEG89" s="347"/>
      <c r="MEH89" s="347"/>
      <c r="MEI89" s="347"/>
      <c r="MEJ89" s="347"/>
      <c r="MEK89" s="347"/>
      <c r="MEL89" s="347"/>
      <c r="MEM89" s="347"/>
      <c r="MEN89" s="347"/>
      <c r="MEO89" s="347"/>
      <c r="MEP89" s="347"/>
      <c r="MEQ89" s="347"/>
      <c r="MER89" s="347"/>
      <c r="MES89" s="347"/>
      <c r="MET89" s="347"/>
      <c r="MEU89" s="347"/>
      <c r="MEV89" s="347"/>
      <c r="MEW89" s="347"/>
      <c r="MEX89" s="347"/>
      <c r="MEY89" s="347"/>
      <c r="MEZ89" s="347"/>
      <c r="MFA89" s="347"/>
      <c r="MFB89" s="347"/>
      <c r="MFC89" s="347"/>
      <c r="MFD89" s="347"/>
      <c r="MFE89" s="347"/>
      <c r="MFF89" s="347"/>
      <c r="MFG89" s="347"/>
      <c r="MFH89" s="347"/>
      <c r="MFI89" s="347"/>
      <c r="MFJ89" s="347"/>
      <c r="MFK89" s="347"/>
      <c r="MFL89" s="347"/>
      <c r="MFM89" s="347"/>
      <c r="MFN89" s="347"/>
      <c r="MFO89" s="347"/>
      <c r="MFP89" s="347"/>
      <c r="MFQ89" s="347"/>
      <c r="MFR89" s="347"/>
      <c r="MFS89" s="347"/>
      <c r="MFT89" s="347"/>
      <c r="MFU89" s="347"/>
      <c r="MFV89" s="347"/>
      <c r="MFW89" s="347"/>
      <c r="MFX89" s="347"/>
      <c r="MFY89" s="347"/>
      <c r="MFZ89" s="347"/>
      <c r="MGA89" s="347"/>
      <c r="MGB89" s="347"/>
      <c r="MGC89" s="347"/>
      <c r="MGD89" s="347"/>
      <c r="MGE89" s="347"/>
      <c r="MGF89" s="347"/>
      <c r="MGG89" s="347"/>
      <c r="MGH89" s="347"/>
      <c r="MGI89" s="347"/>
      <c r="MGJ89" s="347"/>
      <c r="MGK89" s="347"/>
      <c r="MGL89" s="347"/>
      <c r="MGM89" s="347"/>
      <c r="MGN89" s="347"/>
      <c r="MGO89" s="347"/>
      <c r="MGP89" s="347"/>
      <c r="MGQ89" s="347"/>
      <c r="MGR89" s="347"/>
      <c r="MGS89" s="347"/>
      <c r="MGT89" s="347"/>
      <c r="MGU89" s="347"/>
      <c r="MGV89" s="347"/>
      <c r="MGW89" s="347"/>
      <c r="MGX89" s="347"/>
      <c r="MGY89" s="347"/>
      <c r="MGZ89" s="347"/>
      <c r="MHA89" s="347"/>
      <c r="MHB89" s="347"/>
      <c r="MHC89" s="347"/>
      <c r="MHD89" s="347"/>
      <c r="MHE89" s="347"/>
      <c r="MHF89" s="347"/>
      <c r="MHG89" s="347"/>
      <c r="MHH89" s="347"/>
      <c r="MHI89" s="347"/>
      <c r="MHJ89" s="347"/>
      <c r="MHK89" s="347"/>
      <c r="MHL89" s="347"/>
      <c r="MHM89" s="347"/>
      <c r="MHN89" s="347"/>
      <c r="MHO89" s="347"/>
      <c r="MHP89" s="347"/>
      <c r="MHQ89" s="347"/>
      <c r="MHR89" s="347"/>
      <c r="MHS89" s="347"/>
      <c r="MHT89" s="347"/>
      <c r="MHU89" s="347"/>
      <c r="MHV89" s="347"/>
      <c r="MHW89" s="347"/>
      <c r="MHX89" s="347"/>
      <c r="MHY89" s="347"/>
      <c r="MHZ89" s="347"/>
      <c r="MIA89" s="347"/>
      <c r="MIB89" s="347"/>
      <c r="MIC89" s="347"/>
      <c r="MID89" s="347"/>
      <c r="MIE89" s="347"/>
      <c r="MIF89" s="347"/>
      <c r="MIG89" s="347"/>
      <c r="MIH89" s="347"/>
      <c r="MII89" s="347"/>
      <c r="MIJ89" s="347"/>
      <c r="MIK89" s="347"/>
      <c r="MIL89" s="347"/>
      <c r="MIM89" s="347"/>
      <c r="MIN89" s="347"/>
      <c r="MIO89" s="347"/>
      <c r="MIP89" s="347"/>
      <c r="MIQ89" s="347"/>
      <c r="MIR89" s="347"/>
      <c r="MIS89" s="347"/>
      <c r="MIT89" s="347"/>
      <c r="MIU89" s="347"/>
      <c r="MIV89" s="347"/>
      <c r="MIW89" s="347"/>
      <c r="MIX89" s="347"/>
      <c r="MIY89" s="347"/>
      <c r="MIZ89" s="347"/>
      <c r="MJA89" s="347"/>
      <c r="MJB89" s="347"/>
      <c r="MJC89" s="347"/>
      <c r="MJD89" s="347"/>
      <c r="MJE89" s="347"/>
      <c r="MJF89" s="347"/>
      <c r="MJG89" s="347"/>
      <c r="MJH89" s="347"/>
      <c r="MJI89" s="347"/>
      <c r="MJJ89" s="347"/>
      <c r="MJK89" s="347"/>
      <c r="MJL89" s="347"/>
      <c r="MJM89" s="347"/>
      <c r="MJN89" s="347"/>
      <c r="MJO89" s="347"/>
      <c r="MJP89" s="347"/>
      <c r="MJQ89" s="347"/>
      <c r="MJR89" s="347"/>
      <c r="MJS89" s="347"/>
      <c r="MJT89" s="347"/>
      <c r="MJU89" s="347"/>
      <c r="MJV89" s="347"/>
      <c r="MJW89" s="347"/>
      <c r="MJX89" s="347"/>
      <c r="MJY89" s="347"/>
      <c r="MJZ89" s="347"/>
      <c r="MKA89" s="347"/>
      <c r="MKB89" s="347"/>
      <c r="MKC89" s="347"/>
      <c r="MKD89" s="347"/>
      <c r="MKE89" s="347"/>
      <c r="MKF89" s="347"/>
      <c r="MKG89" s="347"/>
      <c r="MKH89" s="347"/>
      <c r="MKI89" s="347"/>
      <c r="MKJ89" s="347"/>
      <c r="MKK89" s="347"/>
      <c r="MKL89" s="347"/>
      <c r="MKM89" s="347"/>
      <c r="MKN89" s="347"/>
      <c r="MKO89" s="347"/>
      <c r="MKP89" s="347"/>
      <c r="MKQ89" s="347"/>
      <c r="MKR89" s="347"/>
      <c r="MKS89" s="347"/>
      <c r="MKT89" s="347"/>
      <c r="MKU89" s="347"/>
      <c r="MKV89" s="347"/>
      <c r="MKW89" s="347"/>
      <c r="MKX89" s="347"/>
      <c r="MKY89" s="347"/>
      <c r="MKZ89" s="347"/>
      <c r="MLA89" s="347"/>
      <c r="MLB89" s="347"/>
      <c r="MLC89" s="347"/>
      <c r="MLD89" s="347"/>
      <c r="MLE89" s="347"/>
      <c r="MLF89" s="347"/>
      <c r="MLG89" s="347"/>
      <c r="MLH89" s="347"/>
      <c r="MLI89" s="347"/>
      <c r="MLJ89" s="347"/>
      <c r="MLK89" s="347"/>
      <c r="MLL89" s="347"/>
      <c r="MLM89" s="347"/>
      <c r="MLN89" s="347"/>
      <c r="MLO89" s="347"/>
      <c r="MLP89" s="347"/>
      <c r="MLQ89" s="347"/>
      <c r="MLR89" s="347"/>
      <c r="MLS89" s="347"/>
      <c r="MLT89" s="347"/>
      <c r="MLU89" s="347"/>
      <c r="MLV89" s="347"/>
      <c r="MLW89" s="347"/>
      <c r="MLX89" s="347"/>
      <c r="MLY89" s="347"/>
      <c r="MLZ89" s="347"/>
      <c r="MMA89" s="347"/>
      <c r="MMB89" s="347"/>
      <c r="MMC89" s="347"/>
      <c r="MMD89" s="347"/>
      <c r="MME89" s="347"/>
      <c r="MMF89" s="347"/>
      <c r="MMG89" s="347"/>
      <c r="MMH89" s="347"/>
      <c r="MMI89" s="347"/>
      <c r="MMJ89" s="347"/>
      <c r="MMK89" s="347"/>
      <c r="MML89" s="347"/>
      <c r="MMM89" s="347"/>
      <c r="MMN89" s="347"/>
      <c r="MMO89" s="347"/>
      <c r="MMP89" s="347"/>
      <c r="MMQ89" s="347"/>
      <c r="MMR89" s="347"/>
      <c r="MMS89" s="347"/>
      <c r="MMT89" s="347"/>
      <c r="MMU89" s="347"/>
      <c r="MMV89" s="347"/>
      <c r="MMW89" s="347"/>
      <c r="MMX89" s="347"/>
      <c r="MMY89" s="347"/>
      <c r="MMZ89" s="347"/>
      <c r="MNA89" s="347"/>
      <c r="MNB89" s="347"/>
      <c r="MNC89" s="347"/>
      <c r="MND89" s="347"/>
      <c r="MNE89" s="347"/>
      <c r="MNF89" s="347"/>
      <c r="MNG89" s="347"/>
      <c r="MNH89" s="347"/>
      <c r="MNI89" s="347"/>
      <c r="MNJ89" s="347"/>
      <c r="MNK89" s="347"/>
      <c r="MNL89" s="347"/>
      <c r="MNM89" s="347"/>
      <c r="MNN89" s="347"/>
      <c r="MNO89" s="347"/>
      <c r="MNP89" s="347"/>
      <c r="MNQ89" s="347"/>
      <c r="MNR89" s="347"/>
      <c r="MNS89" s="347"/>
      <c r="MNT89" s="347"/>
      <c r="MNU89" s="347"/>
      <c r="MNV89" s="347"/>
      <c r="MNW89" s="347"/>
      <c r="MNX89" s="347"/>
      <c r="MNY89" s="347"/>
      <c r="MNZ89" s="347"/>
      <c r="MOA89" s="347"/>
      <c r="MOB89" s="347"/>
      <c r="MOC89" s="347"/>
      <c r="MOD89" s="347"/>
      <c r="MOE89" s="347"/>
      <c r="MOF89" s="347"/>
      <c r="MOG89" s="347"/>
      <c r="MOH89" s="347"/>
      <c r="MOI89" s="347"/>
      <c r="MOJ89" s="347"/>
      <c r="MOK89" s="347"/>
      <c r="MOL89" s="347"/>
      <c r="MOM89" s="347"/>
      <c r="MON89" s="347"/>
      <c r="MOO89" s="347"/>
      <c r="MOP89" s="347"/>
      <c r="MOQ89" s="347"/>
      <c r="MOR89" s="347"/>
      <c r="MOS89" s="347"/>
      <c r="MOT89" s="347"/>
      <c r="MOU89" s="347"/>
      <c r="MOV89" s="347"/>
      <c r="MOW89" s="347"/>
      <c r="MOX89" s="347"/>
      <c r="MOY89" s="347"/>
      <c r="MOZ89" s="347"/>
      <c r="MPA89" s="347"/>
      <c r="MPB89" s="347"/>
      <c r="MPC89" s="347"/>
      <c r="MPD89" s="347"/>
      <c r="MPE89" s="347"/>
      <c r="MPF89" s="347"/>
      <c r="MPG89" s="347"/>
      <c r="MPH89" s="347"/>
      <c r="MPI89" s="347"/>
      <c r="MPJ89" s="347"/>
      <c r="MPK89" s="347"/>
      <c r="MPL89" s="347"/>
      <c r="MPM89" s="347"/>
      <c r="MPN89" s="347"/>
      <c r="MPO89" s="347"/>
      <c r="MPP89" s="347"/>
      <c r="MPQ89" s="347"/>
      <c r="MPR89" s="347"/>
      <c r="MPS89" s="347"/>
      <c r="MPT89" s="347"/>
      <c r="MPU89" s="347"/>
      <c r="MPV89" s="347"/>
      <c r="MPW89" s="347"/>
      <c r="MPX89" s="347"/>
      <c r="MPY89" s="347"/>
      <c r="MPZ89" s="347"/>
      <c r="MQA89" s="347"/>
      <c r="MQB89" s="347"/>
      <c r="MQC89" s="347"/>
      <c r="MQD89" s="347"/>
      <c r="MQE89" s="347"/>
      <c r="MQF89" s="347"/>
      <c r="MQG89" s="347"/>
      <c r="MQH89" s="347"/>
      <c r="MQI89" s="347"/>
      <c r="MQJ89" s="347"/>
      <c r="MQK89" s="347"/>
      <c r="MQL89" s="347"/>
      <c r="MQM89" s="347"/>
      <c r="MQN89" s="347"/>
      <c r="MQO89" s="347"/>
      <c r="MQP89" s="347"/>
      <c r="MQQ89" s="347"/>
      <c r="MQR89" s="347"/>
      <c r="MQS89" s="347"/>
      <c r="MQT89" s="347"/>
      <c r="MQU89" s="347"/>
      <c r="MQV89" s="347"/>
      <c r="MQW89" s="347"/>
      <c r="MQX89" s="347"/>
      <c r="MQY89" s="347"/>
      <c r="MQZ89" s="347"/>
      <c r="MRA89" s="347"/>
      <c r="MRB89" s="347"/>
      <c r="MRC89" s="347"/>
      <c r="MRD89" s="347"/>
      <c r="MRE89" s="347"/>
      <c r="MRF89" s="347"/>
      <c r="MRG89" s="347"/>
      <c r="MRH89" s="347"/>
      <c r="MRI89" s="347"/>
      <c r="MRJ89" s="347"/>
      <c r="MRK89" s="347"/>
      <c r="MRL89" s="347"/>
      <c r="MRM89" s="347"/>
      <c r="MRN89" s="347"/>
      <c r="MRO89" s="347"/>
      <c r="MRP89" s="347"/>
      <c r="MRQ89" s="347"/>
      <c r="MRR89" s="347"/>
      <c r="MRS89" s="347"/>
      <c r="MRT89" s="347"/>
      <c r="MRU89" s="347"/>
      <c r="MRV89" s="347"/>
      <c r="MRW89" s="347"/>
      <c r="MRX89" s="347"/>
      <c r="MRY89" s="347"/>
      <c r="MRZ89" s="347"/>
      <c r="MSA89" s="347"/>
      <c r="MSB89" s="347"/>
      <c r="MSC89" s="347"/>
      <c r="MSD89" s="347"/>
      <c r="MSE89" s="347"/>
      <c r="MSF89" s="347"/>
      <c r="MSG89" s="347"/>
      <c r="MSH89" s="347"/>
      <c r="MSI89" s="347"/>
      <c r="MSJ89" s="347"/>
      <c r="MSK89" s="347"/>
      <c r="MSL89" s="347"/>
      <c r="MSM89" s="347"/>
      <c r="MSN89" s="347"/>
      <c r="MSO89" s="347"/>
      <c r="MSP89" s="347"/>
      <c r="MSQ89" s="347"/>
      <c r="MSR89" s="347"/>
      <c r="MSS89" s="347"/>
      <c r="MST89" s="347"/>
      <c r="MSU89" s="347"/>
      <c r="MSV89" s="347"/>
      <c r="MSW89" s="347"/>
      <c r="MSX89" s="347"/>
      <c r="MSY89" s="347"/>
      <c r="MSZ89" s="347"/>
      <c r="MTA89" s="347"/>
      <c r="MTB89" s="347"/>
      <c r="MTC89" s="347"/>
      <c r="MTD89" s="347"/>
      <c r="MTE89" s="347"/>
      <c r="MTF89" s="347"/>
      <c r="MTG89" s="347"/>
      <c r="MTH89" s="347"/>
      <c r="MTI89" s="347"/>
      <c r="MTJ89" s="347"/>
      <c r="MTK89" s="347"/>
      <c r="MTL89" s="347"/>
      <c r="MTM89" s="347"/>
      <c r="MTN89" s="347"/>
      <c r="MTO89" s="347"/>
      <c r="MTP89" s="347"/>
      <c r="MTQ89" s="347"/>
      <c r="MTR89" s="347"/>
      <c r="MTS89" s="347"/>
      <c r="MTT89" s="347"/>
      <c r="MTU89" s="347"/>
      <c r="MTV89" s="347"/>
      <c r="MTW89" s="347"/>
      <c r="MTX89" s="347"/>
      <c r="MTY89" s="347"/>
      <c r="MTZ89" s="347"/>
      <c r="MUA89" s="347"/>
      <c r="MUB89" s="347"/>
      <c r="MUC89" s="347"/>
      <c r="MUD89" s="347"/>
      <c r="MUE89" s="347"/>
      <c r="MUF89" s="347"/>
      <c r="MUG89" s="347"/>
      <c r="MUH89" s="347"/>
      <c r="MUI89" s="347"/>
      <c r="MUJ89" s="347"/>
      <c r="MUK89" s="347"/>
      <c r="MUL89" s="347"/>
      <c r="MUM89" s="347"/>
      <c r="MUN89" s="347"/>
      <c r="MUO89" s="347"/>
      <c r="MUP89" s="347"/>
      <c r="MUQ89" s="347"/>
      <c r="MUR89" s="347"/>
      <c r="MUS89" s="347"/>
      <c r="MUT89" s="347"/>
      <c r="MUU89" s="347"/>
      <c r="MUV89" s="347"/>
      <c r="MUW89" s="347"/>
      <c r="MUX89" s="347"/>
      <c r="MUY89" s="347"/>
      <c r="MUZ89" s="347"/>
      <c r="MVA89" s="347"/>
      <c r="MVB89" s="347"/>
      <c r="MVC89" s="347"/>
      <c r="MVD89" s="347"/>
      <c r="MVE89" s="347"/>
      <c r="MVF89" s="347"/>
      <c r="MVG89" s="347"/>
      <c r="MVH89" s="347"/>
      <c r="MVI89" s="347"/>
      <c r="MVJ89" s="347"/>
      <c r="MVK89" s="347"/>
      <c r="MVL89" s="347"/>
      <c r="MVM89" s="347"/>
      <c r="MVN89" s="347"/>
      <c r="MVO89" s="347"/>
      <c r="MVP89" s="347"/>
      <c r="MVQ89" s="347"/>
      <c r="MVR89" s="347"/>
      <c r="MVS89" s="347"/>
      <c r="MVT89" s="347"/>
      <c r="MVU89" s="347"/>
      <c r="MVV89" s="347"/>
      <c r="MVW89" s="347"/>
      <c r="MVX89" s="347"/>
      <c r="MVY89" s="347"/>
      <c r="MVZ89" s="347"/>
      <c r="MWA89" s="347"/>
      <c r="MWB89" s="347"/>
      <c r="MWC89" s="347"/>
      <c r="MWD89" s="347"/>
      <c r="MWE89" s="347"/>
      <c r="MWF89" s="347"/>
      <c r="MWG89" s="347"/>
      <c r="MWH89" s="347"/>
      <c r="MWI89" s="347"/>
      <c r="MWJ89" s="347"/>
      <c r="MWK89" s="347"/>
      <c r="MWL89" s="347"/>
      <c r="MWM89" s="347"/>
      <c r="MWN89" s="347"/>
      <c r="MWO89" s="347"/>
      <c r="MWP89" s="347"/>
      <c r="MWQ89" s="347"/>
      <c r="MWR89" s="347"/>
      <c r="MWS89" s="347"/>
      <c r="MWT89" s="347"/>
      <c r="MWU89" s="347"/>
      <c r="MWV89" s="347"/>
      <c r="MWW89" s="347"/>
      <c r="MWX89" s="347"/>
      <c r="MWY89" s="347"/>
      <c r="MWZ89" s="347"/>
      <c r="MXA89" s="347"/>
      <c r="MXB89" s="347"/>
      <c r="MXC89" s="347"/>
      <c r="MXD89" s="347"/>
      <c r="MXE89" s="347"/>
      <c r="MXF89" s="347"/>
      <c r="MXG89" s="347"/>
      <c r="MXH89" s="347"/>
      <c r="MXI89" s="347"/>
      <c r="MXJ89" s="347"/>
      <c r="MXK89" s="347"/>
      <c r="MXL89" s="347"/>
      <c r="MXM89" s="347"/>
      <c r="MXN89" s="347"/>
      <c r="MXO89" s="347"/>
      <c r="MXP89" s="347"/>
      <c r="MXQ89" s="347"/>
      <c r="MXR89" s="347"/>
      <c r="MXS89" s="347"/>
      <c r="MXT89" s="347"/>
      <c r="MXU89" s="347"/>
      <c r="MXV89" s="347"/>
      <c r="MXW89" s="347"/>
      <c r="MXX89" s="347"/>
      <c r="MXY89" s="347"/>
      <c r="MXZ89" s="347"/>
      <c r="MYA89" s="347"/>
      <c r="MYB89" s="347"/>
      <c r="MYC89" s="347"/>
      <c r="MYD89" s="347"/>
      <c r="MYE89" s="347"/>
      <c r="MYF89" s="347"/>
      <c r="MYG89" s="347"/>
      <c r="MYH89" s="347"/>
      <c r="MYI89" s="347"/>
      <c r="MYJ89" s="347"/>
      <c r="MYK89" s="347"/>
      <c r="MYL89" s="347"/>
      <c r="MYM89" s="347"/>
      <c r="MYN89" s="347"/>
      <c r="MYO89" s="347"/>
      <c r="MYP89" s="347"/>
      <c r="MYQ89" s="347"/>
      <c r="MYR89" s="347"/>
      <c r="MYS89" s="347"/>
      <c r="MYT89" s="347"/>
      <c r="MYU89" s="347"/>
      <c r="MYV89" s="347"/>
      <c r="MYW89" s="347"/>
      <c r="MYX89" s="347"/>
      <c r="MYY89" s="347"/>
      <c r="MYZ89" s="347"/>
      <c r="MZA89" s="347"/>
      <c r="MZB89" s="347"/>
      <c r="MZC89" s="347"/>
      <c r="MZD89" s="347"/>
      <c r="MZE89" s="347"/>
      <c r="MZF89" s="347"/>
      <c r="MZG89" s="347"/>
      <c r="MZH89" s="347"/>
      <c r="MZI89" s="347"/>
      <c r="MZJ89" s="347"/>
      <c r="MZK89" s="347"/>
      <c r="MZL89" s="347"/>
      <c r="MZM89" s="347"/>
      <c r="MZN89" s="347"/>
      <c r="MZO89" s="347"/>
      <c r="MZP89" s="347"/>
      <c r="MZQ89" s="347"/>
      <c r="MZR89" s="347"/>
      <c r="MZS89" s="347"/>
      <c r="MZT89" s="347"/>
      <c r="MZU89" s="347"/>
      <c r="MZV89" s="347"/>
      <c r="MZW89" s="347"/>
      <c r="MZX89" s="347"/>
      <c r="MZY89" s="347"/>
      <c r="MZZ89" s="347"/>
      <c r="NAA89" s="347"/>
      <c r="NAB89" s="347"/>
      <c r="NAC89" s="347"/>
      <c r="NAD89" s="347"/>
      <c r="NAE89" s="347"/>
      <c r="NAF89" s="347"/>
      <c r="NAG89" s="347"/>
      <c r="NAH89" s="347"/>
      <c r="NAI89" s="347"/>
      <c r="NAJ89" s="347"/>
      <c r="NAK89" s="347"/>
      <c r="NAL89" s="347"/>
      <c r="NAM89" s="347"/>
      <c r="NAN89" s="347"/>
      <c r="NAO89" s="347"/>
      <c r="NAP89" s="347"/>
      <c r="NAQ89" s="347"/>
      <c r="NAR89" s="347"/>
      <c r="NAS89" s="347"/>
      <c r="NAT89" s="347"/>
      <c r="NAU89" s="347"/>
      <c r="NAV89" s="347"/>
      <c r="NAW89" s="347"/>
      <c r="NAX89" s="347"/>
      <c r="NAY89" s="347"/>
      <c r="NAZ89" s="347"/>
      <c r="NBA89" s="347"/>
      <c r="NBB89" s="347"/>
      <c r="NBC89" s="347"/>
      <c r="NBD89" s="347"/>
      <c r="NBE89" s="347"/>
      <c r="NBF89" s="347"/>
      <c r="NBG89" s="347"/>
      <c r="NBH89" s="347"/>
      <c r="NBI89" s="347"/>
      <c r="NBJ89" s="347"/>
      <c r="NBK89" s="347"/>
      <c r="NBL89" s="347"/>
      <c r="NBM89" s="347"/>
      <c r="NBN89" s="347"/>
      <c r="NBO89" s="347"/>
      <c r="NBP89" s="347"/>
      <c r="NBQ89" s="347"/>
      <c r="NBR89" s="347"/>
      <c r="NBS89" s="347"/>
      <c r="NBT89" s="347"/>
      <c r="NBU89" s="347"/>
      <c r="NBV89" s="347"/>
      <c r="NBW89" s="347"/>
      <c r="NBX89" s="347"/>
      <c r="NBY89" s="347"/>
      <c r="NBZ89" s="347"/>
      <c r="NCA89" s="347"/>
      <c r="NCB89" s="347"/>
      <c r="NCC89" s="347"/>
      <c r="NCD89" s="347"/>
      <c r="NCE89" s="347"/>
      <c r="NCF89" s="347"/>
      <c r="NCG89" s="347"/>
      <c r="NCH89" s="347"/>
      <c r="NCI89" s="347"/>
      <c r="NCJ89" s="347"/>
      <c r="NCK89" s="347"/>
      <c r="NCL89" s="347"/>
      <c r="NCM89" s="347"/>
      <c r="NCN89" s="347"/>
      <c r="NCO89" s="347"/>
      <c r="NCP89" s="347"/>
      <c r="NCQ89" s="347"/>
      <c r="NCR89" s="347"/>
      <c r="NCS89" s="347"/>
      <c r="NCT89" s="347"/>
      <c r="NCU89" s="347"/>
      <c r="NCV89" s="347"/>
      <c r="NCW89" s="347"/>
      <c r="NCX89" s="347"/>
      <c r="NCY89" s="347"/>
      <c r="NCZ89" s="347"/>
      <c r="NDA89" s="347"/>
      <c r="NDB89" s="347"/>
      <c r="NDC89" s="347"/>
      <c r="NDD89" s="347"/>
      <c r="NDE89" s="347"/>
      <c r="NDF89" s="347"/>
      <c r="NDG89" s="347"/>
      <c r="NDH89" s="347"/>
      <c r="NDI89" s="347"/>
      <c r="NDJ89" s="347"/>
      <c r="NDK89" s="347"/>
      <c r="NDL89" s="347"/>
      <c r="NDM89" s="347"/>
      <c r="NDN89" s="347"/>
      <c r="NDO89" s="347"/>
      <c r="NDP89" s="347"/>
      <c r="NDQ89" s="347"/>
      <c r="NDR89" s="347"/>
      <c r="NDS89" s="347"/>
      <c r="NDT89" s="347"/>
      <c r="NDU89" s="347"/>
      <c r="NDV89" s="347"/>
      <c r="NDW89" s="347"/>
      <c r="NDX89" s="347"/>
      <c r="NDY89" s="347"/>
      <c r="NDZ89" s="347"/>
      <c r="NEA89" s="347"/>
      <c r="NEB89" s="347"/>
      <c r="NEC89" s="347"/>
      <c r="NED89" s="347"/>
      <c r="NEE89" s="347"/>
      <c r="NEF89" s="347"/>
      <c r="NEG89" s="347"/>
      <c r="NEH89" s="347"/>
      <c r="NEI89" s="347"/>
      <c r="NEJ89" s="347"/>
      <c r="NEK89" s="347"/>
      <c r="NEL89" s="347"/>
      <c r="NEM89" s="347"/>
      <c r="NEN89" s="347"/>
      <c r="NEO89" s="347"/>
      <c r="NEP89" s="347"/>
      <c r="NEQ89" s="347"/>
      <c r="NER89" s="347"/>
      <c r="NES89" s="347"/>
      <c r="NET89" s="347"/>
      <c r="NEU89" s="347"/>
      <c r="NEV89" s="347"/>
      <c r="NEW89" s="347"/>
      <c r="NEX89" s="347"/>
      <c r="NEY89" s="347"/>
      <c r="NEZ89" s="347"/>
      <c r="NFA89" s="347"/>
      <c r="NFB89" s="347"/>
      <c r="NFC89" s="347"/>
      <c r="NFD89" s="347"/>
      <c r="NFE89" s="347"/>
      <c r="NFF89" s="347"/>
      <c r="NFG89" s="347"/>
      <c r="NFH89" s="347"/>
      <c r="NFI89" s="347"/>
      <c r="NFJ89" s="347"/>
      <c r="NFK89" s="347"/>
      <c r="NFL89" s="347"/>
      <c r="NFM89" s="347"/>
      <c r="NFN89" s="347"/>
      <c r="NFO89" s="347"/>
      <c r="NFP89" s="347"/>
      <c r="NFQ89" s="347"/>
      <c r="NFR89" s="347"/>
      <c r="NFS89" s="347"/>
      <c r="NFT89" s="347"/>
      <c r="NFU89" s="347"/>
      <c r="NFV89" s="347"/>
      <c r="NFW89" s="347"/>
      <c r="NFX89" s="347"/>
      <c r="NFY89" s="347"/>
      <c r="NFZ89" s="347"/>
      <c r="NGA89" s="347"/>
      <c r="NGB89" s="347"/>
      <c r="NGC89" s="347"/>
      <c r="NGD89" s="347"/>
      <c r="NGE89" s="347"/>
      <c r="NGF89" s="347"/>
      <c r="NGG89" s="347"/>
      <c r="NGH89" s="347"/>
      <c r="NGI89" s="347"/>
      <c r="NGJ89" s="347"/>
      <c r="NGK89" s="347"/>
      <c r="NGL89" s="347"/>
      <c r="NGM89" s="347"/>
      <c r="NGN89" s="347"/>
      <c r="NGO89" s="347"/>
      <c r="NGP89" s="347"/>
      <c r="NGQ89" s="347"/>
      <c r="NGR89" s="347"/>
      <c r="NGS89" s="347"/>
      <c r="NGT89" s="347"/>
      <c r="NGU89" s="347"/>
      <c r="NGV89" s="347"/>
      <c r="NGW89" s="347"/>
      <c r="NGX89" s="347"/>
      <c r="NGY89" s="347"/>
      <c r="NGZ89" s="347"/>
      <c r="NHA89" s="347"/>
      <c r="NHB89" s="347"/>
      <c r="NHC89" s="347"/>
      <c r="NHD89" s="347"/>
      <c r="NHE89" s="347"/>
      <c r="NHF89" s="347"/>
      <c r="NHG89" s="347"/>
      <c r="NHH89" s="347"/>
      <c r="NHI89" s="347"/>
      <c r="NHJ89" s="347"/>
      <c r="NHK89" s="347"/>
      <c r="NHL89" s="347"/>
      <c r="NHM89" s="347"/>
      <c r="NHN89" s="347"/>
      <c r="NHO89" s="347"/>
      <c r="NHP89" s="347"/>
      <c r="NHQ89" s="347"/>
      <c r="NHR89" s="347"/>
      <c r="NHS89" s="347"/>
      <c r="NHT89" s="347"/>
      <c r="NHU89" s="347"/>
      <c r="NHV89" s="347"/>
      <c r="NHW89" s="347"/>
      <c r="NHX89" s="347"/>
      <c r="NHY89" s="347"/>
      <c r="NHZ89" s="347"/>
      <c r="NIA89" s="347"/>
      <c r="NIB89" s="347"/>
      <c r="NIC89" s="347"/>
      <c r="NID89" s="347"/>
      <c r="NIE89" s="347"/>
      <c r="NIF89" s="347"/>
      <c r="NIG89" s="347"/>
      <c r="NIH89" s="347"/>
      <c r="NII89" s="347"/>
      <c r="NIJ89" s="347"/>
      <c r="NIK89" s="347"/>
      <c r="NIL89" s="347"/>
      <c r="NIM89" s="347"/>
      <c r="NIN89" s="347"/>
      <c r="NIO89" s="347"/>
      <c r="NIP89" s="347"/>
      <c r="NIQ89" s="347"/>
      <c r="NIR89" s="347"/>
      <c r="NIS89" s="347"/>
      <c r="NIT89" s="347"/>
      <c r="NIU89" s="347"/>
      <c r="NIV89" s="347"/>
      <c r="NIW89" s="347"/>
      <c r="NIX89" s="347"/>
      <c r="NIY89" s="347"/>
      <c r="NIZ89" s="347"/>
      <c r="NJA89" s="347"/>
      <c r="NJB89" s="347"/>
      <c r="NJC89" s="347"/>
      <c r="NJD89" s="347"/>
      <c r="NJE89" s="347"/>
      <c r="NJF89" s="347"/>
      <c r="NJG89" s="347"/>
      <c r="NJH89" s="347"/>
      <c r="NJI89" s="347"/>
      <c r="NJJ89" s="347"/>
      <c r="NJK89" s="347"/>
      <c r="NJL89" s="347"/>
      <c r="NJM89" s="347"/>
      <c r="NJN89" s="347"/>
      <c r="NJO89" s="347"/>
      <c r="NJP89" s="347"/>
      <c r="NJQ89" s="347"/>
      <c r="NJR89" s="347"/>
      <c r="NJS89" s="347"/>
      <c r="NJT89" s="347"/>
      <c r="NJU89" s="347"/>
      <c r="NJV89" s="347"/>
      <c r="NJW89" s="347"/>
      <c r="NJX89" s="347"/>
      <c r="NJY89" s="347"/>
      <c r="NJZ89" s="347"/>
      <c r="NKA89" s="347"/>
      <c r="NKB89" s="347"/>
      <c r="NKC89" s="347"/>
      <c r="NKD89" s="347"/>
      <c r="NKE89" s="347"/>
      <c r="NKF89" s="347"/>
      <c r="NKG89" s="347"/>
      <c r="NKH89" s="347"/>
      <c r="NKI89" s="347"/>
      <c r="NKJ89" s="347"/>
      <c r="NKK89" s="347"/>
      <c r="NKL89" s="347"/>
      <c r="NKM89" s="347"/>
      <c r="NKN89" s="347"/>
      <c r="NKO89" s="347"/>
      <c r="NKP89" s="347"/>
      <c r="NKQ89" s="347"/>
      <c r="NKR89" s="347"/>
      <c r="NKS89" s="347"/>
      <c r="NKT89" s="347"/>
      <c r="NKU89" s="347"/>
      <c r="NKV89" s="347"/>
      <c r="NKW89" s="347"/>
      <c r="NKX89" s="347"/>
      <c r="NKY89" s="347"/>
      <c r="NKZ89" s="347"/>
      <c r="NLA89" s="347"/>
      <c r="NLB89" s="347"/>
      <c r="NLC89" s="347"/>
      <c r="NLD89" s="347"/>
      <c r="NLE89" s="347"/>
      <c r="NLF89" s="347"/>
      <c r="NLG89" s="347"/>
      <c r="NLH89" s="347"/>
      <c r="NLI89" s="347"/>
      <c r="NLJ89" s="347"/>
      <c r="NLK89" s="347"/>
      <c r="NLL89" s="347"/>
      <c r="NLM89" s="347"/>
      <c r="NLN89" s="347"/>
      <c r="NLO89" s="347"/>
      <c r="NLP89" s="347"/>
      <c r="NLQ89" s="347"/>
      <c r="NLR89" s="347"/>
      <c r="NLS89" s="347"/>
      <c r="NLT89" s="347"/>
      <c r="NLU89" s="347"/>
      <c r="NLV89" s="347"/>
      <c r="NLW89" s="347"/>
      <c r="NLX89" s="347"/>
      <c r="NLY89" s="347"/>
      <c r="NLZ89" s="347"/>
      <c r="NMA89" s="347"/>
      <c r="NMB89" s="347"/>
      <c r="NMC89" s="347"/>
      <c r="NMD89" s="347"/>
      <c r="NME89" s="347"/>
      <c r="NMF89" s="347"/>
      <c r="NMG89" s="347"/>
      <c r="NMH89" s="347"/>
      <c r="NMI89" s="347"/>
      <c r="NMJ89" s="347"/>
      <c r="NMK89" s="347"/>
      <c r="NML89" s="347"/>
      <c r="NMM89" s="347"/>
      <c r="NMN89" s="347"/>
      <c r="NMO89" s="347"/>
      <c r="NMP89" s="347"/>
      <c r="NMQ89" s="347"/>
      <c r="NMR89" s="347"/>
      <c r="NMS89" s="347"/>
      <c r="NMT89" s="347"/>
      <c r="NMU89" s="347"/>
      <c r="NMV89" s="347"/>
      <c r="NMW89" s="347"/>
      <c r="NMX89" s="347"/>
      <c r="NMY89" s="347"/>
      <c r="NMZ89" s="347"/>
      <c r="NNA89" s="347"/>
      <c r="NNB89" s="347"/>
      <c r="NNC89" s="347"/>
      <c r="NND89" s="347"/>
      <c r="NNE89" s="347"/>
      <c r="NNF89" s="347"/>
      <c r="NNG89" s="347"/>
      <c r="NNH89" s="347"/>
      <c r="NNI89" s="347"/>
      <c r="NNJ89" s="347"/>
      <c r="NNK89" s="347"/>
      <c r="NNL89" s="347"/>
      <c r="NNM89" s="347"/>
      <c r="NNN89" s="347"/>
      <c r="NNO89" s="347"/>
      <c r="NNP89" s="347"/>
      <c r="NNQ89" s="347"/>
      <c r="NNR89" s="347"/>
      <c r="NNS89" s="347"/>
      <c r="NNT89" s="347"/>
      <c r="NNU89" s="347"/>
      <c r="NNV89" s="347"/>
      <c r="NNW89" s="347"/>
      <c r="NNX89" s="347"/>
      <c r="NNY89" s="347"/>
      <c r="NNZ89" s="347"/>
      <c r="NOA89" s="347"/>
      <c r="NOB89" s="347"/>
      <c r="NOC89" s="347"/>
      <c r="NOD89" s="347"/>
      <c r="NOE89" s="347"/>
      <c r="NOF89" s="347"/>
      <c r="NOG89" s="347"/>
      <c r="NOH89" s="347"/>
      <c r="NOI89" s="347"/>
      <c r="NOJ89" s="347"/>
      <c r="NOK89" s="347"/>
      <c r="NOL89" s="347"/>
      <c r="NOM89" s="347"/>
      <c r="NON89" s="347"/>
      <c r="NOO89" s="347"/>
      <c r="NOP89" s="347"/>
      <c r="NOQ89" s="347"/>
      <c r="NOR89" s="347"/>
      <c r="NOS89" s="347"/>
      <c r="NOT89" s="347"/>
      <c r="NOU89" s="347"/>
      <c r="NOV89" s="347"/>
      <c r="NOW89" s="347"/>
      <c r="NOX89" s="347"/>
      <c r="NOY89" s="347"/>
      <c r="NOZ89" s="347"/>
      <c r="NPA89" s="347"/>
      <c r="NPB89" s="347"/>
      <c r="NPC89" s="347"/>
      <c r="NPD89" s="347"/>
      <c r="NPE89" s="347"/>
      <c r="NPF89" s="347"/>
      <c r="NPG89" s="347"/>
      <c r="NPH89" s="347"/>
      <c r="NPI89" s="347"/>
      <c r="NPJ89" s="347"/>
      <c r="NPK89" s="347"/>
      <c r="NPL89" s="347"/>
      <c r="NPM89" s="347"/>
      <c r="NPN89" s="347"/>
      <c r="NPO89" s="347"/>
      <c r="NPP89" s="347"/>
      <c r="NPQ89" s="347"/>
      <c r="NPR89" s="347"/>
      <c r="NPS89" s="347"/>
      <c r="NPT89" s="347"/>
      <c r="NPU89" s="347"/>
      <c r="NPV89" s="347"/>
      <c r="NPW89" s="347"/>
      <c r="NPX89" s="347"/>
      <c r="NPY89" s="347"/>
      <c r="NPZ89" s="347"/>
      <c r="NQA89" s="347"/>
      <c r="NQB89" s="347"/>
      <c r="NQC89" s="347"/>
      <c r="NQD89" s="347"/>
      <c r="NQE89" s="347"/>
      <c r="NQF89" s="347"/>
      <c r="NQG89" s="347"/>
      <c r="NQH89" s="347"/>
      <c r="NQI89" s="347"/>
      <c r="NQJ89" s="347"/>
      <c r="NQK89" s="347"/>
      <c r="NQL89" s="347"/>
      <c r="NQM89" s="347"/>
      <c r="NQN89" s="347"/>
      <c r="NQO89" s="347"/>
      <c r="NQP89" s="347"/>
      <c r="NQQ89" s="347"/>
      <c r="NQR89" s="347"/>
      <c r="NQS89" s="347"/>
      <c r="NQT89" s="347"/>
      <c r="NQU89" s="347"/>
      <c r="NQV89" s="347"/>
      <c r="NQW89" s="347"/>
      <c r="NQX89" s="347"/>
      <c r="NQY89" s="347"/>
      <c r="NQZ89" s="347"/>
      <c r="NRA89" s="347"/>
      <c r="NRB89" s="347"/>
      <c r="NRC89" s="347"/>
      <c r="NRD89" s="347"/>
      <c r="NRE89" s="347"/>
      <c r="NRF89" s="347"/>
      <c r="NRG89" s="347"/>
      <c r="NRH89" s="347"/>
      <c r="NRI89" s="347"/>
      <c r="NRJ89" s="347"/>
      <c r="NRK89" s="347"/>
      <c r="NRL89" s="347"/>
      <c r="NRM89" s="347"/>
      <c r="NRN89" s="347"/>
      <c r="NRO89" s="347"/>
      <c r="NRP89" s="347"/>
      <c r="NRQ89" s="347"/>
      <c r="NRR89" s="347"/>
      <c r="NRS89" s="347"/>
      <c r="NRT89" s="347"/>
      <c r="NRU89" s="347"/>
      <c r="NRV89" s="347"/>
      <c r="NRW89" s="347"/>
      <c r="NRX89" s="347"/>
      <c r="NRY89" s="347"/>
      <c r="NRZ89" s="347"/>
      <c r="NSA89" s="347"/>
      <c r="NSB89" s="347"/>
      <c r="NSC89" s="347"/>
      <c r="NSD89" s="347"/>
      <c r="NSE89" s="347"/>
      <c r="NSF89" s="347"/>
      <c r="NSG89" s="347"/>
      <c r="NSH89" s="347"/>
      <c r="NSI89" s="347"/>
      <c r="NSJ89" s="347"/>
      <c r="NSK89" s="347"/>
      <c r="NSL89" s="347"/>
      <c r="NSM89" s="347"/>
      <c r="NSN89" s="347"/>
      <c r="NSO89" s="347"/>
      <c r="NSP89" s="347"/>
      <c r="NSQ89" s="347"/>
      <c r="NSR89" s="347"/>
      <c r="NSS89" s="347"/>
      <c r="NST89" s="347"/>
      <c r="NSU89" s="347"/>
      <c r="NSV89" s="347"/>
      <c r="NSW89" s="347"/>
      <c r="NSX89" s="347"/>
      <c r="NSY89" s="347"/>
      <c r="NSZ89" s="347"/>
      <c r="NTA89" s="347"/>
      <c r="NTB89" s="347"/>
      <c r="NTC89" s="347"/>
      <c r="NTD89" s="347"/>
      <c r="NTE89" s="347"/>
      <c r="NTF89" s="347"/>
      <c r="NTG89" s="347"/>
      <c r="NTH89" s="347"/>
      <c r="NTI89" s="347"/>
      <c r="NTJ89" s="347"/>
      <c r="NTK89" s="347"/>
      <c r="NTL89" s="347"/>
      <c r="NTM89" s="347"/>
      <c r="NTN89" s="347"/>
      <c r="NTO89" s="347"/>
      <c r="NTP89" s="347"/>
      <c r="NTQ89" s="347"/>
      <c r="NTR89" s="347"/>
      <c r="NTS89" s="347"/>
      <c r="NTT89" s="347"/>
      <c r="NTU89" s="347"/>
      <c r="NTV89" s="347"/>
      <c r="NTW89" s="347"/>
      <c r="NTX89" s="347"/>
      <c r="NTY89" s="347"/>
      <c r="NTZ89" s="347"/>
      <c r="NUA89" s="347"/>
      <c r="NUB89" s="347"/>
      <c r="NUC89" s="347"/>
      <c r="NUD89" s="347"/>
      <c r="NUE89" s="347"/>
      <c r="NUF89" s="347"/>
      <c r="NUG89" s="347"/>
      <c r="NUH89" s="347"/>
      <c r="NUI89" s="347"/>
      <c r="NUJ89" s="347"/>
      <c r="NUK89" s="347"/>
      <c r="NUL89" s="347"/>
      <c r="NUM89" s="347"/>
      <c r="NUN89" s="347"/>
      <c r="NUO89" s="347"/>
      <c r="NUP89" s="347"/>
      <c r="NUQ89" s="347"/>
      <c r="NUR89" s="347"/>
      <c r="NUS89" s="347"/>
      <c r="NUT89" s="347"/>
      <c r="NUU89" s="347"/>
      <c r="NUV89" s="347"/>
      <c r="NUW89" s="347"/>
      <c r="NUX89" s="347"/>
      <c r="NUY89" s="347"/>
      <c r="NUZ89" s="347"/>
      <c r="NVA89" s="347"/>
      <c r="NVB89" s="347"/>
      <c r="NVC89" s="347"/>
      <c r="NVD89" s="347"/>
      <c r="NVE89" s="347"/>
      <c r="NVF89" s="347"/>
      <c r="NVG89" s="347"/>
      <c r="NVH89" s="347"/>
      <c r="NVI89" s="347"/>
      <c r="NVJ89" s="347"/>
      <c r="NVK89" s="347"/>
      <c r="NVL89" s="347"/>
      <c r="NVM89" s="347"/>
      <c r="NVN89" s="347"/>
      <c r="NVO89" s="347"/>
      <c r="NVP89" s="347"/>
      <c r="NVQ89" s="347"/>
      <c r="NVR89" s="347"/>
      <c r="NVS89" s="347"/>
      <c r="NVT89" s="347"/>
      <c r="NVU89" s="347"/>
      <c r="NVV89" s="347"/>
      <c r="NVW89" s="347"/>
      <c r="NVX89" s="347"/>
      <c r="NVY89" s="347"/>
      <c r="NVZ89" s="347"/>
      <c r="NWA89" s="347"/>
      <c r="NWB89" s="347"/>
      <c r="NWC89" s="347"/>
      <c r="NWD89" s="347"/>
      <c r="NWE89" s="347"/>
      <c r="NWF89" s="347"/>
      <c r="NWG89" s="347"/>
      <c r="NWH89" s="347"/>
      <c r="NWI89" s="347"/>
      <c r="NWJ89" s="347"/>
      <c r="NWK89" s="347"/>
      <c r="NWL89" s="347"/>
      <c r="NWM89" s="347"/>
      <c r="NWN89" s="347"/>
      <c r="NWO89" s="347"/>
      <c r="NWP89" s="347"/>
      <c r="NWQ89" s="347"/>
      <c r="NWR89" s="347"/>
      <c r="NWS89" s="347"/>
      <c r="NWT89" s="347"/>
      <c r="NWU89" s="347"/>
      <c r="NWV89" s="347"/>
      <c r="NWW89" s="347"/>
      <c r="NWX89" s="347"/>
      <c r="NWY89" s="347"/>
      <c r="NWZ89" s="347"/>
      <c r="NXA89" s="347"/>
      <c r="NXB89" s="347"/>
      <c r="NXC89" s="347"/>
      <c r="NXD89" s="347"/>
      <c r="NXE89" s="347"/>
      <c r="NXF89" s="347"/>
      <c r="NXG89" s="347"/>
      <c r="NXH89" s="347"/>
      <c r="NXI89" s="347"/>
      <c r="NXJ89" s="347"/>
      <c r="NXK89" s="347"/>
      <c r="NXL89" s="347"/>
      <c r="NXM89" s="347"/>
      <c r="NXN89" s="347"/>
      <c r="NXO89" s="347"/>
      <c r="NXP89" s="347"/>
      <c r="NXQ89" s="347"/>
      <c r="NXR89" s="347"/>
      <c r="NXS89" s="347"/>
      <c r="NXT89" s="347"/>
      <c r="NXU89" s="347"/>
      <c r="NXV89" s="347"/>
      <c r="NXW89" s="347"/>
      <c r="NXX89" s="347"/>
      <c r="NXY89" s="347"/>
      <c r="NXZ89" s="347"/>
      <c r="NYA89" s="347"/>
      <c r="NYB89" s="347"/>
      <c r="NYC89" s="347"/>
      <c r="NYD89" s="347"/>
      <c r="NYE89" s="347"/>
      <c r="NYF89" s="347"/>
      <c r="NYG89" s="347"/>
      <c r="NYH89" s="347"/>
      <c r="NYI89" s="347"/>
      <c r="NYJ89" s="347"/>
      <c r="NYK89" s="347"/>
      <c r="NYL89" s="347"/>
      <c r="NYM89" s="347"/>
      <c r="NYN89" s="347"/>
      <c r="NYO89" s="347"/>
      <c r="NYP89" s="347"/>
      <c r="NYQ89" s="347"/>
      <c r="NYR89" s="347"/>
      <c r="NYS89" s="347"/>
      <c r="NYT89" s="347"/>
      <c r="NYU89" s="347"/>
      <c r="NYV89" s="347"/>
      <c r="NYW89" s="347"/>
      <c r="NYX89" s="347"/>
      <c r="NYY89" s="347"/>
      <c r="NYZ89" s="347"/>
      <c r="NZA89" s="347"/>
      <c r="NZB89" s="347"/>
      <c r="NZC89" s="347"/>
      <c r="NZD89" s="347"/>
      <c r="NZE89" s="347"/>
      <c r="NZF89" s="347"/>
      <c r="NZG89" s="347"/>
      <c r="NZH89" s="347"/>
      <c r="NZI89" s="347"/>
      <c r="NZJ89" s="347"/>
      <c r="NZK89" s="347"/>
      <c r="NZL89" s="347"/>
      <c r="NZM89" s="347"/>
      <c r="NZN89" s="347"/>
      <c r="NZO89" s="347"/>
      <c r="NZP89" s="347"/>
      <c r="NZQ89" s="347"/>
      <c r="NZR89" s="347"/>
      <c r="NZS89" s="347"/>
      <c r="NZT89" s="347"/>
      <c r="NZU89" s="347"/>
      <c r="NZV89" s="347"/>
      <c r="NZW89" s="347"/>
      <c r="NZX89" s="347"/>
      <c r="NZY89" s="347"/>
      <c r="NZZ89" s="347"/>
      <c r="OAA89" s="347"/>
      <c r="OAB89" s="347"/>
      <c r="OAC89" s="347"/>
      <c r="OAD89" s="347"/>
      <c r="OAE89" s="347"/>
      <c r="OAF89" s="347"/>
      <c r="OAG89" s="347"/>
      <c r="OAH89" s="347"/>
      <c r="OAI89" s="347"/>
      <c r="OAJ89" s="347"/>
      <c r="OAK89" s="347"/>
      <c r="OAL89" s="347"/>
      <c r="OAM89" s="347"/>
      <c r="OAN89" s="347"/>
      <c r="OAO89" s="347"/>
      <c r="OAP89" s="347"/>
      <c r="OAQ89" s="347"/>
      <c r="OAR89" s="347"/>
      <c r="OAS89" s="347"/>
      <c r="OAT89" s="347"/>
      <c r="OAU89" s="347"/>
      <c r="OAV89" s="347"/>
      <c r="OAW89" s="347"/>
      <c r="OAX89" s="347"/>
      <c r="OAY89" s="347"/>
      <c r="OAZ89" s="347"/>
      <c r="OBA89" s="347"/>
      <c r="OBB89" s="347"/>
      <c r="OBC89" s="347"/>
      <c r="OBD89" s="347"/>
      <c r="OBE89" s="347"/>
      <c r="OBF89" s="347"/>
      <c r="OBG89" s="347"/>
      <c r="OBH89" s="347"/>
      <c r="OBI89" s="347"/>
      <c r="OBJ89" s="347"/>
      <c r="OBK89" s="347"/>
      <c r="OBL89" s="347"/>
      <c r="OBM89" s="347"/>
      <c r="OBN89" s="347"/>
      <c r="OBO89" s="347"/>
      <c r="OBP89" s="347"/>
      <c r="OBQ89" s="347"/>
      <c r="OBR89" s="347"/>
      <c r="OBS89" s="347"/>
      <c r="OBT89" s="347"/>
      <c r="OBU89" s="347"/>
      <c r="OBV89" s="347"/>
      <c r="OBW89" s="347"/>
      <c r="OBX89" s="347"/>
      <c r="OBY89" s="347"/>
      <c r="OBZ89" s="347"/>
      <c r="OCA89" s="347"/>
      <c r="OCB89" s="347"/>
      <c r="OCC89" s="347"/>
      <c r="OCD89" s="347"/>
      <c r="OCE89" s="347"/>
      <c r="OCF89" s="347"/>
      <c r="OCG89" s="347"/>
      <c r="OCH89" s="347"/>
      <c r="OCI89" s="347"/>
      <c r="OCJ89" s="347"/>
      <c r="OCK89" s="347"/>
      <c r="OCL89" s="347"/>
      <c r="OCM89" s="347"/>
      <c r="OCN89" s="347"/>
      <c r="OCO89" s="347"/>
      <c r="OCP89" s="347"/>
      <c r="OCQ89" s="347"/>
      <c r="OCR89" s="347"/>
      <c r="OCS89" s="347"/>
      <c r="OCT89" s="347"/>
      <c r="OCU89" s="347"/>
      <c r="OCV89" s="347"/>
      <c r="OCW89" s="347"/>
      <c r="OCX89" s="347"/>
      <c r="OCY89" s="347"/>
      <c r="OCZ89" s="347"/>
      <c r="ODA89" s="347"/>
      <c r="ODB89" s="347"/>
      <c r="ODC89" s="347"/>
      <c r="ODD89" s="347"/>
      <c r="ODE89" s="347"/>
      <c r="ODF89" s="347"/>
      <c r="ODG89" s="347"/>
      <c r="ODH89" s="347"/>
      <c r="ODI89" s="347"/>
      <c r="ODJ89" s="347"/>
      <c r="ODK89" s="347"/>
      <c r="ODL89" s="347"/>
      <c r="ODM89" s="347"/>
      <c r="ODN89" s="347"/>
      <c r="ODO89" s="347"/>
      <c r="ODP89" s="347"/>
      <c r="ODQ89" s="347"/>
      <c r="ODR89" s="347"/>
      <c r="ODS89" s="347"/>
      <c r="ODT89" s="347"/>
      <c r="ODU89" s="347"/>
      <c r="ODV89" s="347"/>
      <c r="ODW89" s="347"/>
      <c r="ODX89" s="347"/>
      <c r="ODY89" s="347"/>
      <c r="ODZ89" s="347"/>
      <c r="OEA89" s="347"/>
      <c r="OEB89" s="347"/>
      <c r="OEC89" s="347"/>
      <c r="OED89" s="347"/>
      <c r="OEE89" s="347"/>
      <c r="OEF89" s="347"/>
      <c r="OEG89" s="347"/>
      <c r="OEH89" s="347"/>
      <c r="OEI89" s="347"/>
      <c r="OEJ89" s="347"/>
      <c r="OEK89" s="347"/>
      <c r="OEL89" s="347"/>
      <c r="OEM89" s="347"/>
      <c r="OEN89" s="347"/>
      <c r="OEO89" s="347"/>
      <c r="OEP89" s="347"/>
      <c r="OEQ89" s="347"/>
      <c r="OER89" s="347"/>
      <c r="OES89" s="347"/>
      <c r="OET89" s="347"/>
      <c r="OEU89" s="347"/>
      <c r="OEV89" s="347"/>
      <c r="OEW89" s="347"/>
      <c r="OEX89" s="347"/>
      <c r="OEY89" s="347"/>
      <c r="OEZ89" s="347"/>
      <c r="OFA89" s="347"/>
      <c r="OFB89" s="347"/>
      <c r="OFC89" s="347"/>
      <c r="OFD89" s="347"/>
      <c r="OFE89" s="347"/>
      <c r="OFF89" s="347"/>
      <c r="OFG89" s="347"/>
      <c r="OFH89" s="347"/>
      <c r="OFI89" s="347"/>
      <c r="OFJ89" s="347"/>
      <c r="OFK89" s="347"/>
      <c r="OFL89" s="347"/>
      <c r="OFM89" s="347"/>
      <c r="OFN89" s="347"/>
      <c r="OFO89" s="347"/>
      <c r="OFP89" s="347"/>
      <c r="OFQ89" s="347"/>
      <c r="OFR89" s="347"/>
      <c r="OFS89" s="347"/>
      <c r="OFT89" s="347"/>
      <c r="OFU89" s="347"/>
      <c r="OFV89" s="347"/>
      <c r="OFW89" s="347"/>
      <c r="OFX89" s="347"/>
      <c r="OFY89" s="347"/>
      <c r="OFZ89" s="347"/>
      <c r="OGA89" s="347"/>
      <c r="OGB89" s="347"/>
      <c r="OGC89" s="347"/>
      <c r="OGD89" s="347"/>
      <c r="OGE89" s="347"/>
      <c r="OGF89" s="347"/>
      <c r="OGG89" s="347"/>
      <c r="OGH89" s="347"/>
      <c r="OGI89" s="347"/>
      <c r="OGJ89" s="347"/>
      <c r="OGK89" s="347"/>
      <c r="OGL89" s="347"/>
      <c r="OGM89" s="347"/>
      <c r="OGN89" s="347"/>
      <c r="OGO89" s="347"/>
      <c r="OGP89" s="347"/>
      <c r="OGQ89" s="347"/>
      <c r="OGR89" s="347"/>
      <c r="OGS89" s="347"/>
      <c r="OGT89" s="347"/>
      <c r="OGU89" s="347"/>
      <c r="OGV89" s="347"/>
      <c r="OGW89" s="347"/>
      <c r="OGX89" s="347"/>
      <c r="OGY89" s="347"/>
      <c r="OGZ89" s="347"/>
      <c r="OHA89" s="347"/>
      <c r="OHB89" s="347"/>
      <c r="OHC89" s="347"/>
      <c r="OHD89" s="347"/>
      <c r="OHE89" s="347"/>
      <c r="OHF89" s="347"/>
      <c r="OHG89" s="347"/>
      <c r="OHH89" s="347"/>
      <c r="OHI89" s="347"/>
      <c r="OHJ89" s="347"/>
      <c r="OHK89" s="347"/>
      <c r="OHL89" s="347"/>
      <c r="OHM89" s="347"/>
      <c r="OHN89" s="347"/>
      <c r="OHO89" s="347"/>
      <c r="OHP89" s="347"/>
      <c r="OHQ89" s="347"/>
      <c r="OHR89" s="347"/>
      <c r="OHS89" s="347"/>
      <c r="OHT89" s="347"/>
      <c r="OHU89" s="347"/>
      <c r="OHV89" s="347"/>
      <c r="OHW89" s="347"/>
      <c r="OHX89" s="347"/>
      <c r="OHY89" s="347"/>
      <c r="OHZ89" s="347"/>
      <c r="OIA89" s="347"/>
      <c r="OIB89" s="347"/>
      <c r="OIC89" s="347"/>
      <c r="OID89" s="347"/>
      <c r="OIE89" s="347"/>
      <c r="OIF89" s="347"/>
      <c r="OIG89" s="347"/>
      <c r="OIH89" s="347"/>
      <c r="OII89" s="347"/>
      <c r="OIJ89" s="347"/>
      <c r="OIK89" s="347"/>
      <c r="OIL89" s="347"/>
      <c r="OIM89" s="347"/>
      <c r="OIN89" s="347"/>
      <c r="OIO89" s="347"/>
      <c r="OIP89" s="347"/>
      <c r="OIQ89" s="347"/>
      <c r="OIR89" s="347"/>
      <c r="OIS89" s="347"/>
      <c r="OIT89" s="347"/>
      <c r="OIU89" s="347"/>
      <c r="OIV89" s="347"/>
      <c r="OIW89" s="347"/>
      <c r="OIX89" s="347"/>
      <c r="OIY89" s="347"/>
      <c r="OIZ89" s="347"/>
      <c r="OJA89" s="347"/>
      <c r="OJB89" s="347"/>
      <c r="OJC89" s="347"/>
      <c r="OJD89" s="347"/>
      <c r="OJE89" s="347"/>
      <c r="OJF89" s="347"/>
      <c r="OJG89" s="347"/>
      <c r="OJH89" s="347"/>
      <c r="OJI89" s="347"/>
      <c r="OJJ89" s="347"/>
      <c r="OJK89" s="347"/>
      <c r="OJL89" s="347"/>
      <c r="OJM89" s="347"/>
      <c r="OJN89" s="347"/>
      <c r="OJO89" s="347"/>
      <c r="OJP89" s="347"/>
      <c r="OJQ89" s="347"/>
      <c r="OJR89" s="347"/>
      <c r="OJS89" s="347"/>
      <c r="OJT89" s="347"/>
      <c r="OJU89" s="347"/>
      <c r="OJV89" s="347"/>
      <c r="OJW89" s="347"/>
      <c r="OJX89" s="347"/>
      <c r="OJY89" s="347"/>
      <c r="OJZ89" s="347"/>
      <c r="OKA89" s="347"/>
      <c r="OKB89" s="347"/>
      <c r="OKC89" s="347"/>
      <c r="OKD89" s="347"/>
      <c r="OKE89" s="347"/>
      <c r="OKF89" s="347"/>
      <c r="OKG89" s="347"/>
      <c r="OKH89" s="347"/>
      <c r="OKI89" s="347"/>
      <c r="OKJ89" s="347"/>
      <c r="OKK89" s="347"/>
      <c r="OKL89" s="347"/>
      <c r="OKM89" s="347"/>
      <c r="OKN89" s="347"/>
      <c r="OKO89" s="347"/>
      <c r="OKP89" s="347"/>
      <c r="OKQ89" s="347"/>
      <c r="OKR89" s="347"/>
      <c r="OKS89" s="347"/>
      <c r="OKT89" s="347"/>
      <c r="OKU89" s="347"/>
      <c r="OKV89" s="347"/>
      <c r="OKW89" s="347"/>
      <c r="OKX89" s="347"/>
      <c r="OKY89" s="347"/>
      <c r="OKZ89" s="347"/>
      <c r="OLA89" s="347"/>
      <c r="OLB89" s="347"/>
      <c r="OLC89" s="347"/>
      <c r="OLD89" s="347"/>
      <c r="OLE89" s="347"/>
      <c r="OLF89" s="347"/>
      <c r="OLG89" s="347"/>
      <c r="OLH89" s="347"/>
      <c r="OLI89" s="347"/>
      <c r="OLJ89" s="347"/>
      <c r="OLK89" s="347"/>
      <c r="OLL89" s="347"/>
      <c r="OLM89" s="347"/>
      <c r="OLN89" s="347"/>
      <c r="OLO89" s="347"/>
      <c r="OLP89" s="347"/>
      <c r="OLQ89" s="347"/>
      <c r="OLR89" s="347"/>
      <c r="OLS89" s="347"/>
      <c r="OLT89" s="347"/>
      <c r="OLU89" s="347"/>
      <c r="OLV89" s="347"/>
      <c r="OLW89" s="347"/>
      <c r="OLX89" s="347"/>
      <c r="OLY89" s="347"/>
      <c r="OLZ89" s="347"/>
      <c r="OMA89" s="347"/>
      <c r="OMB89" s="347"/>
      <c r="OMC89" s="347"/>
      <c r="OMD89" s="347"/>
      <c r="OME89" s="347"/>
      <c r="OMF89" s="347"/>
      <c r="OMG89" s="347"/>
      <c r="OMH89" s="347"/>
      <c r="OMI89" s="347"/>
      <c r="OMJ89" s="347"/>
      <c r="OMK89" s="347"/>
      <c r="OML89" s="347"/>
      <c r="OMM89" s="347"/>
      <c r="OMN89" s="347"/>
      <c r="OMO89" s="347"/>
      <c r="OMP89" s="347"/>
      <c r="OMQ89" s="347"/>
      <c r="OMR89" s="347"/>
      <c r="OMS89" s="347"/>
      <c r="OMT89" s="347"/>
      <c r="OMU89" s="347"/>
      <c r="OMV89" s="347"/>
      <c r="OMW89" s="347"/>
      <c r="OMX89" s="347"/>
      <c r="OMY89" s="347"/>
      <c r="OMZ89" s="347"/>
      <c r="ONA89" s="347"/>
      <c r="ONB89" s="347"/>
      <c r="ONC89" s="347"/>
      <c r="OND89" s="347"/>
      <c r="ONE89" s="347"/>
      <c r="ONF89" s="347"/>
      <c r="ONG89" s="347"/>
      <c r="ONH89" s="347"/>
      <c r="ONI89" s="347"/>
      <c r="ONJ89" s="347"/>
      <c r="ONK89" s="347"/>
      <c r="ONL89" s="347"/>
      <c r="ONM89" s="347"/>
      <c r="ONN89" s="347"/>
      <c r="ONO89" s="347"/>
      <c r="ONP89" s="347"/>
      <c r="ONQ89" s="347"/>
      <c r="ONR89" s="347"/>
      <c r="ONS89" s="347"/>
      <c r="ONT89" s="347"/>
      <c r="ONU89" s="347"/>
      <c r="ONV89" s="347"/>
      <c r="ONW89" s="347"/>
      <c r="ONX89" s="347"/>
      <c r="ONY89" s="347"/>
      <c r="ONZ89" s="347"/>
      <c r="OOA89" s="347"/>
      <c r="OOB89" s="347"/>
      <c r="OOC89" s="347"/>
      <c r="OOD89" s="347"/>
      <c r="OOE89" s="347"/>
      <c r="OOF89" s="347"/>
      <c r="OOG89" s="347"/>
      <c r="OOH89" s="347"/>
      <c r="OOI89" s="347"/>
      <c r="OOJ89" s="347"/>
      <c r="OOK89" s="347"/>
      <c r="OOL89" s="347"/>
      <c r="OOM89" s="347"/>
      <c r="OON89" s="347"/>
      <c r="OOO89" s="347"/>
      <c r="OOP89" s="347"/>
      <c r="OOQ89" s="347"/>
      <c r="OOR89" s="347"/>
      <c r="OOS89" s="347"/>
      <c r="OOT89" s="347"/>
      <c r="OOU89" s="347"/>
      <c r="OOV89" s="347"/>
      <c r="OOW89" s="347"/>
      <c r="OOX89" s="347"/>
      <c r="OOY89" s="347"/>
      <c r="OOZ89" s="347"/>
      <c r="OPA89" s="347"/>
      <c r="OPB89" s="347"/>
      <c r="OPC89" s="347"/>
      <c r="OPD89" s="347"/>
      <c r="OPE89" s="347"/>
      <c r="OPF89" s="347"/>
      <c r="OPG89" s="347"/>
      <c r="OPH89" s="347"/>
      <c r="OPI89" s="347"/>
      <c r="OPJ89" s="347"/>
      <c r="OPK89" s="347"/>
      <c r="OPL89" s="347"/>
      <c r="OPM89" s="347"/>
      <c r="OPN89" s="347"/>
      <c r="OPO89" s="347"/>
      <c r="OPP89" s="347"/>
      <c r="OPQ89" s="347"/>
      <c r="OPR89" s="347"/>
      <c r="OPS89" s="347"/>
      <c r="OPT89" s="347"/>
      <c r="OPU89" s="347"/>
      <c r="OPV89" s="347"/>
      <c r="OPW89" s="347"/>
      <c r="OPX89" s="347"/>
      <c r="OPY89" s="347"/>
      <c r="OPZ89" s="347"/>
      <c r="OQA89" s="347"/>
      <c r="OQB89" s="347"/>
      <c r="OQC89" s="347"/>
      <c r="OQD89" s="347"/>
      <c r="OQE89" s="347"/>
      <c r="OQF89" s="347"/>
      <c r="OQG89" s="347"/>
      <c r="OQH89" s="347"/>
      <c r="OQI89" s="347"/>
      <c r="OQJ89" s="347"/>
      <c r="OQK89" s="347"/>
      <c r="OQL89" s="347"/>
      <c r="OQM89" s="347"/>
      <c r="OQN89" s="347"/>
      <c r="OQO89" s="347"/>
      <c r="OQP89" s="347"/>
      <c r="OQQ89" s="347"/>
      <c r="OQR89" s="347"/>
      <c r="OQS89" s="347"/>
      <c r="OQT89" s="347"/>
      <c r="OQU89" s="347"/>
      <c r="OQV89" s="347"/>
      <c r="OQW89" s="347"/>
      <c r="OQX89" s="347"/>
      <c r="OQY89" s="347"/>
      <c r="OQZ89" s="347"/>
      <c r="ORA89" s="347"/>
      <c r="ORB89" s="347"/>
      <c r="ORC89" s="347"/>
      <c r="ORD89" s="347"/>
      <c r="ORE89" s="347"/>
      <c r="ORF89" s="347"/>
      <c r="ORG89" s="347"/>
      <c r="ORH89" s="347"/>
      <c r="ORI89" s="347"/>
      <c r="ORJ89" s="347"/>
      <c r="ORK89" s="347"/>
      <c r="ORL89" s="347"/>
      <c r="ORM89" s="347"/>
      <c r="ORN89" s="347"/>
      <c r="ORO89" s="347"/>
      <c r="ORP89" s="347"/>
      <c r="ORQ89" s="347"/>
      <c r="ORR89" s="347"/>
      <c r="ORS89" s="347"/>
      <c r="ORT89" s="347"/>
      <c r="ORU89" s="347"/>
      <c r="ORV89" s="347"/>
      <c r="ORW89" s="347"/>
      <c r="ORX89" s="347"/>
      <c r="ORY89" s="347"/>
      <c r="ORZ89" s="347"/>
      <c r="OSA89" s="347"/>
      <c r="OSB89" s="347"/>
      <c r="OSC89" s="347"/>
      <c r="OSD89" s="347"/>
      <c r="OSE89" s="347"/>
      <c r="OSF89" s="347"/>
      <c r="OSG89" s="347"/>
      <c r="OSH89" s="347"/>
      <c r="OSI89" s="347"/>
      <c r="OSJ89" s="347"/>
      <c r="OSK89" s="347"/>
      <c r="OSL89" s="347"/>
      <c r="OSM89" s="347"/>
      <c r="OSN89" s="347"/>
      <c r="OSO89" s="347"/>
      <c r="OSP89" s="347"/>
      <c r="OSQ89" s="347"/>
      <c r="OSR89" s="347"/>
      <c r="OSS89" s="347"/>
      <c r="OST89" s="347"/>
      <c r="OSU89" s="347"/>
      <c r="OSV89" s="347"/>
      <c r="OSW89" s="347"/>
      <c r="OSX89" s="347"/>
      <c r="OSY89" s="347"/>
      <c r="OSZ89" s="347"/>
      <c r="OTA89" s="347"/>
      <c r="OTB89" s="347"/>
      <c r="OTC89" s="347"/>
      <c r="OTD89" s="347"/>
      <c r="OTE89" s="347"/>
      <c r="OTF89" s="347"/>
      <c r="OTG89" s="347"/>
      <c r="OTH89" s="347"/>
      <c r="OTI89" s="347"/>
      <c r="OTJ89" s="347"/>
      <c r="OTK89" s="347"/>
      <c r="OTL89" s="347"/>
      <c r="OTM89" s="347"/>
      <c r="OTN89" s="347"/>
      <c r="OTO89" s="347"/>
      <c r="OTP89" s="347"/>
      <c r="OTQ89" s="347"/>
      <c r="OTR89" s="347"/>
      <c r="OTS89" s="347"/>
      <c r="OTT89" s="347"/>
      <c r="OTU89" s="347"/>
      <c r="OTV89" s="347"/>
      <c r="OTW89" s="347"/>
      <c r="OTX89" s="347"/>
      <c r="OTY89" s="347"/>
      <c r="OTZ89" s="347"/>
      <c r="OUA89" s="347"/>
      <c r="OUB89" s="347"/>
      <c r="OUC89" s="347"/>
      <c r="OUD89" s="347"/>
      <c r="OUE89" s="347"/>
      <c r="OUF89" s="347"/>
      <c r="OUG89" s="347"/>
      <c r="OUH89" s="347"/>
      <c r="OUI89" s="347"/>
      <c r="OUJ89" s="347"/>
      <c r="OUK89" s="347"/>
      <c r="OUL89" s="347"/>
      <c r="OUM89" s="347"/>
      <c r="OUN89" s="347"/>
      <c r="OUO89" s="347"/>
      <c r="OUP89" s="347"/>
      <c r="OUQ89" s="347"/>
      <c r="OUR89" s="347"/>
      <c r="OUS89" s="347"/>
      <c r="OUT89" s="347"/>
      <c r="OUU89" s="347"/>
      <c r="OUV89" s="347"/>
      <c r="OUW89" s="347"/>
      <c r="OUX89" s="347"/>
      <c r="OUY89" s="347"/>
      <c r="OUZ89" s="347"/>
      <c r="OVA89" s="347"/>
      <c r="OVB89" s="347"/>
      <c r="OVC89" s="347"/>
      <c r="OVD89" s="347"/>
      <c r="OVE89" s="347"/>
      <c r="OVF89" s="347"/>
      <c r="OVG89" s="347"/>
      <c r="OVH89" s="347"/>
      <c r="OVI89" s="347"/>
      <c r="OVJ89" s="347"/>
      <c r="OVK89" s="347"/>
      <c r="OVL89" s="347"/>
      <c r="OVM89" s="347"/>
      <c r="OVN89" s="347"/>
      <c r="OVO89" s="347"/>
      <c r="OVP89" s="347"/>
      <c r="OVQ89" s="347"/>
      <c r="OVR89" s="347"/>
      <c r="OVS89" s="347"/>
      <c r="OVT89" s="347"/>
      <c r="OVU89" s="347"/>
      <c r="OVV89" s="347"/>
      <c r="OVW89" s="347"/>
      <c r="OVX89" s="347"/>
      <c r="OVY89" s="347"/>
      <c r="OVZ89" s="347"/>
      <c r="OWA89" s="347"/>
      <c r="OWB89" s="347"/>
      <c r="OWC89" s="347"/>
      <c r="OWD89" s="347"/>
      <c r="OWE89" s="347"/>
      <c r="OWF89" s="347"/>
      <c r="OWG89" s="347"/>
      <c r="OWH89" s="347"/>
      <c r="OWI89" s="347"/>
      <c r="OWJ89" s="347"/>
      <c r="OWK89" s="347"/>
      <c r="OWL89" s="347"/>
      <c r="OWM89" s="347"/>
      <c r="OWN89" s="347"/>
      <c r="OWO89" s="347"/>
      <c r="OWP89" s="347"/>
      <c r="OWQ89" s="347"/>
      <c r="OWR89" s="347"/>
      <c r="OWS89" s="347"/>
      <c r="OWT89" s="347"/>
      <c r="OWU89" s="347"/>
      <c r="OWV89" s="347"/>
      <c r="OWW89" s="347"/>
      <c r="OWX89" s="347"/>
      <c r="OWY89" s="347"/>
      <c r="OWZ89" s="347"/>
      <c r="OXA89" s="347"/>
      <c r="OXB89" s="347"/>
      <c r="OXC89" s="347"/>
      <c r="OXD89" s="347"/>
      <c r="OXE89" s="347"/>
      <c r="OXF89" s="347"/>
      <c r="OXG89" s="347"/>
      <c r="OXH89" s="347"/>
      <c r="OXI89" s="347"/>
      <c r="OXJ89" s="347"/>
      <c r="OXK89" s="347"/>
      <c r="OXL89" s="347"/>
      <c r="OXM89" s="347"/>
      <c r="OXN89" s="347"/>
      <c r="OXO89" s="347"/>
      <c r="OXP89" s="347"/>
      <c r="OXQ89" s="347"/>
      <c r="OXR89" s="347"/>
      <c r="OXS89" s="347"/>
      <c r="OXT89" s="347"/>
      <c r="OXU89" s="347"/>
      <c r="OXV89" s="347"/>
      <c r="OXW89" s="347"/>
      <c r="OXX89" s="347"/>
      <c r="OXY89" s="347"/>
      <c r="OXZ89" s="347"/>
      <c r="OYA89" s="347"/>
      <c r="OYB89" s="347"/>
      <c r="OYC89" s="347"/>
      <c r="OYD89" s="347"/>
      <c r="OYE89" s="347"/>
      <c r="OYF89" s="347"/>
      <c r="OYG89" s="347"/>
      <c r="OYH89" s="347"/>
      <c r="OYI89" s="347"/>
      <c r="OYJ89" s="347"/>
      <c r="OYK89" s="347"/>
      <c r="OYL89" s="347"/>
      <c r="OYM89" s="347"/>
      <c r="OYN89" s="347"/>
      <c r="OYO89" s="347"/>
      <c r="OYP89" s="347"/>
      <c r="OYQ89" s="347"/>
      <c r="OYR89" s="347"/>
      <c r="OYS89" s="347"/>
      <c r="OYT89" s="347"/>
      <c r="OYU89" s="347"/>
      <c r="OYV89" s="347"/>
      <c r="OYW89" s="347"/>
      <c r="OYX89" s="347"/>
      <c r="OYY89" s="347"/>
      <c r="OYZ89" s="347"/>
      <c r="OZA89" s="347"/>
      <c r="OZB89" s="347"/>
      <c r="OZC89" s="347"/>
      <c r="OZD89" s="347"/>
      <c r="OZE89" s="347"/>
      <c r="OZF89" s="347"/>
      <c r="OZG89" s="347"/>
      <c r="OZH89" s="347"/>
      <c r="OZI89" s="347"/>
      <c r="OZJ89" s="347"/>
      <c r="OZK89" s="347"/>
      <c r="OZL89" s="347"/>
      <c r="OZM89" s="347"/>
      <c r="OZN89" s="347"/>
      <c r="OZO89" s="347"/>
      <c r="OZP89" s="347"/>
      <c r="OZQ89" s="347"/>
      <c r="OZR89" s="347"/>
      <c r="OZS89" s="347"/>
      <c r="OZT89" s="347"/>
      <c r="OZU89" s="347"/>
      <c r="OZV89" s="347"/>
      <c r="OZW89" s="347"/>
      <c r="OZX89" s="347"/>
      <c r="OZY89" s="347"/>
      <c r="OZZ89" s="347"/>
      <c r="PAA89" s="347"/>
      <c r="PAB89" s="347"/>
      <c r="PAC89" s="347"/>
      <c r="PAD89" s="347"/>
      <c r="PAE89" s="347"/>
      <c r="PAF89" s="347"/>
      <c r="PAG89" s="347"/>
      <c r="PAH89" s="347"/>
      <c r="PAI89" s="347"/>
      <c r="PAJ89" s="347"/>
      <c r="PAK89" s="347"/>
      <c r="PAL89" s="347"/>
      <c r="PAM89" s="347"/>
      <c r="PAN89" s="347"/>
      <c r="PAO89" s="347"/>
      <c r="PAP89" s="347"/>
      <c r="PAQ89" s="347"/>
      <c r="PAR89" s="347"/>
      <c r="PAS89" s="347"/>
      <c r="PAT89" s="347"/>
      <c r="PAU89" s="347"/>
      <c r="PAV89" s="347"/>
      <c r="PAW89" s="347"/>
      <c r="PAX89" s="347"/>
      <c r="PAY89" s="347"/>
      <c r="PAZ89" s="347"/>
      <c r="PBA89" s="347"/>
      <c r="PBB89" s="347"/>
      <c r="PBC89" s="347"/>
      <c r="PBD89" s="347"/>
      <c r="PBE89" s="347"/>
      <c r="PBF89" s="347"/>
      <c r="PBG89" s="347"/>
      <c r="PBH89" s="347"/>
      <c r="PBI89" s="347"/>
      <c r="PBJ89" s="347"/>
      <c r="PBK89" s="347"/>
      <c r="PBL89" s="347"/>
      <c r="PBM89" s="347"/>
      <c r="PBN89" s="347"/>
      <c r="PBO89" s="347"/>
      <c r="PBP89" s="347"/>
      <c r="PBQ89" s="347"/>
      <c r="PBR89" s="347"/>
      <c r="PBS89" s="347"/>
      <c r="PBT89" s="347"/>
      <c r="PBU89" s="347"/>
      <c r="PBV89" s="347"/>
      <c r="PBW89" s="347"/>
      <c r="PBX89" s="347"/>
      <c r="PBY89" s="347"/>
      <c r="PBZ89" s="347"/>
      <c r="PCA89" s="347"/>
      <c r="PCB89" s="347"/>
      <c r="PCC89" s="347"/>
      <c r="PCD89" s="347"/>
      <c r="PCE89" s="347"/>
      <c r="PCF89" s="347"/>
      <c r="PCG89" s="347"/>
      <c r="PCH89" s="347"/>
      <c r="PCI89" s="347"/>
      <c r="PCJ89" s="347"/>
      <c r="PCK89" s="347"/>
      <c r="PCL89" s="347"/>
      <c r="PCM89" s="347"/>
      <c r="PCN89" s="347"/>
      <c r="PCO89" s="347"/>
      <c r="PCP89" s="347"/>
      <c r="PCQ89" s="347"/>
      <c r="PCR89" s="347"/>
      <c r="PCS89" s="347"/>
      <c r="PCT89" s="347"/>
      <c r="PCU89" s="347"/>
      <c r="PCV89" s="347"/>
      <c r="PCW89" s="347"/>
      <c r="PCX89" s="347"/>
      <c r="PCY89" s="347"/>
      <c r="PCZ89" s="347"/>
      <c r="PDA89" s="347"/>
      <c r="PDB89" s="347"/>
      <c r="PDC89" s="347"/>
      <c r="PDD89" s="347"/>
      <c r="PDE89" s="347"/>
      <c r="PDF89" s="347"/>
      <c r="PDG89" s="347"/>
      <c r="PDH89" s="347"/>
      <c r="PDI89" s="347"/>
      <c r="PDJ89" s="347"/>
      <c r="PDK89" s="347"/>
      <c r="PDL89" s="347"/>
      <c r="PDM89" s="347"/>
      <c r="PDN89" s="347"/>
      <c r="PDO89" s="347"/>
      <c r="PDP89" s="347"/>
      <c r="PDQ89" s="347"/>
      <c r="PDR89" s="347"/>
      <c r="PDS89" s="347"/>
      <c r="PDT89" s="347"/>
      <c r="PDU89" s="347"/>
      <c r="PDV89" s="347"/>
      <c r="PDW89" s="347"/>
      <c r="PDX89" s="347"/>
      <c r="PDY89" s="347"/>
      <c r="PDZ89" s="347"/>
      <c r="PEA89" s="347"/>
      <c r="PEB89" s="347"/>
      <c r="PEC89" s="347"/>
      <c r="PED89" s="347"/>
      <c r="PEE89" s="347"/>
      <c r="PEF89" s="347"/>
      <c r="PEG89" s="347"/>
      <c r="PEH89" s="347"/>
      <c r="PEI89" s="347"/>
      <c r="PEJ89" s="347"/>
      <c r="PEK89" s="347"/>
      <c r="PEL89" s="347"/>
      <c r="PEM89" s="347"/>
      <c r="PEN89" s="347"/>
      <c r="PEO89" s="347"/>
      <c r="PEP89" s="347"/>
      <c r="PEQ89" s="347"/>
      <c r="PER89" s="347"/>
      <c r="PES89" s="347"/>
      <c r="PET89" s="347"/>
      <c r="PEU89" s="347"/>
      <c r="PEV89" s="347"/>
      <c r="PEW89" s="347"/>
      <c r="PEX89" s="347"/>
      <c r="PEY89" s="347"/>
      <c r="PEZ89" s="347"/>
      <c r="PFA89" s="347"/>
      <c r="PFB89" s="347"/>
      <c r="PFC89" s="347"/>
      <c r="PFD89" s="347"/>
      <c r="PFE89" s="347"/>
      <c r="PFF89" s="347"/>
      <c r="PFG89" s="347"/>
      <c r="PFH89" s="347"/>
      <c r="PFI89" s="347"/>
      <c r="PFJ89" s="347"/>
      <c r="PFK89" s="347"/>
      <c r="PFL89" s="347"/>
      <c r="PFM89" s="347"/>
      <c r="PFN89" s="347"/>
      <c r="PFO89" s="347"/>
      <c r="PFP89" s="347"/>
      <c r="PFQ89" s="347"/>
      <c r="PFR89" s="347"/>
      <c r="PFS89" s="347"/>
      <c r="PFT89" s="347"/>
      <c r="PFU89" s="347"/>
      <c r="PFV89" s="347"/>
      <c r="PFW89" s="347"/>
      <c r="PFX89" s="347"/>
      <c r="PFY89" s="347"/>
      <c r="PFZ89" s="347"/>
      <c r="PGA89" s="347"/>
      <c r="PGB89" s="347"/>
      <c r="PGC89" s="347"/>
      <c r="PGD89" s="347"/>
      <c r="PGE89" s="347"/>
      <c r="PGF89" s="347"/>
      <c r="PGG89" s="347"/>
      <c r="PGH89" s="347"/>
      <c r="PGI89" s="347"/>
      <c r="PGJ89" s="347"/>
      <c r="PGK89" s="347"/>
      <c r="PGL89" s="347"/>
      <c r="PGM89" s="347"/>
      <c r="PGN89" s="347"/>
      <c r="PGO89" s="347"/>
      <c r="PGP89" s="347"/>
      <c r="PGQ89" s="347"/>
      <c r="PGR89" s="347"/>
      <c r="PGS89" s="347"/>
      <c r="PGT89" s="347"/>
      <c r="PGU89" s="347"/>
      <c r="PGV89" s="347"/>
      <c r="PGW89" s="347"/>
      <c r="PGX89" s="347"/>
      <c r="PGY89" s="347"/>
      <c r="PGZ89" s="347"/>
      <c r="PHA89" s="347"/>
      <c r="PHB89" s="347"/>
      <c r="PHC89" s="347"/>
      <c r="PHD89" s="347"/>
      <c r="PHE89" s="347"/>
      <c r="PHF89" s="347"/>
      <c r="PHG89" s="347"/>
      <c r="PHH89" s="347"/>
      <c r="PHI89" s="347"/>
      <c r="PHJ89" s="347"/>
      <c r="PHK89" s="347"/>
      <c r="PHL89" s="347"/>
      <c r="PHM89" s="347"/>
      <c r="PHN89" s="347"/>
      <c r="PHO89" s="347"/>
      <c r="PHP89" s="347"/>
      <c r="PHQ89" s="347"/>
      <c r="PHR89" s="347"/>
      <c r="PHS89" s="347"/>
      <c r="PHT89" s="347"/>
      <c r="PHU89" s="347"/>
      <c r="PHV89" s="347"/>
      <c r="PHW89" s="347"/>
      <c r="PHX89" s="347"/>
      <c r="PHY89" s="347"/>
      <c r="PHZ89" s="347"/>
      <c r="PIA89" s="347"/>
      <c r="PIB89" s="347"/>
      <c r="PIC89" s="347"/>
      <c r="PID89" s="347"/>
      <c r="PIE89" s="347"/>
      <c r="PIF89" s="347"/>
      <c r="PIG89" s="347"/>
      <c r="PIH89" s="347"/>
      <c r="PII89" s="347"/>
      <c r="PIJ89" s="347"/>
      <c r="PIK89" s="347"/>
      <c r="PIL89" s="347"/>
      <c r="PIM89" s="347"/>
      <c r="PIN89" s="347"/>
      <c r="PIO89" s="347"/>
      <c r="PIP89" s="347"/>
      <c r="PIQ89" s="347"/>
      <c r="PIR89" s="347"/>
      <c r="PIS89" s="347"/>
      <c r="PIT89" s="347"/>
      <c r="PIU89" s="347"/>
      <c r="PIV89" s="347"/>
      <c r="PIW89" s="347"/>
      <c r="PIX89" s="347"/>
      <c r="PIY89" s="347"/>
      <c r="PIZ89" s="347"/>
      <c r="PJA89" s="347"/>
      <c r="PJB89" s="347"/>
      <c r="PJC89" s="347"/>
      <c r="PJD89" s="347"/>
      <c r="PJE89" s="347"/>
      <c r="PJF89" s="347"/>
      <c r="PJG89" s="347"/>
      <c r="PJH89" s="347"/>
      <c r="PJI89" s="347"/>
      <c r="PJJ89" s="347"/>
      <c r="PJK89" s="347"/>
      <c r="PJL89" s="347"/>
      <c r="PJM89" s="347"/>
      <c r="PJN89" s="347"/>
      <c r="PJO89" s="347"/>
      <c r="PJP89" s="347"/>
      <c r="PJQ89" s="347"/>
      <c r="PJR89" s="347"/>
      <c r="PJS89" s="347"/>
      <c r="PJT89" s="347"/>
      <c r="PJU89" s="347"/>
      <c r="PJV89" s="347"/>
      <c r="PJW89" s="347"/>
      <c r="PJX89" s="347"/>
      <c r="PJY89" s="347"/>
      <c r="PJZ89" s="347"/>
      <c r="PKA89" s="347"/>
      <c r="PKB89" s="347"/>
      <c r="PKC89" s="347"/>
      <c r="PKD89" s="347"/>
      <c r="PKE89" s="347"/>
      <c r="PKF89" s="347"/>
      <c r="PKG89" s="347"/>
      <c r="PKH89" s="347"/>
      <c r="PKI89" s="347"/>
      <c r="PKJ89" s="347"/>
      <c r="PKK89" s="347"/>
      <c r="PKL89" s="347"/>
      <c r="PKM89" s="347"/>
      <c r="PKN89" s="347"/>
      <c r="PKO89" s="347"/>
      <c r="PKP89" s="347"/>
      <c r="PKQ89" s="347"/>
      <c r="PKR89" s="347"/>
      <c r="PKS89" s="347"/>
      <c r="PKT89" s="347"/>
      <c r="PKU89" s="347"/>
      <c r="PKV89" s="347"/>
      <c r="PKW89" s="347"/>
      <c r="PKX89" s="347"/>
      <c r="PKY89" s="347"/>
      <c r="PKZ89" s="347"/>
      <c r="PLA89" s="347"/>
      <c r="PLB89" s="347"/>
      <c r="PLC89" s="347"/>
      <c r="PLD89" s="347"/>
      <c r="PLE89" s="347"/>
      <c r="PLF89" s="347"/>
      <c r="PLG89" s="347"/>
      <c r="PLH89" s="347"/>
      <c r="PLI89" s="347"/>
      <c r="PLJ89" s="347"/>
      <c r="PLK89" s="347"/>
      <c r="PLL89" s="347"/>
      <c r="PLM89" s="347"/>
      <c r="PLN89" s="347"/>
      <c r="PLO89" s="347"/>
      <c r="PLP89" s="347"/>
      <c r="PLQ89" s="347"/>
      <c r="PLR89" s="347"/>
      <c r="PLS89" s="347"/>
      <c r="PLT89" s="347"/>
      <c r="PLU89" s="347"/>
      <c r="PLV89" s="347"/>
      <c r="PLW89" s="347"/>
      <c r="PLX89" s="347"/>
      <c r="PLY89" s="347"/>
      <c r="PLZ89" s="347"/>
      <c r="PMA89" s="347"/>
      <c r="PMB89" s="347"/>
      <c r="PMC89" s="347"/>
      <c r="PMD89" s="347"/>
      <c r="PME89" s="347"/>
      <c r="PMF89" s="347"/>
      <c r="PMG89" s="347"/>
      <c r="PMH89" s="347"/>
      <c r="PMI89" s="347"/>
      <c r="PMJ89" s="347"/>
      <c r="PMK89" s="347"/>
      <c r="PML89" s="347"/>
      <c r="PMM89" s="347"/>
      <c r="PMN89" s="347"/>
      <c r="PMO89" s="347"/>
      <c r="PMP89" s="347"/>
      <c r="PMQ89" s="347"/>
      <c r="PMR89" s="347"/>
      <c r="PMS89" s="347"/>
      <c r="PMT89" s="347"/>
      <c r="PMU89" s="347"/>
      <c r="PMV89" s="347"/>
      <c r="PMW89" s="347"/>
      <c r="PMX89" s="347"/>
      <c r="PMY89" s="347"/>
      <c r="PMZ89" s="347"/>
      <c r="PNA89" s="347"/>
      <c r="PNB89" s="347"/>
      <c r="PNC89" s="347"/>
      <c r="PND89" s="347"/>
      <c r="PNE89" s="347"/>
      <c r="PNF89" s="347"/>
      <c r="PNG89" s="347"/>
      <c r="PNH89" s="347"/>
      <c r="PNI89" s="347"/>
      <c r="PNJ89" s="347"/>
      <c r="PNK89" s="347"/>
      <c r="PNL89" s="347"/>
      <c r="PNM89" s="347"/>
      <c r="PNN89" s="347"/>
      <c r="PNO89" s="347"/>
      <c r="PNP89" s="347"/>
      <c r="PNQ89" s="347"/>
      <c r="PNR89" s="347"/>
      <c r="PNS89" s="347"/>
      <c r="PNT89" s="347"/>
      <c r="PNU89" s="347"/>
      <c r="PNV89" s="347"/>
      <c r="PNW89" s="347"/>
      <c r="PNX89" s="347"/>
      <c r="PNY89" s="347"/>
      <c r="PNZ89" s="347"/>
      <c r="POA89" s="347"/>
      <c r="POB89" s="347"/>
      <c r="POC89" s="347"/>
      <c r="POD89" s="347"/>
      <c r="POE89" s="347"/>
      <c r="POF89" s="347"/>
      <c r="POG89" s="347"/>
      <c r="POH89" s="347"/>
      <c r="POI89" s="347"/>
      <c r="POJ89" s="347"/>
      <c r="POK89" s="347"/>
      <c r="POL89" s="347"/>
      <c r="POM89" s="347"/>
      <c r="PON89" s="347"/>
      <c r="POO89" s="347"/>
      <c r="POP89" s="347"/>
      <c r="POQ89" s="347"/>
      <c r="POR89" s="347"/>
      <c r="POS89" s="347"/>
      <c r="POT89" s="347"/>
      <c r="POU89" s="347"/>
      <c r="POV89" s="347"/>
      <c r="POW89" s="347"/>
      <c r="POX89" s="347"/>
      <c r="POY89" s="347"/>
      <c r="POZ89" s="347"/>
      <c r="PPA89" s="347"/>
      <c r="PPB89" s="347"/>
      <c r="PPC89" s="347"/>
      <c r="PPD89" s="347"/>
      <c r="PPE89" s="347"/>
      <c r="PPF89" s="347"/>
      <c r="PPG89" s="347"/>
      <c r="PPH89" s="347"/>
      <c r="PPI89" s="347"/>
      <c r="PPJ89" s="347"/>
      <c r="PPK89" s="347"/>
      <c r="PPL89" s="347"/>
      <c r="PPM89" s="347"/>
      <c r="PPN89" s="347"/>
      <c r="PPO89" s="347"/>
      <c r="PPP89" s="347"/>
      <c r="PPQ89" s="347"/>
      <c r="PPR89" s="347"/>
      <c r="PPS89" s="347"/>
      <c r="PPT89" s="347"/>
      <c r="PPU89" s="347"/>
      <c r="PPV89" s="347"/>
      <c r="PPW89" s="347"/>
      <c r="PPX89" s="347"/>
      <c r="PPY89" s="347"/>
      <c r="PPZ89" s="347"/>
      <c r="PQA89" s="347"/>
      <c r="PQB89" s="347"/>
      <c r="PQC89" s="347"/>
      <c r="PQD89" s="347"/>
      <c r="PQE89" s="347"/>
      <c r="PQF89" s="347"/>
      <c r="PQG89" s="347"/>
      <c r="PQH89" s="347"/>
      <c r="PQI89" s="347"/>
      <c r="PQJ89" s="347"/>
      <c r="PQK89" s="347"/>
      <c r="PQL89" s="347"/>
      <c r="PQM89" s="347"/>
      <c r="PQN89" s="347"/>
      <c r="PQO89" s="347"/>
      <c r="PQP89" s="347"/>
      <c r="PQQ89" s="347"/>
      <c r="PQR89" s="347"/>
      <c r="PQS89" s="347"/>
      <c r="PQT89" s="347"/>
      <c r="PQU89" s="347"/>
      <c r="PQV89" s="347"/>
      <c r="PQW89" s="347"/>
      <c r="PQX89" s="347"/>
      <c r="PQY89" s="347"/>
      <c r="PQZ89" s="347"/>
      <c r="PRA89" s="347"/>
      <c r="PRB89" s="347"/>
      <c r="PRC89" s="347"/>
      <c r="PRD89" s="347"/>
      <c r="PRE89" s="347"/>
      <c r="PRF89" s="347"/>
      <c r="PRG89" s="347"/>
      <c r="PRH89" s="347"/>
      <c r="PRI89" s="347"/>
      <c r="PRJ89" s="347"/>
      <c r="PRK89" s="347"/>
      <c r="PRL89" s="347"/>
      <c r="PRM89" s="347"/>
      <c r="PRN89" s="347"/>
      <c r="PRO89" s="347"/>
      <c r="PRP89" s="347"/>
      <c r="PRQ89" s="347"/>
      <c r="PRR89" s="347"/>
      <c r="PRS89" s="347"/>
      <c r="PRT89" s="347"/>
      <c r="PRU89" s="347"/>
      <c r="PRV89" s="347"/>
      <c r="PRW89" s="347"/>
      <c r="PRX89" s="347"/>
      <c r="PRY89" s="347"/>
      <c r="PRZ89" s="347"/>
      <c r="PSA89" s="347"/>
      <c r="PSB89" s="347"/>
      <c r="PSC89" s="347"/>
      <c r="PSD89" s="347"/>
      <c r="PSE89" s="347"/>
      <c r="PSF89" s="347"/>
      <c r="PSG89" s="347"/>
      <c r="PSH89" s="347"/>
      <c r="PSI89" s="347"/>
      <c r="PSJ89" s="347"/>
      <c r="PSK89" s="347"/>
      <c r="PSL89" s="347"/>
      <c r="PSM89" s="347"/>
      <c r="PSN89" s="347"/>
      <c r="PSO89" s="347"/>
      <c r="PSP89" s="347"/>
      <c r="PSQ89" s="347"/>
      <c r="PSR89" s="347"/>
      <c r="PSS89" s="347"/>
      <c r="PST89" s="347"/>
      <c r="PSU89" s="347"/>
      <c r="PSV89" s="347"/>
      <c r="PSW89" s="347"/>
      <c r="PSX89" s="347"/>
      <c r="PSY89" s="347"/>
      <c r="PSZ89" s="347"/>
      <c r="PTA89" s="347"/>
      <c r="PTB89" s="347"/>
      <c r="PTC89" s="347"/>
      <c r="PTD89" s="347"/>
      <c r="PTE89" s="347"/>
      <c r="PTF89" s="347"/>
      <c r="PTG89" s="347"/>
      <c r="PTH89" s="347"/>
      <c r="PTI89" s="347"/>
      <c r="PTJ89" s="347"/>
      <c r="PTK89" s="347"/>
      <c r="PTL89" s="347"/>
      <c r="PTM89" s="347"/>
      <c r="PTN89" s="347"/>
      <c r="PTO89" s="347"/>
      <c r="PTP89" s="347"/>
      <c r="PTQ89" s="347"/>
      <c r="PTR89" s="347"/>
      <c r="PTS89" s="347"/>
      <c r="PTT89" s="347"/>
      <c r="PTU89" s="347"/>
      <c r="PTV89" s="347"/>
      <c r="PTW89" s="347"/>
      <c r="PTX89" s="347"/>
      <c r="PTY89" s="347"/>
      <c r="PTZ89" s="347"/>
      <c r="PUA89" s="347"/>
      <c r="PUB89" s="347"/>
      <c r="PUC89" s="347"/>
      <c r="PUD89" s="347"/>
      <c r="PUE89" s="347"/>
      <c r="PUF89" s="347"/>
      <c r="PUG89" s="347"/>
      <c r="PUH89" s="347"/>
      <c r="PUI89" s="347"/>
      <c r="PUJ89" s="347"/>
      <c r="PUK89" s="347"/>
      <c r="PUL89" s="347"/>
      <c r="PUM89" s="347"/>
      <c r="PUN89" s="347"/>
      <c r="PUO89" s="347"/>
      <c r="PUP89" s="347"/>
      <c r="PUQ89" s="347"/>
      <c r="PUR89" s="347"/>
      <c r="PUS89" s="347"/>
      <c r="PUT89" s="347"/>
      <c r="PUU89" s="347"/>
      <c r="PUV89" s="347"/>
      <c r="PUW89" s="347"/>
      <c r="PUX89" s="347"/>
      <c r="PUY89" s="347"/>
      <c r="PUZ89" s="347"/>
      <c r="PVA89" s="347"/>
      <c r="PVB89" s="347"/>
      <c r="PVC89" s="347"/>
      <c r="PVD89" s="347"/>
      <c r="PVE89" s="347"/>
      <c r="PVF89" s="347"/>
      <c r="PVG89" s="347"/>
      <c r="PVH89" s="347"/>
      <c r="PVI89" s="347"/>
      <c r="PVJ89" s="347"/>
      <c r="PVK89" s="347"/>
      <c r="PVL89" s="347"/>
      <c r="PVM89" s="347"/>
      <c r="PVN89" s="347"/>
      <c r="PVO89" s="347"/>
      <c r="PVP89" s="347"/>
      <c r="PVQ89" s="347"/>
      <c r="PVR89" s="347"/>
      <c r="PVS89" s="347"/>
      <c r="PVT89" s="347"/>
      <c r="PVU89" s="347"/>
      <c r="PVV89" s="347"/>
      <c r="PVW89" s="347"/>
      <c r="PVX89" s="347"/>
      <c r="PVY89" s="347"/>
      <c r="PVZ89" s="347"/>
      <c r="PWA89" s="347"/>
      <c r="PWB89" s="347"/>
      <c r="PWC89" s="347"/>
      <c r="PWD89" s="347"/>
      <c r="PWE89" s="347"/>
      <c r="PWF89" s="347"/>
      <c r="PWG89" s="347"/>
      <c r="PWH89" s="347"/>
      <c r="PWI89" s="347"/>
      <c r="PWJ89" s="347"/>
      <c r="PWK89" s="347"/>
      <c r="PWL89" s="347"/>
      <c r="PWM89" s="347"/>
      <c r="PWN89" s="347"/>
      <c r="PWO89" s="347"/>
      <c r="PWP89" s="347"/>
      <c r="PWQ89" s="347"/>
      <c r="PWR89" s="347"/>
      <c r="PWS89" s="347"/>
      <c r="PWT89" s="347"/>
      <c r="PWU89" s="347"/>
      <c r="PWV89" s="347"/>
      <c r="PWW89" s="347"/>
      <c r="PWX89" s="347"/>
      <c r="PWY89" s="347"/>
      <c r="PWZ89" s="347"/>
      <c r="PXA89" s="347"/>
      <c r="PXB89" s="347"/>
      <c r="PXC89" s="347"/>
      <c r="PXD89" s="347"/>
      <c r="PXE89" s="347"/>
      <c r="PXF89" s="347"/>
      <c r="PXG89" s="347"/>
      <c r="PXH89" s="347"/>
      <c r="PXI89" s="347"/>
      <c r="PXJ89" s="347"/>
      <c r="PXK89" s="347"/>
      <c r="PXL89" s="347"/>
      <c r="PXM89" s="347"/>
      <c r="PXN89" s="347"/>
      <c r="PXO89" s="347"/>
      <c r="PXP89" s="347"/>
      <c r="PXQ89" s="347"/>
      <c r="PXR89" s="347"/>
      <c r="PXS89" s="347"/>
      <c r="PXT89" s="347"/>
      <c r="PXU89" s="347"/>
      <c r="PXV89" s="347"/>
      <c r="PXW89" s="347"/>
      <c r="PXX89" s="347"/>
      <c r="PXY89" s="347"/>
      <c r="PXZ89" s="347"/>
      <c r="PYA89" s="347"/>
      <c r="PYB89" s="347"/>
      <c r="PYC89" s="347"/>
      <c r="PYD89" s="347"/>
      <c r="PYE89" s="347"/>
      <c r="PYF89" s="347"/>
      <c r="PYG89" s="347"/>
      <c r="PYH89" s="347"/>
      <c r="PYI89" s="347"/>
      <c r="PYJ89" s="347"/>
      <c r="PYK89" s="347"/>
      <c r="PYL89" s="347"/>
      <c r="PYM89" s="347"/>
      <c r="PYN89" s="347"/>
      <c r="PYO89" s="347"/>
      <c r="PYP89" s="347"/>
      <c r="PYQ89" s="347"/>
      <c r="PYR89" s="347"/>
      <c r="PYS89" s="347"/>
      <c r="PYT89" s="347"/>
      <c r="PYU89" s="347"/>
      <c r="PYV89" s="347"/>
      <c r="PYW89" s="347"/>
      <c r="PYX89" s="347"/>
      <c r="PYY89" s="347"/>
      <c r="PYZ89" s="347"/>
      <c r="PZA89" s="347"/>
      <c r="PZB89" s="347"/>
      <c r="PZC89" s="347"/>
      <c r="PZD89" s="347"/>
      <c r="PZE89" s="347"/>
      <c r="PZF89" s="347"/>
      <c r="PZG89" s="347"/>
      <c r="PZH89" s="347"/>
      <c r="PZI89" s="347"/>
      <c r="PZJ89" s="347"/>
      <c r="PZK89" s="347"/>
      <c r="PZL89" s="347"/>
      <c r="PZM89" s="347"/>
      <c r="PZN89" s="347"/>
      <c r="PZO89" s="347"/>
      <c r="PZP89" s="347"/>
      <c r="PZQ89" s="347"/>
      <c r="PZR89" s="347"/>
      <c r="PZS89" s="347"/>
      <c r="PZT89" s="347"/>
      <c r="PZU89" s="347"/>
      <c r="PZV89" s="347"/>
      <c r="PZW89" s="347"/>
      <c r="PZX89" s="347"/>
      <c r="PZY89" s="347"/>
      <c r="PZZ89" s="347"/>
      <c r="QAA89" s="347"/>
      <c r="QAB89" s="347"/>
      <c r="QAC89" s="347"/>
      <c r="QAD89" s="347"/>
      <c r="QAE89" s="347"/>
      <c r="QAF89" s="347"/>
      <c r="QAG89" s="347"/>
      <c r="QAH89" s="347"/>
      <c r="QAI89" s="347"/>
      <c r="QAJ89" s="347"/>
      <c r="QAK89" s="347"/>
      <c r="QAL89" s="347"/>
      <c r="QAM89" s="347"/>
      <c r="QAN89" s="347"/>
      <c r="QAO89" s="347"/>
      <c r="QAP89" s="347"/>
      <c r="QAQ89" s="347"/>
      <c r="QAR89" s="347"/>
      <c r="QAS89" s="347"/>
      <c r="QAT89" s="347"/>
      <c r="QAU89" s="347"/>
      <c r="QAV89" s="347"/>
      <c r="QAW89" s="347"/>
      <c r="QAX89" s="347"/>
      <c r="QAY89" s="347"/>
      <c r="QAZ89" s="347"/>
      <c r="QBA89" s="347"/>
      <c r="QBB89" s="347"/>
      <c r="QBC89" s="347"/>
      <c r="QBD89" s="347"/>
      <c r="QBE89" s="347"/>
      <c r="QBF89" s="347"/>
      <c r="QBG89" s="347"/>
      <c r="QBH89" s="347"/>
      <c r="QBI89" s="347"/>
      <c r="QBJ89" s="347"/>
      <c r="QBK89" s="347"/>
      <c r="QBL89" s="347"/>
      <c r="QBM89" s="347"/>
      <c r="QBN89" s="347"/>
      <c r="QBO89" s="347"/>
      <c r="QBP89" s="347"/>
      <c r="QBQ89" s="347"/>
      <c r="QBR89" s="347"/>
      <c r="QBS89" s="347"/>
      <c r="QBT89" s="347"/>
      <c r="QBU89" s="347"/>
      <c r="QBV89" s="347"/>
      <c r="QBW89" s="347"/>
      <c r="QBX89" s="347"/>
      <c r="QBY89" s="347"/>
      <c r="QBZ89" s="347"/>
      <c r="QCA89" s="347"/>
      <c r="QCB89" s="347"/>
      <c r="QCC89" s="347"/>
      <c r="QCD89" s="347"/>
      <c r="QCE89" s="347"/>
      <c r="QCF89" s="347"/>
      <c r="QCG89" s="347"/>
      <c r="QCH89" s="347"/>
      <c r="QCI89" s="347"/>
      <c r="QCJ89" s="347"/>
      <c r="QCK89" s="347"/>
      <c r="QCL89" s="347"/>
      <c r="QCM89" s="347"/>
      <c r="QCN89" s="347"/>
      <c r="QCO89" s="347"/>
      <c r="QCP89" s="347"/>
      <c r="QCQ89" s="347"/>
      <c r="QCR89" s="347"/>
      <c r="QCS89" s="347"/>
      <c r="QCT89" s="347"/>
      <c r="QCU89" s="347"/>
      <c r="QCV89" s="347"/>
      <c r="QCW89" s="347"/>
      <c r="QCX89" s="347"/>
      <c r="QCY89" s="347"/>
      <c r="QCZ89" s="347"/>
      <c r="QDA89" s="347"/>
      <c r="QDB89" s="347"/>
      <c r="QDC89" s="347"/>
      <c r="QDD89" s="347"/>
      <c r="QDE89" s="347"/>
      <c r="QDF89" s="347"/>
      <c r="QDG89" s="347"/>
      <c r="QDH89" s="347"/>
      <c r="QDI89" s="347"/>
      <c r="QDJ89" s="347"/>
      <c r="QDK89" s="347"/>
      <c r="QDL89" s="347"/>
      <c r="QDM89" s="347"/>
      <c r="QDN89" s="347"/>
      <c r="QDO89" s="347"/>
      <c r="QDP89" s="347"/>
      <c r="QDQ89" s="347"/>
      <c r="QDR89" s="347"/>
      <c r="QDS89" s="347"/>
      <c r="QDT89" s="347"/>
      <c r="QDU89" s="347"/>
      <c r="QDV89" s="347"/>
      <c r="QDW89" s="347"/>
      <c r="QDX89" s="347"/>
      <c r="QDY89" s="347"/>
      <c r="QDZ89" s="347"/>
      <c r="QEA89" s="347"/>
      <c r="QEB89" s="347"/>
      <c r="QEC89" s="347"/>
      <c r="QED89" s="347"/>
      <c r="QEE89" s="347"/>
      <c r="QEF89" s="347"/>
      <c r="QEG89" s="347"/>
      <c r="QEH89" s="347"/>
      <c r="QEI89" s="347"/>
      <c r="QEJ89" s="347"/>
      <c r="QEK89" s="347"/>
      <c r="QEL89" s="347"/>
      <c r="QEM89" s="347"/>
      <c r="QEN89" s="347"/>
      <c r="QEO89" s="347"/>
      <c r="QEP89" s="347"/>
      <c r="QEQ89" s="347"/>
      <c r="QER89" s="347"/>
      <c r="QES89" s="347"/>
      <c r="QET89" s="347"/>
      <c r="QEU89" s="347"/>
      <c r="QEV89" s="347"/>
      <c r="QEW89" s="347"/>
      <c r="QEX89" s="347"/>
      <c r="QEY89" s="347"/>
      <c r="QEZ89" s="347"/>
      <c r="QFA89" s="347"/>
      <c r="QFB89" s="347"/>
      <c r="QFC89" s="347"/>
      <c r="QFD89" s="347"/>
      <c r="QFE89" s="347"/>
      <c r="QFF89" s="347"/>
      <c r="QFG89" s="347"/>
      <c r="QFH89" s="347"/>
      <c r="QFI89" s="347"/>
      <c r="QFJ89" s="347"/>
      <c r="QFK89" s="347"/>
      <c r="QFL89" s="347"/>
      <c r="QFM89" s="347"/>
      <c r="QFN89" s="347"/>
      <c r="QFO89" s="347"/>
      <c r="QFP89" s="347"/>
      <c r="QFQ89" s="347"/>
      <c r="QFR89" s="347"/>
      <c r="QFS89" s="347"/>
      <c r="QFT89" s="347"/>
      <c r="QFU89" s="347"/>
      <c r="QFV89" s="347"/>
      <c r="QFW89" s="347"/>
      <c r="QFX89" s="347"/>
      <c r="QFY89" s="347"/>
      <c r="QFZ89" s="347"/>
      <c r="QGA89" s="347"/>
      <c r="QGB89" s="347"/>
      <c r="QGC89" s="347"/>
      <c r="QGD89" s="347"/>
      <c r="QGE89" s="347"/>
      <c r="QGF89" s="347"/>
      <c r="QGG89" s="347"/>
      <c r="QGH89" s="347"/>
      <c r="QGI89" s="347"/>
      <c r="QGJ89" s="347"/>
      <c r="QGK89" s="347"/>
      <c r="QGL89" s="347"/>
      <c r="QGM89" s="347"/>
      <c r="QGN89" s="347"/>
      <c r="QGO89" s="347"/>
      <c r="QGP89" s="347"/>
      <c r="QGQ89" s="347"/>
      <c r="QGR89" s="347"/>
      <c r="QGS89" s="347"/>
      <c r="QGT89" s="347"/>
      <c r="QGU89" s="347"/>
      <c r="QGV89" s="347"/>
      <c r="QGW89" s="347"/>
      <c r="QGX89" s="347"/>
      <c r="QGY89" s="347"/>
      <c r="QGZ89" s="347"/>
      <c r="QHA89" s="347"/>
      <c r="QHB89" s="347"/>
      <c r="QHC89" s="347"/>
      <c r="QHD89" s="347"/>
      <c r="QHE89" s="347"/>
      <c r="QHF89" s="347"/>
      <c r="QHG89" s="347"/>
      <c r="QHH89" s="347"/>
      <c r="QHI89" s="347"/>
      <c r="QHJ89" s="347"/>
      <c r="QHK89" s="347"/>
      <c r="QHL89" s="347"/>
      <c r="QHM89" s="347"/>
      <c r="QHN89" s="347"/>
      <c r="QHO89" s="347"/>
      <c r="QHP89" s="347"/>
      <c r="QHQ89" s="347"/>
      <c r="QHR89" s="347"/>
      <c r="QHS89" s="347"/>
      <c r="QHT89" s="347"/>
      <c r="QHU89" s="347"/>
      <c r="QHV89" s="347"/>
      <c r="QHW89" s="347"/>
      <c r="QHX89" s="347"/>
      <c r="QHY89" s="347"/>
      <c r="QHZ89" s="347"/>
      <c r="QIA89" s="347"/>
      <c r="QIB89" s="347"/>
      <c r="QIC89" s="347"/>
      <c r="QID89" s="347"/>
      <c r="QIE89" s="347"/>
      <c r="QIF89" s="347"/>
      <c r="QIG89" s="347"/>
      <c r="QIH89" s="347"/>
      <c r="QII89" s="347"/>
      <c r="QIJ89" s="347"/>
      <c r="QIK89" s="347"/>
      <c r="QIL89" s="347"/>
      <c r="QIM89" s="347"/>
      <c r="QIN89" s="347"/>
      <c r="QIO89" s="347"/>
      <c r="QIP89" s="347"/>
      <c r="QIQ89" s="347"/>
      <c r="QIR89" s="347"/>
      <c r="QIS89" s="347"/>
      <c r="QIT89" s="347"/>
      <c r="QIU89" s="347"/>
      <c r="QIV89" s="347"/>
      <c r="QIW89" s="347"/>
      <c r="QIX89" s="347"/>
      <c r="QIY89" s="347"/>
      <c r="QIZ89" s="347"/>
      <c r="QJA89" s="347"/>
      <c r="QJB89" s="347"/>
      <c r="QJC89" s="347"/>
      <c r="QJD89" s="347"/>
      <c r="QJE89" s="347"/>
      <c r="QJF89" s="347"/>
      <c r="QJG89" s="347"/>
      <c r="QJH89" s="347"/>
      <c r="QJI89" s="347"/>
      <c r="QJJ89" s="347"/>
      <c r="QJK89" s="347"/>
      <c r="QJL89" s="347"/>
      <c r="QJM89" s="347"/>
      <c r="QJN89" s="347"/>
      <c r="QJO89" s="347"/>
      <c r="QJP89" s="347"/>
      <c r="QJQ89" s="347"/>
      <c r="QJR89" s="347"/>
      <c r="QJS89" s="347"/>
      <c r="QJT89" s="347"/>
      <c r="QJU89" s="347"/>
      <c r="QJV89" s="347"/>
      <c r="QJW89" s="347"/>
      <c r="QJX89" s="347"/>
      <c r="QJY89" s="347"/>
      <c r="QJZ89" s="347"/>
      <c r="QKA89" s="347"/>
      <c r="QKB89" s="347"/>
      <c r="QKC89" s="347"/>
      <c r="QKD89" s="347"/>
      <c r="QKE89" s="347"/>
      <c r="QKF89" s="347"/>
      <c r="QKG89" s="347"/>
      <c r="QKH89" s="347"/>
      <c r="QKI89" s="347"/>
      <c r="QKJ89" s="347"/>
      <c r="QKK89" s="347"/>
      <c r="QKL89" s="347"/>
      <c r="QKM89" s="347"/>
      <c r="QKN89" s="347"/>
      <c r="QKO89" s="347"/>
      <c r="QKP89" s="347"/>
      <c r="QKQ89" s="347"/>
      <c r="QKR89" s="347"/>
      <c r="QKS89" s="347"/>
      <c r="QKT89" s="347"/>
      <c r="QKU89" s="347"/>
      <c r="QKV89" s="347"/>
      <c r="QKW89" s="347"/>
      <c r="QKX89" s="347"/>
      <c r="QKY89" s="347"/>
      <c r="QKZ89" s="347"/>
      <c r="QLA89" s="347"/>
      <c r="QLB89" s="347"/>
      <c r="QLC89" s="347"/>
      <c r="QLD89" s="347"/>
      <c r="QLE89" s="347"/>
      <c r="QLF89" s="347"/>
      <c r="QLG89" s="347"/>
      <c r="QLH89" s="347"/>
      <c r="QLI89" s="347"/>
      <c r="QLJ89" s="347"/>
      <c r="QLK89" s="347"/>
      <c r="QLL89" s="347"/>
      <c r="QLM89" s="347"/>
      <c r="QLN89" s="347"/>
      <c r="QLO89" s="347"/>
      <c r="QLP89" s="347"/>
      <c r="QLQ89" s="347"/>
      <c r="QLR89" s="347"/>
      <c r="QLS89" s="347"/>
      <c r="QLT89" s="347"/>
      <c r="QLU89" s="347"/>
      <c r="QLV89" s="347"/>
      <c r="QLW89" s="347"/>
      <c r="QLX89" s="347"/>
      <c r="QLY89" s="347"/>
      <c r="QLZ89" s="347"/>
      <c r="QMA89" s="347"/>
      <c r="QMB89" s="347"/>
      <c r="QMC89" s="347"/>
      <c r="QMD89" s="347"/>
      <c r="QME89" s="347"/>
      <c r="QMF89" s="347"/>
      <c r="QMG89" s="347"/>
      <c r="QMH89" s="347"/>
      <c r="QMI89" s="347"/>
      <c r="QMJ89" s="347"/>
      <c r="QMK89" s="347"/>
      <c r="QML89" s="347"/>
      <c r="QMM89" s="347"/>
      <c r="QMN89" s="347"/>
      <c r="QMO89" s="347"/>
      <c r="QMP89" s="347"/>
      <c r="QMQ89" s="347"/>
      <c r="QMR89" s="347"/>
      <c r="QMS89" s="347"/>
      <c r="QMT89" s="347"/>
      <c r="QMU89" s="347"/>
      <c r="QMV89" s="347"/>
      <c r="QMW89" s="347"/>
      <c r="QMX89" s="347"/>
      <c r="QMY89" s="347"/>
      <c r="QMZ89" s="347"/>
      <c r="QNA89" s="347"/>
      <c r="QNB89" s="347"/>
      <c r="QNC89" s="347"/>
      <c r="QND89" s="347"/>
      <c r="QNE89" s="347"/>
      <c r="QNF89" s="347"/>
      <c r="QNG89" s="347"/>
      <c r="QNH89" s="347"/>
      <c r="QNI89" s="347"/>
      <c r="QNJ89" s="347"/>
      <c r="QNK89" s="347"/>
      <c r="QNL89" s="347"/>
      <c r="QNM89" s="347"/>
      <c r="QNN89" s="347"/>
      <c r="QNO89" s="347"/>
      <c r="QNP89" s="347"/>
      <c r="QNQ89" s="347"/>
      <c r="QNR89" s="347"/>
      <c r="QNS89" s="347"/>
      <c r="QNT89" s="347"/>
      <c r="QNU89" s="347"/>
      <c r="QNV89" s="347"/>
      <c r="QNW89" s="347"/>
      <c r="QNX89" s="347"/>
      <c r="QNY89" s="347"/>
      <c r="QNZ89" s="347"/>
      <c r="QOA89" s="347"/>
      <c r="QOB89" s="347"/>
      <c r="QOC89" s="347"/>
      <c r="QOD89" s="347"/>
      <c r="QOE89" s="347"/>
      <c r="QOF89" s="347"/>
      <c r="QOG89" s="347"/>
      <c r="QOH89" s="347"/>
      <c r="QOI89" s="347"/>
      <c r="QOJ89" s="347"/>
      <c r="QOK89" s="347"/>
      <c r="QOL89" s="347"/>
      <c r="QOM89" s="347"/>
      <c r="QON89" s="347"/>
      <c r="QOO89" s="347"/>
      <c r="QOP89" s="347"/>
      <c r="QOQ89" s="347"/>
      <c r="QOR89" s="347"/>
      <c r="QOS89" s="347"/>
      <c r="QOT89" s="347"/>
      <c r="QOU89" s="347"/>
      <c r="QOV89" s="347"/>
      <c r="QOW89" s="347"/>
      <c r="QOX89" s="347"/>
      <c r="QOY89" s="347"/>
      <c r="QOZ89" s="347"/>
      <c r="QPA89" s="347"/>
      <c r="QPB89" s="347"/>
      <c r="QPC89" s="347"/>
      <c r="QPD89" s="347"/>
      <c r="QPE89" s="347"/>
      <c r="QPF89" s="347"/>
      <c r="QPG89" s="347"/>
      <c r="QPH89" s="347"/>
      <c r="QPI89" s="347"/>
      <c r="QPJ89" s="347"/>
      <c r="QPK89" s="347"/>
      <c r="QPL89" s="347"/>
      <c r="QPM89" s="347"/>
      <c r="QPN89" s="347"/>
      <c r="QPO89" s="347"/>
      <c r="QPP89" s="347"/>
      <c r="QPQ89" s="347"/>
      <c r="QPR89" s="347"/>
      <c r="QPS89" s="347"/>
      <c r="QPT89" s="347"/>
      <c r="QPU89" s="347"/>
      <c r="QPV89" s="347"/>
      <c r="QPW89" s="347"/>
      <c r="QPX89" s="347"/>
      <c r="QPY89" s="347"/>
      <c r="QPZ89" s="347"/>
      <c r="QQA89" s="347"/>
      <c r="QQB89" s="347"/>
      <c r="QQC89" s="347"/>
      <c r="QQD89" s="347"/>
      <c r="QQE89" s="347"/>
      <c r="QQF89" s="347"/>
      <c r="QQG89" s="347"/>
      <c r="QQH89" s="347"/>
      <c r="QQI89" s="347"/>
      <c r="QQJ89" s="347"/>
      <c r="QQK89" s="347"/>
      <c r="QQL89" s="347"/>
      <c r="QQM89" s="347"/>
      <c r="QQN89" s="347"/>
      <c r="QQO89" s="347"/>
      <c r="QQP89" s="347"/>
      <c r="QQQ89" s="347"/>
      <c r="QQR89" s="347"/>
      <c r="QQS89" s="347"/>
      <c r="QQT89" s="347"/>
      <c r="QQU89" s="347"/>
      <c r="QQV89" s="347"/>
      <c r="QQW89" s="347"/>
      <c r="QQX89" s="347"/>
      <c r="QQY89" s="347"/>
      <c r="QQZ89" s="347"/>
      <c r="QRA89" s="347"/>
      <c r="QRB89" s="347"/>
      <c r="QRC89" s="347"/>
      <c r="QRD89" s="347"/>
      <c r="QRE89" s="347"/>
      <c r="QRF89" s="347"/>
      <c r="QRG89" s="347"/>
      <c r="QRH89" s="347"/>
      <c r="QRI89" s="347"/>
      <c r="QRJ89" s="347"/>
      <c r="QRK89" s="347"/>
      <c r="QRL89" s="347"/>
      <c r="QRM89" s="347"/>
      <c r="QRN89" s="347"/>
      <c r="QRO89" s="347"/>
      <c r="QRP89" s="347"/>
      <c r="QRQ89" s="347"/>
      <c r="QRR89" s="347"/>
      <c r="QRS89" s="347"/>
      <c r="QRT89" s="347"/>
      <c r="QRU89" s="347"/>
      <c r="QRV89" s="347"/>
      <c r="QRW89" s="347"/>
      <c r="QRX89" s="347"/>
      <c r="QRY89" s="347"/>
      <c r="QRZ89" s="347"/>
      <c r="QSA89" s="347"/>
      <c r="QSB89" s="347"/>
      <c r="QSC89" s="347"/>
      <c r="QSD89" s="347"/>
      <c r="QSE89" s="347"/>
      <c r="QSF89" s="347"/>
      <c r="QSG89" s="347"/>
      <c r="QSH89" s="347"/>
      <c r="QSI89" s="347"/>
      <c r="QSJ89" s="347"/>
      <c r="QSK89" s="347"/>
      <c r="QSL89" s="347"/>
      <c r="QSM89" s="347"/>
      <c r="QSN89" s="347"/>
      <c r="QSO89" s="347"/>
      <c r="QSP89" s="347"/>
      <c r="QSQ89" s="347"/>
      <c r="QSR89" s="347"/>
      <c r="QSS89" s="347"/>
      <c r="QST89" s="347"/>
      <c r="QSU89" s="347"/>
      <c r="QSV89" s="347"/>
      <c r="QSW89" s="347"/>
      <c r="QSX89" s="347"/>
      <c r="QSY89" s="347"/>
      <c r="QSZ89" s="347"/>
      <c r="QTA89" s="347"/>
      <c r="QTB89" s="347"/>
      <c r="QTC89" s="347"/>
      <c r="QTD89" s="347"/>
      <c r="QTE89" s="347"/>
      <c r="QTF89" s="347"/>
      <c r="QTG89" s="347"/>
      <c r="QTH89" s="347"/>
      <c r="QTI89" s="347"/>
      <c r="QTJ89" s="347"/>
      <c r="QTK89" s="347"/>
      <c r="QTL89" s="347"/>
      <c r="QTM89" s="347"/>
      <c r="QTN89" s="347"/>
      <c r="QTO89" s="347"/>
      <c r="QTP89" s="347"/>
      <c r="QTQ89" s="347"/>
      <c r="QTR89" s="347"/>
      <c r="QTS89" s="347"/>
      <c r="QTT89" s="347"/>
      <c r="QTU89" s="347"/>
      <c r="QTV89" s="347"/>
      <c r="QTW89" s="347"/>
      <c r="QTX89" s="347"/>
      <c r="QTY89" s="347"/>
      <c r="QTZ89" s="347"/>
      <c r="QUA89" s="347"/>
      <c r="QUB89" s="347"/>
      <c r="QUC89" s="347"/>
      <c r="QUD89" s="347"/>
      <c r="QUE89" s="347"/>
      <c r="QUF89" s="347"/>
      <c r="QUG89" s="347"/>
      <c r="QUH89" s="347"/>
      <c r="QUI89" s="347"/>
      <c r="QUJ89" s="347"/>
      <c r="QUK89" s="347"/>
      <c r="QUL89" s="347"/>
      <c r="QUM89" s="347"/>
      <c r="QUN89" s="347"/>
      <c r="QUO89" s="347"/>
      <c r="QUP89" s="347"/>
      <c r="QUQ89" s="347"/>
      <c r="QUR89" s="347"/>
      <c r="QUS89" s="347"/>
      <c r="QUT89" s="347"/>
      <c r="QUU89" s="347"/>
      <c r="QUV89" s="347"/>
      <c r="QUW89" s="347"/>
      <c r="QUX89" s="347"/>
      <c r="QUY89" s="347"/>
      <c r="QUZ89" s="347"/>
      <c r="QVA89" s="347"/>
      <c r="QVB89" s="347"/>
      <c r="QVC89" s="347"/>
      <c r="QVD89" s="347"/>
      <c r="QVE89" s="347"/>
      <c r="QVF89" s="347"/>
      <c r="QVG89" s="347"/>
      <c r="QVH89" s="347"/>
      <c r="QVI89" s="347"/>
      <c r="QVJ89" s="347"/>
      <c r="QVK89" s="347"/>
      <c r="QVL89" s="347"/>
      <c r="QVM89" s="347"/>
      <c r="QVN89" s="347"/>
      <c r="QVO89" s="347"/>
      <c r="QVP89" s="347"/>
      <c r="QVQ89" s="347"/>
      <c r="QVR89" s="347"/>
      <c r="QVS89" s="347"/>
      <c r="QVT89" s="347"/>
      <c r="QVU89" s="347"/>
      <c r="QVV89" s="347"/>
      <c r="QVW89" s="347"/>
      <c r="QVX89" s="347"/>
      <c r="QVY89" s="347"/>
      <c r="QVZ89" s="347"/>
      <c r="QWA89" s="347"/>
      <c r="QWB89" s="347"/>
      <c r="QWC89" s="347"/>
      <c r="QWD89" s="347"/>
      <c r="QWE89" s="347"/>
      <c r="QWF89" s="347"/>
      <c r="QWG89" s="347"/>
      <c r="QWH89" s="347"/>
      <c r="QWI89" s="347"/>
      <c r="QWJ89" s="347"/>
      <c r="QWK89" s="347"/>
      <c r="QWL89" s="347"/>
      <c r="QWM89" s="347"/>
      <c r="QWN89" s="347"/>
      <c r="QWO89" s="347"/>
      <c r="QWP89" s="347"/>
      <c r="QWQ89" s="347"/>
      <c r="QWR89" s="347"/>
      <c r="QWS89" s="347"/>
      <c r="QWT89" s="347"/>
      <c r="QWU89" s="347"/>
      <c r="QWV89" s="347"/>
      <c r="QWW89" s="347"/>
      <c r="QWX89" s="347"/>
      <c r="QWY89" s="347"/>
      <c r="QWZ89" s="347"/>
      <c r="QXA89" s="347"/>
      <c r="QXB89" s="347"/>
      <c r="QXC89" s="347"/>
      <c r="QXD89" s="347"/>
      <c r="QXE89" s="347"/>
      <c r="QXF89" s="347"/>
      <c r="QXG89" s="347"/>
      <c r="QXH89" s="347"/>
      <c r="QXI89" s="347"/>
      <c r="QXJ89" s="347"/>
      <c r="QXK89" s="347"/>
      <c r="QXL89" s="347"/>
      <c r="QXM89" s="347"/>
      <c r="QXN89" s="347"/>
      <c r="QXO89" s="347"/>
      <c r="QXP89" s="347"/>
      <c r="QXQ89" s="347"/>
      <c r="QXR89" s="347"/>
      <c r="QXS89" s="347"/>
      <c r="QXT89" s="347"/>
      <c r="QXU89" s="347"/>
      <c r="QXV89" s="347"/>
      <c r="QXW89" s="347"/>
      <c r="QXX89" s="347"/>
      <c r="QXY89" s="347"/>
      <c r="QXZ89" s="347"/>
      <c r="QYA89" s="347"/>
      <c r="QYB89" s="347"/>
      <c r="QYC89" s="347"/>
      <c r="QYD89" s="347"/>
      <c r="QYE89" s="347"/>
      <c r="QYF89" s="347"/>
      <c r="QYG89" s="347"/>
      <c r="QYH89" s="347"/>
      <c r="QYI89" s="347"/>
      <c r="QYJ89" s="347"/>
      <c r="QYK89" s="347"/>
      <c r="QYL89" s="347"/>
      <c r="QYM89" s="347"/>
      <c r="QYN89" s="347"/>
      <c r="QYO89" s="347"/>
      <c r="QYP89" s="347"/>
      <c r="QYQ89" s="347"/>
      <c r="QYR89" s="347"/>
      <c r="QYS89" s="347"/>
      <c r="QYT89" s="347"/>
      <c r="QYU89" s="347"/>
      <c r="QYV89" s="347"/>
      <c r="QYW89" s="347"/>
      <c r="QYX89" s="347"/>
      <c r="QYY89" s="347"/>
      <c r="QYZ89" s="347"/>
      <c r="QZA89" s="347"/>
      <c r="QZB89" s="347"/>
      <c r="QZC89" s="347"/>
      <c r="QZD89" s="347"/>
      <c r="QZE89" s="347"/>
      <c r="QZF89" s="347"/>
      <c r="QZG89" s="347"/>
      <c r="QZH89" s="347"/>
      <c r="QZI89" s="347"/>
      <c r="QZJ89" s="347"/>
      <c r="QZK89" s="347"/>
      <c r="QZL89" s="347"/>
      <c r="QZM89" s="347"/>
      <c r="QZN89" s="347"/>
      <c r="QZO89" s="347"/>
      <c r="QZP89" s="347"/>
      <c r="QZQ89" s="347"/>
      <c r="QZR89" s="347"/>
      <c r="QZS89" s="347"/>
      <c r="QZT89" s="347"/>
      <c r="QZU89" s="347"/>
      <c r="QZV89" s="347"/>
      <c r="QZW89" s="347"/>
      <c r="QZX89" s="347"/>
      <c r="QZY89" s="347"/>
      <c r="QZZ89" s="347"/>
      <c r="RAA89" s="347"/>
      <c r="RAB89" s="347"/>
      <c r="RAC89" s="347"/>
      <c r="RAD89" s="347"/>
      <c r="RAE89" s="347"/>
      <c r="RAF89" s="347"/>
      <c r="RAG89" s="347"/>
      <c r="RAH89" s="347"/>
      <c r="RAI89" s="347"/>
      <c r="RAJ89" s="347"/>
      <c r="RAK89" s="347"/>
      <c r="RAL89" s="347"/>
      <c r="RAM89" s="347"/>
      <c r="RAN89" s="347"/>
      <c r="RAO89" s="347"/>
      <c r="RAP89" s="347"/>
      <c r="RAQ89" s="347"/>
      <c r="RAR89" s="347"/>
      <c r="RAS89" s="347"/>
      <c r="RAT89" s="347"/>
      <c r="RAU89" s="347"/>
      <c r="RAV89" s="347"/>
      <c r="RAW89" s="347"/>
      <c r="RAX89" s="347"/>
      <c r="RAY89" s="347"/>
      <c r="RAZ89" s="347"/>
      <c r="RBA89" s="347"/>
      <c r="RBB89" s="347"/>
      <c r="RBC89" s="347"/>
      <c r="RBD89" s="347"/>
      <c r="RBE89" s="347"/>
      <c r="RBF89" s="347"/>
      <c r="RBG89" s="347"/>
      <c r="RBH89" s="347"/>
      <c r="RBI89" s="347"/>
      <c r="RBJ89" s="347"/>
      <c r="RBK89" s="347"/>
      <c r="RBL89" s="347"/>
      <c r="RBM89" s="347"/>
      <c r="RBN89" s="347"/>
      <c r="RBO89" s="347"/>
      <c r="RBP89" s="347"/>
      <c r="RBQ89" s="347"/>
      <c r="RBR89" s="347"/>
      <c r="RBS89" s="347"/>
      <c r="RBT89" s="347"/>
      <c r="RBU89" s="347"/>
      <c r="RBV89" s="347"/>
      <c r="RBW89" s="347"/>
      <c r="RBX89" s="347"/>
      <c r="RBY89" s="347"/>
      <c r="RBZ89" s="347"/>
      <c r="RCA89" s="347"/>
      <c r="RCB89" s="347"/>
      <c r="RCC89" s="347"/>
      <c r="RCD89" s="347"/>
      <c r="RCE89" s="347"/>
      <c r="RCF89" s="347"/>
      <c r="RCG89" s="347"/>
      <c r="RCH89" s="347"/>
      <c r="RCI89" s="347"/>
      <c r="RCJ89" s="347"/>
      <c r="RCK89" s="347"/>
      <c r="RCL89" s="347"/>
      <c r="RCM89" s="347"/>
      <c r="RCN89" s="347"/>
      <c r="RCO89" s="347"/>
      <c r="RCP89" s="347"/>
      <c r="RCQ89" s="347"/>
      <c r="RCR89" s="347"/>
      <c r="RCS89" s="347"/>
      <c r="RCT89" s="347"/>
      <c r="RCU89" s="347"/>
      <c r="RCV89" s="347"/>
      <c r="RCW89" s="347"/>
      <c r="RCX89" s="347"/>
      <c r="RCY89" s="347"/>
      <c r="RCZ89" s="347"/>
      <c r="RDA89" s="347"/>
      <c r="RDB89" s="347"/>
      <c r="RDC89" s="347"/>
      <c r="RDD89" s="347"/>
      <c r="RDE89" s="347"/>
      <c r="RDF89" s="347"/>
      <c r="RDG89" s="347"/>
      <c r="RDH89" s="347"/>
      <c r="RDI89" s="347"/>
      <c r="RDJ89" s="347"/>
      <c r="RDK89" s="347"/>
      <c r="RDL89" s="347"/>
      <c r="RDM89" s="347"/>
      <c r="RDN89" s="347"/>
      <c r="RDO89" s="347"/>
      <c r="RDP89" s="347"/>
      <c r="RDQ89" s="347"/>
      <c r="RDR89" s="347"/>
      <c r="RDS89" s="347"/>
      <c r="RDT89" s="347"/>
      <c r="RDU89" s="347"/>
      <c r="RDV89" s="347"/>
      <c r="RDW89" s="347"/>
      <c r="RDX89" s="347"/>
      <c r="RDY89" s="347"/>
      <c r="RDZ89" s="347"/>
      <c r="REA89" s="347"/>
      <c r="REB89" s="347"/>
      <c r="REC89" s="347"/>
      <c r="RED89" s="347"/>
      <c r="REE89" s="347"/>
      <c r="REF89" s="347"/>
      <c r="REG89" s="347"/>
      <c r="REH89" s="347"/>
      <c r="REI89" s="347"/>
      <c r="REJ89" s="347"/>
      <c r="REK89" s="347"/>
      <c r="REL89" s="347"/>
      <c r="REM89" s="347"/>
      <c r="REN89" s="347"/>
      <c r="REO89" s="347"/>
      <c r="REP89" s="347"/>
      <c r="REQ89" s="347"/>
      <c r="RER89" s="347"/>
      <c r="RES89" s="347"/>
      <c r="RET89" s="347"/>
      <c r="REU89" s="347"/>
      <c r="REV89" s="347"/>
      <c r="REW89" s="347"/>
      <c r="REX89" s="347"/>
      <c r="REY89" s="347"/>
      <c r="REZ89" s="347"/>
      <c r="RFA89" s="347"/>
      <c r="RFB89" s="347"/>
      <c r="RFC89" s="347"/>
      <c r="RFD89" s="347"/>
      <c r="RFE89" s="347"/>
      <c r="RFF89" s="347"/>
      <c r="RFG89" s="347"/>
      <c r="RFH89" s="347"/>
      <c r="RFI89" s="347"/>
      <c r="RFJ89" s="347"/>
      <c r="RFK89" s="347"/>
      <c r="RFL89" s="347"/>
      <c r="RFM89" s="347"/>
      <c r="RFN89" s="347"/>
      <c r="RFO89" s="347"/>
      <c r="RFP89" s="347"/>
      <c r="RFQ89" s="347"/>
      <c r="RFR89" s="347"/>
      <c r="RFS89" s="347"/>
      <c r="RFT89" s="347"/>
      <c r="RFU89" s="347"/>
      <c r="RFV89" s="347"/>
      <c r="RFW89" s="347"/>
      <c r="RFX89" s="347"/>
      <c r="RFY89" s="347"/>
      <c r="RFZ89" s="347"/>
      <c r="RGA89" s="347"/>
      <c r="RGB89" s="347"/>
      <c r="RGC89" s="347"/>
      <c r="RGD89" s="347"/>
      <c r="RGE89" s="347"/>
      <c r="RGF89" s="347"/>
      <c r="RGG89" s="347"/>
      <c r="RGH89" s="347"/>
      <c r="RGI89" s="347"/>
      <c r="RGJ89" s="347"/>
      <c r="RGK89" s="347"/>
      <c r="RGL89" s="347"/>
      <c r="RGM89" s="347"/>
      <c r="RGN89" s="347"/>
      <c r="RGO89" s="347"/>
      <c r="RGP89" s="347"/>
      <c r="RGQ89" s="347"/>
      <c r="RGR89" s="347"/>
      <c r="RGS89" s="347"/>
      <c r="RGT89" s="347"/>
      <c r="RGU89" s="347"/>
      <c r="RGV89" s="347"/>
      <c r="RGW89" s="347"/>
      <c r="RGX89" s="347"/>
      <c r="RGY89" s="347"/>
      <c r="RGZ89" s="347"/>
      <c r="RHA89" s="347"/>
      <c r="RHB89" s="347"/>
      <c r="RHC89" s="347"/>
      <c r="RHD89" s="347"/>
      <c r="RHE89" s="347"/>
      <c r="RHF89" s="347"/>
      <c r="RHG89" s="347"/>
      <c r="RHH89" s="347"/>
      <c r="RHI89" s="347"/>
      <c r="RHJ89" s="347"/>
      <c r="RHK89" s="347"/>
      <c r="RHL89" s="347"/>
      <c r="RHM89" s="347"/>
      <c r="RHN89" s="347"/>
      <c r="RHO89" s="347"/>
      <c r="RHP89" s="347"/>
      <c r="RHQ89" s="347"/>
      <c r="RHR89" s="347"/>
      <c r="RHS89" s="347"/>
      <c r="RHT89" s="347"/>
      <c r="RHU89" s="347"/>
      <c r="RHV89" s="347"/>
      <c r="RHW89" s="347"/>
      <c r="RHX89" s="347"/>
      <c r="RHY89" s="347"/>
      <c r="RHZ89" s="347"/>
      <c r="RIA89" s="347"/>
      <c r="RIB89" s="347"/>
      <c r="RIC89" s="347"/>
      <c r="RID89" s="347"/>
      <c r="RIE89" s="347"/>
      <c r="RIF89" s="347"/>
      <c r="RIG89" s="347"/>
      <c r="RIH89" s="347"/>
      <c r="RII89" s="347"/>
      <c r="RIJ89" s="347"/>
      <c r="RIK89" s="347"/>
      <c r="RIL89" s="347"/>
      <c r="RIM89" s="347"/>
      <c r="RIN89" s="347"/>
      <c r="RIO89" s="347"/>
      <c r="RIP89" s="347"/>
      <c r="RIQ89" s="347"/>
      <c r="RIR89" s="347"/>
      <c r="RIS89" s="347"/>
      <c r="RIT89" s="347"/>
      <c r="RIU89" s="347"/>
      <c r="RIV89" s="347"/>
      <c r="RIW89" s="347"/>
      <c r="RIX89" s="347"/>
      <c r="RIY89" s="347"/>
      <c r="RIZ89" s="347"/>
      <c r="RJA89" s="347"/>
      <c r="RJB89" s="347"/>
      <c r="RJC89" s="347"/>
      <c r="RJD89" s="347"/>
      <c r="RJE89" s="347"/>
      <c r="RJF89" s="347"/>
      <c r="RJG89" s="347"/>
      <c r="RJH89" s="347"/>
      <c r="RJI89" s="347"/>
      <c r="RJJ89" s="347"/>
      <c r="RJK89" s="347"/>
      <c r="RJL89" s="347"/>
      <c r="RJM89" s="347"/>
      <c r="RJN89" s="347"/>
      <c r="RJO89" s="347"/>
      <c r="RJP89" s="347"/>
      <c r="RJQ89" s="347"/>
      <c r="RJR89" s="347"/>
      <c r="RJS89" s="347"/>
      <c r="RJT89" s="347"/>
      <c r="RJU89" s="347"/>
      <c r="RJV89" s="347"/>
      <c r="RJW89" s="347"/>
      <c r="RJX89" s="347"/>
      <c r="RJY89" s="347"/>
      <c r="RJZ89" s="347"/>
      <c r="RKA89" s="347"/>
      <c r="RKB89" s="347"/>
      <c r="RKC89" s="347"/>
      <c r="RKD89" s="347"/>
      <c r="RKE89" s="347"/>
      <c r="RKF89" s="347"/>
      <c r="RKG89" s="347"/>
      <c r="RKH89" s="347"/>
      <c r="RKI89" s="347"/>
      <c r="RKJ89" s="347"/>
      <c r="RKK89" s="347"/>
      <c r="RKL89" s="347"/>
      <c r="RKM89" s="347"/>
      <c r="RKN89" s="347"/>
      <c r="RKO89" s="347"/>
      <c r="RKP89" s="347"/>
      <c r="RKQ89" s="347"/>
      <c r="RKR89" s="347"/>
      <c r="RKS89" s="347"/>
      <c r="RKT89" s="347"/>
      <c r="RKU89" s="347"/>
      <c r="RKV89" s="347"/>
      <c r="RKW89" s="347"/>
      <c r="RKX89" s="347"/>
      <c r="RKY89" s="347"/>
      <c r="RKZ89" s="347"/>
      <c r="RLA89" s="347"/>
      <c r="RLB89" s="347"/>
      <c r="RLC89" s="347"/>
      <c r="RLD89" s="347"/>
      <c r="RLE89" s="347"/>
      <c r="RLF89" s="347"/>
      <c r="RLG89" s="347"/>
      <c r="RLH89" s="347"/>
      <c r="RLI89" s="347"/>
      <c r="RLJ89" s="347"/>
      <c r="RLK89" s="347"/>
      <c r="RLL89" s="347"/>
      <c r="RLM89" s="347"/>
      <c r="RLN89" s="347"/>
      <c r="RLO89" s="347"/>
      <c r="RLP89" s="347"/>
      <c r="RLQ89" s="347"/>
      <c r="RLR89" s="347"/>
      <c r="RLS89" s="347"/>
      <c r="RLT89" s="347"/>
      <c r="RLU89" s="347"/>
      <c r="RLV89" s="347"/>
      <c r="RLW89" s="347"/>
      <c r="RLX89" s="347"/>
      <c r="RLY89" s="347"/>
      <c r="RLZ89" s="347"/>
      <c r="RMA89" s="347"/>
      <c r="RMB89" s="347"/>
      <c r="RMC89" s="347"/>
      <c r="RMD89" s="347"/>
      <c r="RME89" s="347"/>
      <c r="RMF89" s="347"/>
      <c r="RMG89" s="347"/>
      <c r="RMH89" s="347"/>
      <c r="RMI89" s="347"/>
      <c r="RMJ89" s="347"/>
      <c r="RMK89" s="347"/>
      <c r="RML89" s="347"/>
      <c r="RMM89" s="347"/>
      <c r="RMN89" s="347"/>
      <c r="RMO89" s="347"/>
      <c r="RMP89" s="347"/>
      <c r="RMQ89" s="347"/>
      <c r="RMR89" s="347"/>
      <c r="RMS89" s="347"/>
      <c r="RMT89" s="347"/>
      <c r="RMU89" s="347"/>
      <c r="RMV89" s="347"/>
      <c r="RMW89" s="347"/>
      <c r="RMX89" s="347"/>
      <c r="RMY89" s="347"/>
      <c r="RMZ89" s="347"/>
      <c r="RNA89" s="347"/>
      <c r="RNB89" s="347"/>
      <c r="RNC89" s="347"/>
      <c r="RND89" s="347"/>
      <c r="RNE89" s="347"/>
      <c r="RNF89" s="347"/>
      <c r="RNG89" s="347"/>
      <c r="RNH89" s="347"/>
      <c r="RNI89" s="347"/>
      <c r="RNJ89" s="347"/>
      <c r="RNK89" s="347"/>
      <c r="RNL89" s="347"/>
      <c r="RNM89" s="347"/>
      <c r="RNN89" s="347"/>
      <c r="RNO89" s="347"/>
      <c r="RNP89" s="347"/>
      <c r="RNQ89" s="347"/>
      <c r="RNR89" s="347"/>
      <c r="RNS89" s="347"/>
      <c r="RNT89" s="347"/>
      <c r="RNU89" s="347"/>
      <c r="RNV89" s="347"/>
      <c r="RNW89" s="347"/>
      <c r="RNX89" s="347"/>
      <c r="RNY89" s="347"/>
      <c r="RNZ89" s="347"/>
      <c r="ROA89" s="347"/>
      <c r="ROB89" s="347"/>
      <c r="ROC89" s="347"/>
      <c r="ROD89" s="347"/>
      <c r="ROE89" s="347"/>
      <c r="ROF89" s="347"/>
      <c r="ROG89" s="347"/>
      <c r="ROH89" s="347"/>
      <c r="ROI89" s="347"/>
      <c r="ROJ89" s="347"/>
      <c r="ROK89" s="347"/>
      <c r="ROL89" s="347"/>
      <c r="ROM89" s="347"/>
      <c r="RON89" s="347"/>
      <c r="ROO89" s="347"/>
      <c r="ROP89" s="347"/>
      <c r="ROQ89" s="347"/>
      <c r="ROR89" s="347"/>
      <c r="ROS89" s="347"/>
      <c r="ROT89" s="347"/>
      <c r="ROU89" s="347"/>
      <c r="ROV89" s="347"/>
      <c r="ROW89" s="347"/>
      <c r="ROX89" s="347"/>
      <c r="ROY89" s="347"/>
      <c r="ROZ89" s="347"/>
      <c r="RPA89" s="347"/>
      <c r="RPB89" s="347"/>
      <c r="RPC89" s="347"/>
      <c r="RPD89" s="347"/>
      <c r="RPE89" s="347"/>
      <c r="RPF89" s="347"/>
      <c r="RPG89" s="347"/>
      <c r="RPH89" s="347"/>
      <c r="RPI89" s="347"/>
      <c r="RPJ89" s="347"/>
      <c r="RPK89" s="347"/>
      <c r="RPL89" s="347"/>
      <c r="RPM89" s="347"/>
      <c r="RPN89" s="347"/>
      <c r="RPO89" s="347"/>
      <c r="RPP89" s="347"/>
      <c r="RPQ89" s="347"/>
      <c r="RPR89" s="347"/>
      <c r="RPS89" s="347"/>
      <c r="RPT89" s="347"/>
      <c r="RPU89" s="347"/>
      <c r="RPV89" s="347"/>
      <c r="RPW89" s="347"/>
      <c r="RPX89" s="347"/>
      <c r="RPY89" s="347"/>
      <c r="RPZ89" s="347"/>
      <c r="RQA89" s="347"/>
      <c r="RQB89" s="347"/>
      <c r="RQC89" s="347"/>
      <c r="RQD89" s="347"/>
      <c r="RQE89" s="347"/>
      <c r="RQF89" s="347"/>
      <c r="RQG89" s="347"/>
      <c r="RQH89" s="347"/>
      <c r="RQI89" s="347"/>
      <c r="RQJ89" s="347"/>
      <c r="RQK89" s="347"/>
      <c r="RQL89" s="347"/>
      <c r="RQM89" s="347"/>
      <c r="RQN89" s="347"/>
      <c r="RQO89" s="347"/>
      <c r="RQP89" s="347"/>
      <c r="RQQ89" s="347"/>
      <c r="RQR89" s="347"/>
      <c r="RQS89" s="347"/>
      <c r="RQT89" s="347"/>
      <c r="RQU89" s="347"/>
      <c r="RQV89" s="347"/>
      <c r="RQW89" s="347"/>
      <c r="RQX89" s="347"/>
      <c r="RQY89" s="347"/>
      <c r="RQZ89" s="347"/>
      <c r="RRA89" s="347"/>
      <c r="RRB89" s="347"/>
      <c r="RRC89" s="347"/>
      <c r="RRD89" s="347"/>
      <c r="RRE89" s="347"/>
      <c r="RRF89" s="347"/>
      <c r="RRG89" s="347"/>
      <c r="RRH89" s="347"/>
      <c r="RRI89" s="347"/>
      <c r="RRJ89" s="347"/>
      <c r="RRK89" s="347"/>
      <c r="RRL89" s="347"/>
      <c r="RRM89" s="347"/>
      <c r="RRN89" s="347"/>
      <c r="RRO89" s="347"/>
      <c r="RRP89" s="347"/>
      <c r="RRQ89" s="347"/>
      <c r="RRR89" s="347"/>
      <c r="RRS89" s="347"/>
      <c r="RRT89" s="347"/>
      <c r="RRU89" s="347"/>
      <c r="RRV89" s="347"/>
      <c r="RRW89" s="347"/>
      <c r="RRX89" s="347"/>
      <c r="RRY89" s="347"/>
      <c r="RRZ89" s="347"/>
      <c r="RSA89" s="347"/>
      <c r="RSB89" s="347"/>
      <c r="RSC89" s="347"/>
      <c r="RSD89" s="347"/>
      <c r="RSE89" s="347"/>
      <c r="RSF89" s="347"/>
      <c r="RSG89" s="347"/>
      <c r="RSH89" s="347"/>
      <c r="RSI89" s="347"/>
      <c r="RSJ89" s="347"/>
      <c r="RSK89" s="347"/>
      <c r="RSL89" s="347"/>
      <c r="RSM89" s="347"/>
      <c r="RSN89" s="347"/>
      <c r="RSO89" s="347"/>
      <c r="RSP89" s="347"/>
      <c r="RSQ89" s="347"/>
      <c r="RSR89" s="347"/>
      <c r="RSS89" s="347"/>
      <c r="RST89" s="347"/>
      <c r="RSU89" s="347"/>
      <c r="RSV89" s="347"/>
      <c r="RSW89" s="347"/>
      <c r="RSX89" s="347"/>
      <c r="RSY89" s="347"/>
      <c r="RSZ89" s="347"/>
      <c r="RTA89" s="347"/>
      <c r="RTB89" s="347"/>
      <c r="RTC89" s="347"/>
      <c r="RTD89" s="347"/>
      <c r="RTE89" s="347"/>
      <c r="RTF89" s="347"/>
      <c r="RTG89" s="347"/>
      <c r="RTH89" s="347"/>
      <c r="RTI89" s="347"/>
      <c r="RTJ89" s="347"/>
      <c r="RTK89" s="347"/>
      <c r="RTL89" s="347"/>
      <c r="RTM89" s="347"/>
      <c r="RTN89" s="347"/>
      <c r="RTO89" s="347"/>
      <c r="RTP89" s="347"/>
      <c r="RTQ89" s="347"/>
      <c r="RTR89" s="347"/>
      <c r="RTS89" s="347"/>
      <c r="RTT89" s="347"/>
      <c r="RTU89" s="347"/>
      <c r="RTV89" s="347"/>
      <c r="RTW89" s="347"/>
      <c r="RTX89" s="347"/>
      <c r="RTY89" s="347"/>
      <c r="RTZ89" s="347"/>
      <c r="RUA89" s="347"/>
      <c r="RUB89" s="347"/>
      <c r="RUC89" s="347"/>
      <c r="RUD89" s="347"/>
      <c r="RUE89" s="347"/>
      <c r="RUF89" s="347"/>
      <c r="RUG89" s="347"/>
      <c r="RUH89" s="347"/>
      <c r="RUI89" s="347"/>
      <c r="RUJ89" s="347"/>
      <c r="RUK89" s="347"/>
      <c r="RUL89" s="347"/>
      <c r="RUM89" s="347"/>
      <c r="RUN89" s="347"/>
      <c r="RUO89" s="347"/>
      <c r="RUP89" s="347"/>
      <c r="RUQ89" s="347"/>
      <c r="RUR89" s="347"/>
      <c r="RUS89" s="347"/>
      <c r="RUT89" s="347"/>
      <c r="RUU89" s="347"/>
      <c r="RUV89" s="347"/>
      <c r="RUW89" s="347"/>
      <c r="RUX89" s="347"/>
      <c r="RUY89" s="347"/>
      <c r="RUZ89" s="347"/>
      <c r="RVA89" s="347"/>
      <c r="RVB89" s="347"/>
      <c r="RVC89" s="347"/>
      <c r="RVD89" s="347"/>
      <c r="RVE89" s="347"/>
      <c r="RVF89" s="347"/>
      <c r="RVG89" s="347"/>
      <c r="RVH89" s="347"/>
      <c r="RVI89" s="347"/>
      <c r="RVJ89" s="347"/>
      <c r="RVK89" s="347"/>
      <c r="RVL89" s="347"/>
      <c r="RVM89" s="347"/>
      <c r="RVN89" s="347"/>
      <c r="RVO89" s="347"/>
      <c r="RVP89" s="347"/>
      <c r="RVQ89" s="347"/>
      <c r="RVR89" s="347"/>
      <c r="RVS89" s="347"/>
      <c r="RVT89" s="347"/>
      <c r="RVU89" s="347"/>
      <c r="RVV89" s="347"/>
      <c r="RVW89" s="347"/>
      <c r="RVX89" s="347"/>
      <c r="RVY89" s="347"/>
      <c r="RVZ89" s="347"/>
      <c r="RWA89" s="347"/>
      <c r="RWB89" s="347"/>
      <c r="RWC89" s="347"/>
      <c r="RWD89" s="347"/>
      <c r="RWE89" s="347"/>
      <c r="RWF89" s="347"/>
      <c r="RWG89" s="347"/>
      <c r="RWH89" s="347"/>
      <c r="RWI89" s="347"/>
      <c r="RWJ89" s="347"/>
      <c r="RWK89" s="347"/>
      <c r="RWL89" s="347"/>
      <c r="RWM89" s="347"/>
      <c r="RWN89" s="347"/>
      <c r="RWO89" s="347"/>
      <c r="RWP89" s="347"/>
      <c r="RWQ89" s="347"/>
      <c r="RWR89" s="347"/>
      <c r="RWS89" s="347"/>
      <c r="RWT89" s="347"/>
      <c r="RWU89" s="347"/>
      <c r="RWV89" s="347"/>
      <c r="RWW89" s="347"/>
      <c r="RWX89" s="347"/>
      <c r="RWY89" s="347"/>
      <c r="RWZ89" s="347"/>
      <c r="RXA89" s="347"/>
      <c r="RXB89" s="347"/>
      <c r="RXC89" s="347"/>
      <c r="RXD89" s="347"/>
      <c r="RXE89" s="347"/>
      <c r="RXF89" s="347"/>
      <c r="RXG89" s="347"/>
      <c r="RXH89" s="347"/>
      <c r="RXI89" s="347"/>
      <c r="RXJ89" s="347"/>
      <c r="RXK89" s="347"/>
      <c r="RXL89" s="347"/>
      <c r="RXM89" s="347"/>
      <c r="RXN89" s="347"/>
      <c r="RXO89" s="347"/>
      <c r="RXP89" s="347"/>
      <c r="RXQ89" s="347"/>
      <c r="RXR89" s="347"/>
      <c r="RXS89" s="347"/>
      <c r="RXT89" s="347"/>
      <c r="RXU89" s="347"/>
      <c r="RXV89" s="347"/>
      <c r="RXW89" s="347"/>
      <c r="RXX89" s="347"/>
      <c r="RXY89" s="347"/>
      <c r="RXZ89" s="347"/>
      <c r="RYA89" s="347"/>
      <c r="RYB89" s="347"/>
      <c r="RYC89" s="347"/>
      <c r="RYD89" s="347"/>
      <c r="RYE89" s="347"/>
      <c r="RYF89" s="347"/>
      <c r="RYG89" s="347"/>
      <c r="RYH89" s="347"/>
      <c r="RYI89" s="347"/>
      <c r="RYJ89" s="347"/>
      <c r="RYK89" s="347"/>
      <c r="RYL89" s="347"/>
      <c r="RYM89" s="347"/>
      <c r="RYN89" s="347"/>
      <c r="RYO89" s="347"/>
      <c r="RYP89" s="347"/>
      <c r="RYQ89" s="347"/>
      <c r="RYR89" s="347"/>
      <c r="RYS89" s="347"/>
      <c r="RYT89" s="347"/>
      <c r="RYU89" s="347"/>
      <c r="RYV89" s="347"/>
      <c r="RYW89" s="347"/>
      <c r="RYX89" s="347"/>
      <c r="RYY89" s="347"/>
      <c r="RYZ89" s="347"/>
      <c r="RZA89" s="347"/>
      <c r="RZB89" s="347"/>
      <c r="RZC89" s="347"/>
      <c r="RZD89" s="347"/>
      <c r="RZE89" s="347"/>
      <c r="RZF89" s="347"/>
      <c r="RZG89" s="347"/>
      <c r="RZH89" s="347"/>
      <c r="RZI89" s="347"/>
      <c r="RZJ89" s="347"/>
      <c r="RZK89" s="347"/>
      <c r="RZL89" s="347"/>
      <c r="RZM89" s="347"/>
      <c r="RZN89" s="347"/>
      <c r="RZO89" s="347"/>
      <c r="RZP89" s="347"/>
      <c r="RZQ89" s="347"/>
      <c r="RZR89" s="347"/>
      <c r="RZS89" s="347"/>
      <c r="RZT89" s="347"/>
      <c r="RZU89" s="347"/>
      <c r="RZV89" s="347"/>
      <c r="RZW89" s="347"/>
      <c r="RZX89" s="347"/>
      <c r="RZY89" s="347"/>
      <c r="RZZ89" s="347"/>
      <c r="SAA89" s="347"/>
      <c r="SAB89" s="347"/>
      <c r="SAC89" s="347"/>
      <c r="SAD89" s="347"/>
      <c r="SAE89" s="347"/>
      <c r="SAF89" s="347"/>
      <c r="SAG89" s="347"/>
      <c r="SAH89" s="347"/>
      <c r="SAI89" s="347"/>
      <c r="SAJ89" s="347"/>
      <c r="SAK89" s="347"/>
      <c r="SAL89" s="347"/>
      <c r="SAM89" s="347"/>
      <c r="SAN89" s="347"/>
      <c r="SAO89" s="347"/>
      <c r="SAP89" s="347"/>
      <c r="SAQ89" s="347"/>
      <c r="SAR89" s="347"/>
      <c r="SAS89" s="347"/>
      <c r="SAT89" s="347"/>
      <c r="SAU89" s="347"/>
      <c r="SAV89" s="347"/>
      <c r="SAW89" s="347"/>
      <c r="SAX89" s="347"/>
      <c r="SAY89" s="347"/>
      <c r="SAZ89" s="347"/>
      <c r="SBA89" s="347"/>
      <c r="SBB89" s="347"/>
      <c r="SBC89" s="347"/>
      <c r="SBD89" s="347"/>
      <c r="SBE89" s="347"/>
      <c r="SBF89" s="347"/>
      <c r="SBG89" s="347"/>
      <c r="SBH89" s="347"/>
      <c r="SBI89" s="347"/>
      <c r="SBJ89" s="347"/>
      <c r="SBK89" s="347"/>
      <c r="SBL89" s="347"/>
      <c r="SBM89" s="347"/>
      <c r="SBN89" s="347"/>
      <c r="SBO89" s="347"/>
      <c r="SBP89" s="347"/>
      <c r="SBQ89" s="347"/>
      <c r="SBR89" s="347"/>
      <c r="SBS89" s="347"/>
      <c r="SBT89" s="347"/>
      <c r="SBU89" s="347"/>
      <c r="SBV89" s="347"/>
      <c r="SBW89" s="347"/>
      <c r="SBX89" s="347"/>
      <c r="SBY89" s="347"/>
      <c r="SBZ89" s="347"/>
      <c r="SCA89" s="347"/>
      <c r="SCB89" s="347"/>
      <c r="SCC89" s="347"/>
      <c r="SCD89" s="347"/>
      <c r="SCE89" s="347"/>
      <c r="SCF89" s="347"/>
      <c r="SCG89" s="347"/>
      <c r="SCH89" s="347"/>
      <c r="SCI89" s="347"/>
      <c r="SCJ89" s="347"/>
      <c r="SCK89" s="347"/>
      <c r="SCL89" s="347"/>
      <c r="SCM89" s="347"/>
      <c r="SCN89" s="347"/>
      <c r="SCO89" s="347"/>
      <c r="SCP89" s="347"/>
      <c r="SCQ89" s="347"/>
      <c r="SCR89" s="347"/>
      <c r="SCS89" s="347"/>
      <c r="SCT89" s="347"/>
      <c r="SCU89" s="347"/>
      <c r="SCV89" s="347"/>
      <c r="SCW89" s="347"/>
      <c r="SCX89" s="347"/>
      <c r="SCY89" s="347"/>
      <c r="SCZ89" s="347"/>
      <c r="SDA89" s="347"/>
      <c r="SDB89" s="347"/>
      <c r="SDC89" s="347"/>
      <c r="SDD89" s="347"/>
      <c r="SDE89" s="347"/>
      <c r="SDF89" s="347"/>
      <c r="SDG89" s="347"/>
      <c r="SDH89" s="347"/>
      <c r="SDI89" s="347"/>
      <c r="SDJ89" s="347"/>
      <c r="SDK89" s="347"/>
      <c r="SDL89" s="347"/>
      <c r="SDM89" s="347"/>
      <c r="SDN89" s="347"/>
      <c r="SDO89" s="347"/>
      <c r="SDP89" s="347"/>
      <c r="SDQ89" s="347"/>
      <c r="SDR89" s="347"/>
      <c r="SDS89" s="347"/>
      <c r="SDT89" s="347"/>
      <c r="SDU89" s="347"/>
      <c r="SDV89" s="347"/>
      <c r="SDW89" s="347"/>
      <c r="SDX89" s="347"/>
      <c r="SDY89" s="347"/>
      <c r="SDZ89" s="347"/>
      <c r="SEA89" s="347"/>
      <c r="SEB89" s="347"/>
      <c r="SEC89" s="347"/>
      <c r="SED89" s="347"/>
      <c r="SEE89" s="347"/>
      <c r="SEF89" s="347"/>
      <c r="SEG89" s="347"/>
      <c r="SEH89" s="347"/>
      <c r="SEI89" s="347"/>
      <c r="SEJ89" s="347"/>
      <c r="SEK89" s="347"/>
      <c r="SEL89" s="347"/>
      <c r="SEM89" s="347"/>
      <c r="SEN89" s="347"/>
      <c r="SEO89" s="347"/>
      <c r="SEP89" s="347"/>
      <c r="SEQ89" s="347"/>
      <c r="SER89" s="347"/>
      <c r="SES89" s="347"/>
      <c r="SET89" s="347"/>
      <c r="SEU89" s="347"/>
      <c r="SEV89" s="347"/>
      <c r="SEW89" s="347"/>
      <c r="SEX89" s="347"/>
      <c r="SEY89" s="347"/>
      <c r="SEZ89" s="347"/>
      <c r="SFA89" s="347"/>
      <c r="SFB89" s="347"/>
      <c r="SFC89" s="347"/>
      <c r="SFD89" s="347"/>
      <c r="SFE89" s="347"/>
      <c r="SFF89" s="347"/>
      <c r="SFG89" s="347"/>
      <c r="SFH89" s="347"/>
      <c r="SFI89" s="347"/>
      <c r="SFJ89" s="347"/>
      <c r="SFK89" s="347"/>
      <c r="SFL89" s="347"/>
      <c r="SFM89" s="347"/>
      <c r="SFN89" s="347"/>
      <c r="SFO89" s="347"/>
      <c r="SFP89" s="347"/>
      <c r="SFQ89" s="347"/>
      <c r="SFR89" s="347"/>
      <c r="SFS89" s="347"/>
      <c r="SFT89" s="347"/>
      <c r="SFU89" s="347"/>
      <c r="SFV89" s="347"/>
      <c r="SFW89" s="347"/>
      <c r="SFX89" s="347"/>
      <c r="SFY89" s="347"/>
      <c r="SFZ89" s="347"/>
      <c r="SGA89" s="347"/>
      <c r="SGB89" s="347"/>
      <c r="SGC89" s="347"/>
      <c r="SGD89" s="347"/>
      <c r="SGE89" s="347"/>
      <c r="SGF89" s="347"/>
      <c r="SGG89" s="347"/>
      <c r="SGH89" s="347"/>
      <c r="SGI89" s="347"/>
      <c r="SGJ89" s="347"/>
      <c r="SGK89" s="347"/>
      <c r="SGL89" s="347"/>
      <c r="SGM89" s="347"/>
      <c r="SGN89" s="347"/>
      <c r="SGO89" s="347"/>
      <c r="SGP89" s="347"/>
      <c r="SGQ89" s="347"/>
      <c r="SGR89" s="347"/>
      <c r="SGS89" s="347"/>
      <c r="SGT89" s="347"/>
      <c r="SGU89" s="347"/>
      <c r="SGV89" s="347"/>
      <c r="SGW89" s="347"/>
      <c r="SGX89" s="347"/>
      <c r="SGY89" s="347"/>
      <c r="SGZ89" s="347"/>
      <c r="SHA89" s="347"/>
      <c r="SHB89" s="347"/>
      <c r="SHC89" s="347"/>
      <c r="SHD89" s="347"/>
      <c r="SHE89" s="347"/>
      <c r="SHF89" s="347"/>
      <c r="SHG89" s="347"/>
      <c r="SHH89" s="347"/>
      <c r="SHI89" s="347"/>
      <c r="SHJ89" s="347"/>
      <c r="SHK89" s="347"/>
      <c r="SHL89" s="347"/>
      <c r="SHM89" s="347"/>
      <c r="SHN89" s="347"/>
      <c r="SHO89" s="347"/>
      <c r="SHP89" s="347"/>
      <c r="SHQ89" s="347"/>
      <c r="SHR89" s="347"/>
      <c r="SHS89" s="347"/>
      <c r="SHT89" s="347"/>
      <c r="SHU89" s="347"/>
      <c r="SHV89" s="347"/>
      <c r="SHW89" s="347"/>
      <c r="SHX89" s="347"/>
      <c r="SHY89" s="347"/>
      <c r="SHZ89" s="347"/>
      <c r="SIA89" s="347"/>
      <c r="SIB89" s="347"/>
      <c r="SIC89" s="347"/>
      <c r="SID89" s="347"/>
      <c r="SIE89" s="347"/>
      <c r="SIF89" s="347"/>
      <c r="SIG89" s="347"/>
      <c r="SIH89" s="347"/>
      <c r="SII89" s="347"/>
      <c r="SIJ89" s="347"/>
      <c r="SIK89" s="347"/>
      <c r="SIL89" s="347"/>
      <c r="SIM89" s="347"/>
      <c r="SIN89" s="347"/>
      <c r="SIO89" s="347"/>
      <c r="SIP89" s="347"/>
      <c r="SIQ89" s="347"/>
      <c r="SIR89" s="347"/>
      <c r="SIS89" s="347"/>
      <c r="SIT89" s="347"/>
      <c r="SIU89" s="347"/>
      <c r="SIV89" s="347"/>
      <c r="SIW89" s="347"/>
      <c r="SIX89" s="347"/>
      <c r="SIY89" s="347"/>
      <c r="SIZ89" s="347"/>
      <c r="SJA89" s="347"/>
      <c r="SJB89" s="347"/>
      <c r="SJC89" s="347"/>
      <c r="SJD89" s="347"/>
      <c r="SJE89" s="347"/>
      <c r="SJF89" s="347"/>
      <c r="SJG89" s="347"/>
      <c r="SJH89" s="347"/>
      <c r="SJI89" s="347"/>
      <c r="SJJ89" s="347"/>
      <c r="SJK89" s="347"/>
      <c r="SJL89" s="347"/>
      <c r="SJM89" s="347"/>
      <c r="SJN89" s="347"/>
      <c r="SJO89" s="347"/>
      <c r="SJP89" s="347"/>
      <c r="SJQ89" s="347"/>
      <c r="SJR89" s="347"/>
      <c r="SJS89" s="347"/>
      <c r="SJT89" s="347"/>
      <c r="SJU89" s="347"/>
      <c r="SJV89" s="347"/>
      <c r="SJW89" s="347"/>
      <c r="SJX89" s="347"/>
      <c r="SJY89" s="347"/>
      <c r="SJZ89" s="347"/>
      <c r="SKA89" s="347"/>
      <c r="SKB89" s="347"/>
      <c r="SKC89" s="347"/>
      <c r="SKD89" s="347"/>
      <c r="SKE89" s="347"/>
      <c r="SKF89" s="347"/>
      <c r="SKG89" s="347"/>
      <c r="SKH89" s="347"/>
      <c r="SKI89" s="347"/>
      <c r="SKJ89" s="347"/>
      <c r="SKK89" s="347"/>
      <c r="SKL89" s="347"/>
      <c r="SKM89" s="347"/>
      <c r="SKN89" s="347"/>
      <c r="SKO89" s="347"/>
      <c r="SKP89" s="347"/>
      <c r="SKQ89" s="347"/>
      <c r="SKR89" s="347"/>
      <c r="SKS89" s="347"/>
      <c r="SKT89" s="347"/>
      <c r="SKU89" s="347"/>
      <c r="SKV89" s="347"/>
      <c r="SKW89" s="347"/>
      <c r="SKX89" s="347"/>
      <c r="SKY89" s="347"/>
      <c r="SKZ89" s="347"/>
      <c r="SLA89" s="347"/>
      <c r="SLB89" s="347"/>
      <c r="SLC89" s="347"/>
      <c r="SLD89" s="347"/>
      <c r="SLE89" s="347"/>
      <c r="SLF89" s="347"/>
      <c r="SLG89" s="347"/>
      <c r="SLH89" s="347"/>
      <c r="SLI89" s="347"/>
      <c r="SLJ89" s="347"/>
      <c r="SLK89" s="347"/>
      <c r="SLL89" s="347"/>
      <c r="SLM89" s="347"/>
      <c r="SLN89" s="347"/>
      <c r="SLO89" s="347"/>
      <c r="SLP89" s="347"/>
      <c r="SLQ89" s="347"/>
      <c r="SLR89" s="347"/>
      <c r="SLS89" s="347"/>
      <c r="SLT89" s="347"/>
      <c r="SLU89" s="347"/>
      <c r="SLV89" s="347"/>
      <c r="SLW89" s="347"/>
      <c r="SLX89" s="347"/>
      <c r="SLY89" s="347"/>
      <c r="SLZ89" s="347"/>
      <c r="SMA89" s="347"/>
      <c r="SMB89" s="347"/>
      <c r="SMC89" s="347"/>
      <c r="SMD89" s="347"/>
      <c r="SME89" s="347"/>
      <c r="SMF89" s="347"/>
      <c r="SMG89" s="347"/>
      <c r="SMH89" s="347"/>
      <c r="SMI89" s="347"/>
      <c r="SMJ89" s="347"/>
      <c r="SMK89" s="347"/>
      <c r="SML89" s="347"/>
      <c r="SMM89" s="347"/>
      <c r="SMN89" s="347"/>
      <c r="SMO89" s="347"/>
      <c r="SMP89" s="347"/>
      <c r="SMQ89" s="347"/>
      <c r="SMR89" s="347"/>
      <c r="SMS89" s="347"/>
      <c r="SMT89" s="347"/>
      <c r="SMU89" s="347"/>
      <c r="SMV89" s="347"/>
      <c r="SMW89" s="347"/>
      <c r="SMX89" s="347"/>
      <c r="SMY89" s="347"/>
      <c r="SMZ89" s="347"/>
      <c r="SNA89" s="347"/>
      <c r="SNB89" s="347"/>
      <c r="SNC89" s="347"/>
      <c r="SND89" s="347"/>
      <c r="SNE89" s="347"/>
      <c r="SNF89" s="347"/>
      <c r="SNG89" s="347"/>
      <c r="SNH89" s="347"/>
      <c r="SNI89" s="347"/>
      <c r="SNJ89" s="347"/>
      <c r="SNK89" s="347"/>
      <c r="SNL89" s="347"/>
      <c r="SNM89" s="347"/>
      <c r="SNN89" s="347"/>
      <c r="SNO89" s="347"/>
      <c r="SNP89" s="347"/>
      <c r="SNQ89" s="347"/>
      <c r="SNR89" s="347"/>
      <c r="SNS89" s="347"/>
      <c r="SNT89" s="347"/>
      <c r="SNU89" s="347"/>
      <c r="SNV89" s="347"/>
      <c r="SNW89" s="347"/>
      <c r="SNX89" s="347"/>
      <c r="SNY89" s="347"/>
      <c r="SNZ89" s="347"/>
      <c r="SOA89" s="347"/>
      <c r="SOB89" s="347"/>
      <c r="SOC89" s="347"/>
      <c r="SOD89" s="347"/>
      <c r="SOE89" s="347"/>
      <c r="SOF89" s="347"/>
      <c r="SOG89" s="347"/>
      <c r="SOH89" s="347"/>
      <c r="SOI89" s="347"/>
      <c r="SOJ89" s="347"/>
      <c r="SOK89" s="347"/>
      <c r="SOL89" s="347"/>
      <c r="SOM89" s="347"/>
      <c r="SON89" s="347"/>
      <c r="SOO89" s="347"/>
      <c r="SOP89" s="347"/>
      <c r="SOQ89" s="347"/>
      <c r="SOR89" s="347"/>
      <c r="SOS89" s="347"/>
      <c r="SOT89" s="347"/>
      <c r="SOU89" s="347"/>
      <c r="SOV89" s="347"/>
      <c r="SOW89" s="347"/>
      <c r="SOX89" s="347"/>
      <c r="SOY89" s="347"/>
      <c r="SOZ89" s="347"/>
      <c r="SPA89" s="347"/>
      <c r="SPB89" s="347"/>
      <c r="SPC89" s="347"/>
      <c r="SPD89" s="347"/>
      <c r="SPE89" s="347"/>
      <c r="SPF89" s="347"/>
      <c r="SPG89" s="347"/>
      <c r="SPH89" s="347"/>
      <c r="SPI89" s="347"/>
      <c r="SPJ89" s="347"/>
      <c r="SPK89" s="347"/>
      <c r="SPL89" s="347"/>
      <c r="SPM89" s="347"/>
      <c r="SPN89" s="347"/>
      <c r="SPO89" s="347"/>
      <c r="SPP89" s="347"/>
      <c r="SPQ89" s="347"/>
      <c r="SPR89" s="347"/>
      <c r="SPS89" s="347"/>
      <c r="SPT89" s="347"/>
      <c r="SPU89" s="347"/>
      <c r="SPV89" s="347"/>
      <c r="SPW89" s="347"/>
      <c r="SPX89" s="347"/>
      <c r="SPY89" s="347"/>
      <c r="SPZ89" s="347"/>
      <c r="SQA89" s="347"/>
      <c r="SQB89" s="347"/>
      <c r="SQC89" s="347"/>
      <c r="SQD89" s="347"/>
      <c r="SQE89" s="347"/>
      <c r="SQF89" s="347"/>
      <c r="SQG89" s="347"/>
      <c r="SQH89" s="347"/>
      <c r="SQI89" s="347"/>
      <c r="SQJ89" s="347"/>
      <c r="SQK89" s="347"/>
      <c r="SQL89" s="347"/>
      <c r="SQM89" s="347"/>
      <c r="SQN89" s="347"/>
      <c r="SQO89" s="347"/>
      <c r="SQP89" s="347"/>
      <c r="SQQ89" s="347"/>
      <c r="SQR89" s="347"/>
      <c r="SQS89" s="347"/>
      <c r="SQT89" s="347"/>
      <c r="SQU89" s="347"/>
      <c r="SQV89" s="347"/>
      <c r="SQW89" s="347"/>
      <c r="SQX89" s="347"/>
      <c r="SQY89" s="347"/>
      <c r="SQZ89" s="347"/>
      <c r="SRA89" s="347"/>
      <c r="SRB89" s="347"/>
      <c r="SRC89" s="347"/>
      <c r="SRD89" s="347"/>
      <c r="SRE89" s="347"/>
      <c r="SRF89" s="347"/>
      <c r="SRG89" s="347"/>
      <c r="SRH89" s="347"/>
      <c r="SRI89" s="347"/>
      <c r="SRJ89" s="347"/>
      <c r="SRK89" s="347"/>
      <c r="SRL89" s="347"/>
      <c r="SRM89" s="347"/>
      <c r="SRN89" s="347"/>
      <c r="SRO89" s="347"/>
      <c r="SRP89" s="347"/>
      <c r="SRQ89" s="347"/>
      <c r="SRR89" s="347"/>
      <c r="SRS89" s="347"/>
      <c r="SRT89" s="347"/>
      <c r="SRU89" s="347"/>
      <c r="SRV89" s="347"/>
      <c r="SRW89" s="347"/>
      <c r="SRX89" s="347"/>
      <c r="SRY89" s="347"/>
      <c r="SRZ89" s="347"/>
      <c r="SSA89" s="347"/>
      <c r="SSB89" s="347"/>
      <c r="SSC89" s="347"/>
      <c r="SSD89" s="347"/>
      <c r="SSE89" s="347"/>
      <c r="SSF89" s="347"/>
      <c r="SSG89" s="347"/>
      <c r="SSH89" s="347"/>
      <c r="SSI89" s="347"/>
      <c r="SSJ89" s="347"/>
      <c r="SSK89" s="347"/>
      <c r="SSL89" s="347"/>
      <c r="SSM89" s="347"/>
      <c r="SSN89" s="347"/>
      <c r="SSO89" s="347"/>
      <c r="SSP89" s="347"/>
      <c r="SSQ89" s="347"/>
      <c r="SSR89" s="347"/>
      <c r="SSS89" s="347"/>
      <c r="SST89" s="347"/>
      <c r="SSU89" s="347"/>
      <c r="SSV89" s="347"/>
      <c r="SSW89" s="347"/>
      <c r="SSX89" s="347"/>
      <c r="SSY89" s="347"/>
      <c r="SSZ89" s="347"/>
      <c r="STA89" s="347"/>
      <c r="STB89" s="347"/>
      <c r="STC89" s="347"/>
      <c r="STD89" s="347"/>
      <c r="STE89" s="347"/>
      <c r="STF89" s="347"/>
      <c r="STG89" s="347"/>
      <c r="STH89" s="347"/>
      <c r="STI89" s="347"/>
      <c r="STJ89" s="347"/>
      <c r="STK89" s="347"/>
      <c r="STL89" s="347"/>
      <c r="STM89" s="347"/>
      <c r="STN89" s="347"/>
      <c r="STO89" s="347"/>
      <c r="STP89" s="347"/>
      <c r="STQ89" s="347"/>
      <c r="STR89" s="347"/>
      <c r="STS89" s="347"/>
      <c r="STT89" s="347"/>
      <c r="STU89" s="347"/>
      <c r="STV89" s="347"/>
      <c r="STW89" s="347"/>
      <c r="STX89" s="347"/>
      <c r="STY89" s="347"/>
      <c r="STZ89" s="347"/>
      <c r="SUA89" s="347"/>
      <c r="SUB89" s="347"/>
      <c r="SUC89" s="347"/>
      <c r="SUD89" s="347"/>
      <c r="SUE89" s="347"/>
      <c r="SUF89" s="347"/>
      <c r="SUG89" s="347"/>
      <c r="SUH89" s="347"/>
      <c r="SUI89" s="347"/>
      <c r="SUJ89" s="347"/>
      <c r="SUK89" s="347"/>
      <c r="SUL89" s="347"/>
      <c r="SUM89" s="347"/>
      <c r="SUN89" s="347"/>
      <c r="SUO89" s="347"/>
      <c r="SUP89" s="347"/>
      <c r="SUQ89" s="347"/>
      <c r="SUR89" s="347"/>
      <c r="SUS89" s="347"/>
      <c r="SUT89" s="347"/>
      <c r="SUU89" s="347"/>
      <c r="SUV89" s="347"/>
      <c r="SUW89" s="347"/>
      <c r="SUX89" s="347"/>
      <c r="SUY89" s="347"/>
      <c r="SUZ89" s="347"/>
      <c r="SVA89" s="347"/>
      <c r="SVB89" s="347"/>
      <c r="SVC89" s="347"/>
      <c r="SVD89" s="347"/>
      <c r="SVE89" s="347"/>
      <c r="SVF89" s="347"/>
      <c r="SVG89" s="347"/>
      <c r="SVH89" s="347"/>
      <c r="SVI89" s="347"/>
      <c r="SVJ89" s="347"/>
      <c r="SVK89" s="347"/>
      <c r="SVL89" s="347"/>
      <c r="SVM89" s="347"/>
      <c r="SVN89" s="347"/>
      <c r="SVO89" s="347"/>
      <c r="SVP89" s="347"/>
      <c r="SVQ89" s="347"/>
      <c r="SVR89" s="347"/>
      <c r="SVS89" s="347"/>
      <c r="SVT89" s="347"/>
      <c r="SVU89" s="347"/>
      <c r="SVV89" s="347"/>
      <c r="SVW89" s="347"/>
      <c r="SVX89" s="347"/>
      <c r="SVY89" s="347"/>
      <c r="SVZ89" s="347"/>
      <c r="SWA89" s="347"/>
      <c r="SWB89" s="347"/>
      <c r="SWC89" s="347"/>
      <c r="SWD89" s="347"/>
      <c r="SWE89" s="347"/>
      <c r="SWF89" s="347"/>
      <c r="SWG89" s="347"/>
      <c r="SWH89" s="347"/>
      <c r="SWI89" s="347"/>
      <c r="SWJ89" s="347"/>
      <c r="SWK89" s="347"/>
      <c r="SWL89" s="347"/>
      <c r="SWM89" s="347"/>
      <c r="SWN89" s="347"/>
      <c r="SWO89" s="347"/>
      <c r="SWP89" s="347"/>
      <c r="SWQ89" s="347"/>
      <c r="SWR89" s="347"/>
      <c r="SWS89" s="347"/>
      <c r="SWT89" s="347"/>
      <c r="SWU89" s="347"/>
      <c r="SWV89" s="347"/>
      <c r="SWW89" s="347"/>
      <c r="SWX89" s="347"/>
      <c r="SWY89" s="347"/>
      <c r="SWZ89" s="347"/>
      <c r="SXA89" s="347"/>
      <c r="SXB89" s="347"/>
      <c r="SXC89" s="347"/>
      <c r="SXD89" s="347"/>
      <c r="SXE89" s="347"/>
      <c r="SXF89" s="347"/>
      <c r="SXG89" s="347"/>
      <c r="SXH89" s="347"/>
      <c r="SXI89" s="347"/>
      <c r="SXJ89" s="347"/>
      <c r="SXK89" s="347"/>
      <c r="SXL89" s="347"/>
      <c r="SXM89" s="347"/>
      <c r="SXN89" s="347"/>
      <c r="SXO89" s="347"/>
      <c r="SXP89" s="347"/>
      <c r="SXQ89" s="347"/>
      <c r="SXR89" s="347"/>
      <c r="SXS89" s="347"/>
      <c r="SXT89" s="347"/>
      <c r="SXU89" s="347"/>
      <c r="SXV89" s="347"/>
      <c r="SXW89" s="347"/>
      <c r="SXX89" s="347"/>
      <c r="SXY89" s="347"/>
      <c r="SXZ89" s="347"/>
      <c r="SYA89" s="347"/>
      <c r="SYB89" s="347"/>
      <c r="SYC89" s="347"/>
      <c r="SYD89" s="347"/>
      <c r="SYE89" s="347"/>
      <c r="SYF89" s="347"/>
      <c r="SYG89" s="347"/>
      <c r="SYH89" s="347"/>
      <c r="SYI89" s="347"/>
      <c r="SYJ89" s="347"/>
      <c r="SYK89" s="347"/>
      <c r="SYL89" s="347"/>
      <c r="SYM89" s="347"/>
      <c r="SYN89" s="347"/>
      <c r="SYO89" s="347"/>
      <c r="SYP89" s="347"/>
      <c r="SYQ89" s="347"/>
      <c r="SYR89" s="347"/>
      <c r="SYS89" s="347"/>
      <c r="SYT89" s="347"/>
      <c r="SYU89" s="347"/>
      <c r="SYV89" s="347"/>
      <c r="SYW89" s="347"/>
      <c r="SYX89" s="347"/>
      <c r="SYY89" s="347"/>
      <c r="SYZ89" s="347"/>
      <c r="SZA89" s="347"/>
      <c r="SZB89" s="347"/>
      <c r="SZC89" s="347"/>
      <c r="SZD89" s="347"/>
      <c r="SZE89" s="347"/>
      <c r="SZF89" s="347"/>
      <c r="SZG89" s="347"/>
      <c r="SZH89" s="347"/>
      <c r="SZI89" s="347"/>
      <c r="SZJ89" s="347"/>
      <c r="SZK89" s="347"/>
      <c r="SZL89" s="347"/>
      <c r="SZM89" s="347"/>
      <c r="SZN89" s="347"/>
      <c r="SZO89" s="347"/>
      <c r="SZP89" s="347"/>
      <c r="SZQ89" s="347"/>
      <c r="SZR89" s="347"/>
      <c r="SZS89" s="347"/>
      <c r="SZT89" s="347"/>
      <c r="SZU89" s="347"/>
      <c r="SZV89" s="347"/>
      <c r="SZW89" s="347"/>
      <c r="SZX89" s="347"/>
      <c r="SZY89" s="347"/>
      <c r="SZZ89" s="347"/>
      <c r="TAA89" s="347"/>
      <c r="TAB89" s="347"/>
      <c r="TAC89" s="347"/>
      <c r="TAD89" s="347"/>
      <c r="TAE89" s="347"/>
      <c r="TAF89" s="347"/>
      <c r="TAG89" s="347"/>
      <c r="TAH89" s="347"/>
      <c r="TAI89" s="347"/>
      <c r="TAJ89" s="347"/>
      <c r="TAK89" s="347"/>
      <c r="TAL89" s="347"/>
      <c r="TAM89" s="347"/>
      <c r="TAN89" s="347"/>
      <c r="TAO89" s="347"/>
      <c r="TAP89" s="347"/>
      <c r="TAQ89" s="347"/>
      <c r="TAR89" s="347"/>
      <c r="TAS89" s="347"/>
      <c r="TAT89" s="347"/>
      <c r="TAU89" s="347"/>
      <c r="TAV89" s="347"/>
      <c r="TAW89" s="347"/>
      <c r="TAX89" s="347"/>
      <c r="TAY89" s="347"/>
      <c r="TAZ89" s="347"/>
      <c r="TBA89" s="347"/>
      <c r="TBB89" s="347"/>
      <c r="TBC89" s="347"/>
      <c r="TBD89" s="347"/>
      <c r="TBE89" s="347"/>
      <c r="TBF89" s="347"/>
      <c r="TBG89" s="347"/>
      <c r="TBH89" s="347"/>
      <c r="TBI89" s="347"/>
      <c r="TBJ89" s="347"/>
      <c r="TBK89" s="347"/>
      <c r="TBL89" s="347"/>
      <c r="TBM89" s="347"/>
      <c r="TBN89" s="347"/>
      <c r="TBO89" s="347"/>
      <c r="TBP89" s="347"/>
      <c r="TBQ89" s="347"/>
      <c r="TBR89" s="347"/>
      <c r="TBS89" s="347"/>
      <c r="TBT89" s="347"/>
      <c r="TBU89" s="347"/>
      <c r="TBV89" s="347"/>
      <c r="TBW89" s="347"/>
      <c r="TBX89" s="347"/>
      <c r="TBY89" s="347"/>
      <c r="TBZ89" s="347"/>
      <c r="TCA89" s="347"/>
      <c r="TCB89" s="347"/>
      <c r="TCC89" s="347"/>
      <c r="TCD89" s="347"/>
      <c r="TCE89" s="347"/>
      <c r="TCF89" s="347"/>
      <c r="TCG89" s="347"/>
      <c r="TCH89" s="347"/>
      <c r="TCI89" s="347"/>
      <c r="TCJ89" s="347"/>
      <c r="TCK89" s="347"/>
      <c r="TCL89" s="347"/>
      <c r="TCM89" s="347"/>
      <c r="TCN89" s="347"/>
      <c r="TCO89" s="347"/>
      <c r="TCP89" s="347"/>
      <c r="TCQ89" s="347"/>
      <c r="TCR89" s="347"/>
      <c r="TCS89" s="347"/>
      <c r="TCT89" s="347"/>
      <c r="TCU89" s="347"/>
      <c r="TCV89" s="347"/>
      <c r="TCW89" s="347"/>
      <c r="TCX89" s="347"/>
      <c r="TCY89" s="347"/>
      <c r="TCZ89" s="347"/>
      <c r="TDA89" s="347"/>
      <c r="TDB89" s="347"/>
      <c r="TDC89" s="347"/>
      <c r="TDD89" s="347"/>
      <c r="TDE89" s="347"/>
      <c r="TDF89" s="347"/>
      <c r="TDG89" s="347"/>
      <c r="TDH89" s="347"/>
      <c r="TDI89" s="347"/>
      <c r="TDJ89" s="347"/>
      <c r="TDK89" s="347"/>
      <c r="TDL89" s="347"/>
      <c r="TDM89" s="347"/>
      <c r="TDN89" s="347"/>
      <c r="TDO89" s="347"/>
      <c r="TDP89" s="347"/>
      <c r="TDQ89" s="347"/>
      <c r="TDR89" s="347"/>
      <c r="TDS89" s="347"/>
      <c r="TDT89" s="347"/>
      <c r="TDU89" s="347"/>
      <c r="TDV89" s="347"/>
      <c r="TDW89" s="347"/>
      <c r="TDX89" s="347"/>
      <c r="TDY89" s="347"/>
      <c r="TDZ89" s="347"/>
      <c r="TEA89" s="347"/>
      <c r="TEB89" s="347"/>
      <c r="TEC89" s="347"/>
      <c r="TED89" s="347"/>
      <c r="TEE89" s="347"/>
      <c r="TEF89" s="347"/>
      <c r="TEG89" s="347"/>
      <c r="TEH89" s="347"/>
      <c r="TEI89" s="347"/>
      <c r="TEJ89" s="347"/>
      <c r="TEK89" s="347"/>
      <c r="TEL89" s="347"/>
      <c r="TEM89" s="347"/>
      <c r="TEN89" s="347"/>
      <c r="TEO89" s="347"/>
      <c r="TEP89" s="347"/>
      <c r="TEQ89" s="347"/>
      <c r="TER89" s="347"/>
      <c r="TES89" s="347"/>
      <c r="TET89" s="347"/>
      <c r="TEU89" s="347"/>
      <c r="TEV89" s="347"/>
      <c r="TEW89" s="347"/>
      <c r="TEX89" s="347"/>
      <c r="TEY89" s="347"/>
      <c r="TEZ89" s="347"/>
      <c r="TFA89" s="347"/>
      <c r="TFB89" s="347"/>
      <c r="TFC89" s="347"/>
      <c r="TFD89" s="347"/>
      <c r="TFE89" s="347"/>
      <c r="TFF89" s="347"/>
      <c r="TFG89" s="347"/>
      <c r="TFH89" s="347"/>
      <c r="TFI89" s="347"/>
      <c r="TFJ89" s="347"/>
      <c r="TFK89" s="347"/>
      <c r="TFL89" s="347"/>
      <c r="TFM89" s="347"/>
      <c r="TFN89" s="347"/>
      <c r="TFO89" s="347"/>
      <c r="TFP89" s="347"/>
      <c r="TFQ89" s="347"/>
      <c r="TFR89" s="347"/>
      <c r="TFS89" s="347"/>
      <c r="TFT89" s="347"/>
      <c r="TFU89" s="347"/>
      <c r="TFV89" s="347"/>
      <c r="TFW89" s="347"/>
      <c r="TFX89" s="347"/>
      <c r="TFY89" s="347"/>
      <c r="TFZ89" s="347"/>
      <c r="TGA89" s="347"/>
      <c r="TGB89" s="347"/>
      <c r="TGC89" s="347"/>
      <c r="TGD89" s="347"/>
      <c r="TGE89" s="347"/>
      <c r="TGF89" s="347"/>
      <c r="TGG89" s="347"/>
      <c r="TGH89" s="347"/>
      <c r="TGI89" s="347"/>
      <c r="TGJ89" s="347"/>
      <c r="TGK89" s="347"/>
      <c r="TGL89" s="347"/>
      <c r="TGM89" s="347"/>
      <c r="TGN89" s="347"/>
      <c r="TGO89" s="347"/>
      <c r="TGP89" s="347"/>
      <c r="TGQ89" s="347"/>
      <c r="TGR89" s="347"/>
      <c r="TGS89" s="347"/>
      <c r="TGT89" s="347"/>
      <c r="TGU89" s="347"/>
      <c r="TGV89" s="347"/>
      <c r="TGW89" s="347"/>
      <c r="TGX89" s="347"/>
      <c r="TGY89" s="347"/>
      <c r="TGZ89" s="347"/>
      <c r="THA89" s="347"/>
      <c r="THB89" s="347"/>
      <c r="THC89" s="347"/>
      <c r="THD89" s="347"/>
      <c r="THE89" s="347"/>
      <c r="THF89" s="347"/>
      <c r="THG89" s="347"/>
      <c r="THH89" s="347"/>
      <c r="THI89" s="347"/>
      <c r="THJ89" s="347"/>
      <c r="THK89" s="347"/>
      <c r="THL89" s="347"/>
      <c r="THM89" s="347"/>
      <c r="THN89" s="347"/>
      <c r="THO89" s="347"/>
      <c r="THP89" s="347"/>
      <c r="THQ89" s="347"/>
      <c r="THR89" s="347"/>
      <c r="THS89" s="347"/>
      <c r="THT89" s="347"/>
      <c r="THU89" s="347"/>
      <c r="THV89" s="347"/>
      <c r="THW89" s="347"/>
      <c r="THX89" s="347"/>
      <c r="THY89" s="347"/>
      <c r="THZ89" s="347"/>
      <c r="TIA89" s="347"/>
      <c r="TIB89" s="347"/>
      <c r="TIC89" s="347"/>
      <c r="TID89" s="347"/>
      <c r="TIE89" s="347"/>
      <c r="TIF89" s="347"/>
      <c r="TIG89" s="347"/>
      <c r="TIH89" s="347"/>
      <c r="TII89" s="347"/>
      <c r="TIJ89" s="347"/>
      <c r="TIK89" s="347"/>
      <c r="TIL89" s="347"/>
      <c r="TIM89" s="347"/>
      <c r="TIN89" s="347"/>
      <c r="TIO89" s="347"/>
      <c r="TIP89" s="347"/>
      <c r="TIQ89" s="347"/>
      <c r="TIR89" s="347"/>
      <c r="TIS89" s="347"/>
      <c r="TIT89" s="347"/>
      <c r="TIU89" s="347"/>
      <c r="TIV89" s="347"/>
      <c r="TIW89" s="347"/>
      <c r="TIX89" s="347"/>
      <c r="TIY89" s="347"/>
      <c r="TIZ89" s="347"/>
      <c r="TJA89" s="347"/>
      <c r="TJB89" s="347"/>
      <c r="TJC89" s="347"/>
      <c r="TJD89" s="347"/>
      <c r="TJE89" s="347"/>
      <c r="TJF89" s="347"/>
      <c r="TJG89" s="347"/>
      <c r="TJH89" s="347"/>
      <c r="TJI89" s="347"/>
      <c r="TJJ89" s="347"/>
      <c r="TJK89" s="347"/>
      <c r="TJL89" s="347"/>
      <c r="TJM89" s="347"/>
      <c r="TJN89" s="347"/>
      <c r="TJO89" s="347"/>
      <c r="TJP89" s="347"/>
      <c r="TJQ89" s="347"/>
      <c r="TJR89" s="347"/>
      <c r="TJS89" s="347"/>
      <c r="TJT89" s="347"/>
      <c r="TJU89" s="347"/>
      <c r="TJV89" s="347"/>
      <c r="TJW89" s="347"/>
      <c r="TJX89" s="347"/>
      <c r="TJY89" s="347"/>
      <c r="TJZ89" s="347"/>
      <c r="TKA89" s="347"/>
      <c r="TKB89" s="347"/>
      <c r="TKC89" s="347"/>
      <c r="TKD89" s="347"/>
      <c r="TKE89" s="347"/>
      <c r="TKF89" s="347"/>
      <c r="TKG89" s="347"/>
      <c r="TKH89" s="347"/>
      <c r="TKI89" s="347"/>
      <c r="TKJ89" s="347"/>
      <c r="TKK89" s="347"/>
      <c r="TKL89" s="347"/>
      <c r="TKM89" s="347"/>
      <c r="TKN89" s="347"/>
      <c r="TKO89" s="347"/>
      <c r="TKP89" s="347"/>
      <c r="TKQ89" s="347"/>
      <c r="TKR89" s="347"/>
      <c r="TKS89" s="347"/>
      <c r="TKT89" s="347"/>
      <c r="TKU89" s="347"/>
      <c r="TKV89" s="347"/>
      <c r="TKW89" s="347"/>
      <c r="TKX89" s="347"/>
      <c r="TKY89" s="347"/>
      <c r="TKZ89" s="347"/>
      <c r="TLA89" s="347"/>
      <c r="TLB89" s="347"/>
      <c r="TLC89" s="347"/>
      <c r="TLD89" s="347"/>
      <c r="TLE89" s="347"/>
      <c r="TLF89" s="347"/>
      <c r="TLG89" s="347"/>
      <c r="TLH89" s="347"/>
      <c r="TLI89" s="347"/>
      <c r="TLJ89" s="347"/>
      <c r="TLK89" s="347"/>
      <c r="TLL89" s="347"/>
      <c r="TLM89" s="347"/>
      <c r="TLN89" s="347"/>
      <c r="TLO89" s="347"/>
      <c r="TLP89" s="347"/>
      <c r="TLQ89" s="347"/>
      <c r="TLR89" s="347"/>
      <c r="TLS89" s="347"/>
      <c r="TLT89" s="347"/>
      <c r="TLU89" s="347"/>
      <c r="TLV89" s="347"/>
      <c r="TLW89" s="347"/>
      <c r="TLX89" s="347"/>
      <c r="TLY89" s="347"/>
      <c r="TLZ89" s="347"/>
      <c r="TMA89" s="347"/>
      <c r="TMB89" s="347"/>
      <c r="TMC89" s="347"/>
      <c r="TMD89" s="347"/>
      <c r="TME89" s="347"/>
      <c r="TMF89" s="347"/>
      <c r="TMG89" s="347"/>
      <c r="TMH89" s="347"/>
      <c r="TMI89" s="347"/>
      <c r="TMJ89" s="347"/>
      <c r="TMK89" s="347"/>
      <c r="TML89" s="347"/>
      <c r="TMM89" s="347"/>
      <c r="TMN89" s="347"/>
      <c r="TMO89" s="347"/>
      <c r="TMP89" s="347"/>
      <c r="TMQ89" s="347"/>
      <c r="TMR89" s="347"/>
      <c r="TMS89" s="347"/>
      <c r="TMT89" s="347"/>
      <c r="TMU89" s="347"/>
      <c r="TMV89" s="347"/>
      <c r="TMW89" s="347"/>
      <c r="TMX89" s="347"/>
      <c r="TMY89" s="347"/>
      <c r="TMZ89" s="347"/>
      <c r="TNA89" s="347"/>
      <c r="TNB89" s="347"/>
      <c r="TNC89" s="347"/>
      <c r="TND89" s="347"/>
      <c r="TNE89" s="347"/>
      <c r="TNF89" s="347"/>
      <c r="TNG89" s="347"/>
      <c r="TNH89" s="347"/>
      <c r="TNI89" s="347"/>
      <c r="TNJ89" s="347"/>
      <c r="TNK89" s="347"/>
      <c r="TNL89" s="347"/>
      <c r="TNM89" s="347"/>
      <c r="TNN89" s="347"/>
      <c r="TNO89" s="347"/>
      <c r="TNP89" s="347"/>
      <c r="TNQ89" s="347"/>
      <c r="TNR89" s="347"/>
      <c r="TNS89" s="347"/>
      <c r="TNT89" s="347"/>
      <c r="TNU89" s="347"/>
      <c r="TNV89" s="347"/>
      <c r="TNW89" s="347"/>
      <c r="TNX89" s="347"/>
      <c r="TNY89" s="347"/>
      <c r="TNZ89" s="347"/>
      <c r="TOA89" s="347"/>
      <c r="TOB89" s="347"/>
      <c r="TOC89" s="347"/>
      <c r="TOD89" s="347"/>
      <c r="TOE89" s="347"/>
      <c r="TOF89" s="347"/>
      <c r="TOG89" s="347"/>
      <c r="TOH89" s="347"/>
      <c r="TOI89" s="347"/>
      <c r="TOJ89" s="347"/>
      <c r="TOK89" s="347"/>
      <c r="TOL89" s="347"/>
      <c r="TOM89" s="347"/>
      <c r="TON89" s="347"/>
      <c r="TOO89" s="347"/>
      <c r="TOP89" s="347"/>
      <c r="TOQ89" s="347"/>
      <c r="TOR89" s="347"/>
      <c r="TOS89" s="347"/>
      <c r="TOT89" s="347"/>
      <c r="TOU89" s="347"/>
      <c r="TOV89" s="347"/>
      <c r="TOW89" s="347"/>
      <c r="TOX89" s="347"/>
      <c r="TOY89" s="347"/>
      <c r="TOZ89" s="347"/>
      <c r="TPA89" s="347"/>
      <c r="TPB89" s="347"/>
      <c r="TPC89" s="347"/>
      <c r="TPD89" s="347"/>
      <c r="TPE89" s="347"/>
      <c r="TPF89" s="347"/>
      <c r="TPG89" s="347"/>
      <c r="TPH89" s="347"/>
      <c r="TPI89" s="347"/>
      <c r="TPJ89" s="347"/>
      <c r="TPK89" s="347"/>
      <c r="TPL89" s="347"/>
      <c r="TPM89" s="347"/>
      <c r="TPN89" s="347"/>
      <c r="TPO89" s="347"/>
      <c r="TPP89" s="347"/>
      <c r="TPQ89" s="347"/>
      <c r="TPR89" s="347"/>
      <c r="TPS89" s="347"/>
      <c r="TPT89" s="347"/>
      <c r="TPU89" s="347"/>
      <c r="TPV89" s="347"/>
      <c r="TPW89" s="347"/>
      <c r="TPX89" s="347"/>
      <c r="TPY89" s="347"/>
      <c r="TPZ89" s="347"/>
      <c r="TQA89" s="347"/>
      <c r="TQB89" s="347"/>
      <c r="TQC89" s="347"/>
      <c r="TQD89" s="347"/>
      <c r="TQE89" s="347"/>
      <c r="TQF89" s="347"/>
      <c r="TQG89" s="347"/>
      <c r="TQH89" s="347"/>
      <c r="TQI89" s="347"/>
      <c r="TQJ89" s="347"/>
      <c r="TQK89" s="347"/>
      <c r="TQL89" s="347"/>
      <c r="TQM89" s="347"/>
      <c r="TQN89" s="347"/>
      <c r="TQO89" s="347"/>
      <c r="TQP89" s="347"/>
      <c r="TQQ89" s="347"/>
      <c r="TQR89" s="347"/>
      <c r="TQS89" s="347"/>
      <c r="TQT89" s="347"/>
      <c r="TQU89" s="347"/>
      <c r="TQV89" s="347"/>
      <c r="TQW89" s="347"/>
      <c r="TQX89" s="347"/>
      <c r="TQY89" s="347"/>
      <c r="TQZ89" s="347"/>
      <c r="TRA89" s="347"/>
      <c r="TRB89" s="347"/>
      <c r="TRC89" s="347"/>
      <c r="TRD89" s="347"/>
      <c r="TRE89" s="347"/>
      <c r="TRF89" s="347"/>
      <c r="TRG89" s="347"/>
      <c r="TRH89" s="347"/>
      <c r="TRI89" s="347"/>
      <c r="TRJ89" s="347"/>
      <c r="TRK89" s="347"/>
      <c r="TRL89" s="347"/>
      <c r="TRM89" s="347"/>
      <c r="TRN89" s="347"/>
      <c r="TRO89" s="347"/>
      <c r="TRP89" s="347"/>
      <c r="TRQ89" s="347"/>
      <c r="TRR89" s="347"/>
      <c r="TRS89" s="347"/>
      <c r="TRT89" s="347"/>
      <c r="TRU89" s="347"/>
      <c r="TRV89" s="347"/>
      <c r="TRW89" s="347"/>
      <c r="TRX89" s="347"/>
      <c r="TRY89" s="347"/>
      <c r="TRZ89" s="347"/>
      <c r="TSA89" s="347"/>
      <c r="TSB89" s="347"/>
      <c r="TSC89" s="347"/>
      <c r="TSD89" s="347"/>
      <c r="TSE89" s="347"/>
      <c r="TSF89" s="347"/>
      <c r="TSG89" s="347"/>
      <c r="TSH89" s="347"/>
      <c r="TSI89" s="347"/>
      <c r="TSJ89" s="347"/>
      <c r="TSK89" s="347"/>
      <c r="TSL89" s="347"/>
      <c r="TSM89" s="347"/>
      <c r="TSN89" s="347"/>
      <c r="TSO89" s="347"/>
      <c r="TSP89" s="347"/>
      <c r="TSQ89" s="347"/>
      <c r="TSR89" s="347"/>
      <c r="TSS89" s="347"/>
      <c r="TST89" s="347"/>
      <c r="TSU89" s="347"/>
      <c r="TSV89" s="347"/>
      <c r="TSW89" s="347"/>
      <c r="TSX89" s="347"/>
      <c r="TSY89" s="347"/>
      <c r="TSZ89" s="347"/>
      <c r="TTA89" s="347"/>
      <c r="TTB89" s="347"/>
      <c r="TTC89" s="347"/>
      <c r="TTD89" s="347"/>
      <c r="TTE89" s="347"/>
      <c r="TTF89" s="347"/>
      <c r="TTG89" s="347"/>
      <c r="TTH89" s="347"/>
      <c r="TTI89" s="347"/>
      <c r="TTJ89" s="347"/>
      <c r="TTK89" s="347"/>
      <c r="TTL89" s="347"/>
      <c r="TTM89" s="347"/>
      <c r="TTN89" s="347"/>
      <c r="TTO89" s="347"/>
      <c r="TTP89" s="347"/>
      <c r="TTQ89" s="347"/>
      <c r="TTR89" s="347"/>
      <c r="TTS89" s="347"/>
      <c r="TTT89" s="347"/>
      <c r="TTU89" s="347"/>
      <c r="TTV89" s="347"/>
      <c r="TTW89" s="347"/>
      <c r="TTX89" s="347"/>
      <c r="TTY89" s="347"/>
      <c r="TTZ89" s="347"/>
      <c r="TUA89" s="347"/>
      <c r="TUB89" s="347"/>
      <c r="TUC89" s="347"/>
      <c r="TUD89" s="347"/>
      <c r="TUE89" s="347"/>
      <c r="TUF89" s="347"/>
      <c r="TUG89" s="347"/>
      <c r="TUH89" s="347"/>
      <c r="TUI89" s="347"/>
      <c r="TUJ89" s="347"/>
      <c r="TUK89" s="347"/>
      <c r="TUL89" s="347"/>
      <c r="TUM89" s="347"/>
      <c r="TUN89" s="347"/>
      <c r="TUO89" s="347"/>
      <c r="TUP89" s="347"/>
      <c r="TUQ89" s="347"/>
      <c r="TUR89" s="347"/>
      <c r="TUS89" s="347"/>
      <c r="TUT89" s="347"/>
      <c r="TUU89" s="347"/>
      <c r="TUV89" s="347"/>
      <c r="TUW89" s="347"/>
      <c r="TUX89" s="347"/>
      <c r="TUY89" s="347"/>
      <c r="TUZ89" s="347"/>
      <c r="TVA89" s="347"/>
      <c r="TVB89" s="347"/>
      <c r="TVC89" s="347"/>
      <c r="TVD89" s="347"/>
      <c r="TVE89" s="347"/>
      <c r="TVF89" s="347"/>
      <c r="TVG89" s="347"/>
      <c r="TVH89" s="347"/>
      <c r="TVI89" s="347"/>
      <c r="TVJ89" s="347"/>
      <c r="TVK89" s="347"/>
      <c r="TVL89" s="347"/>
      <c r="TVM89" s="347"/>
      <c r="TVN89" s="347"/>
      <c r="TVO89" s="347"/>
      <c r="TVP89" s="347"/>
      <c r="TVQ89" s="347"/>
      <c r="TVR89" s="347"/>
      <c r="TVS89" s="347"/>
      <c r="TVT89" s="347"/>
      <c r="TVU89" s="347"/>
      <c r="TVV89" s="347"/>
      <c r="TVW89" s="347"/>
      <c r="TVX89" s="347"/>
      <c r="TVY89" s="347"/>
      <c r="TVZ89" s="347"/>
      <c r="TWA89" s="347"/>
      <c r="TWB89" s="347"/>
      <c r="TWC89" s="347"/>
      <c r="TWD89" s="347"/>
      <c r="TWE89" s="347"/>
      <c r="TWF89" s="347"/>
      <c r="TWG89" s="347"/>
      <c r="TWH89" s="347"/>
      <c r="TWI89" s="347"/>
      <c r="TWJ89" s="347"/>
      <c r="TWK89" s="347"/>
      <c r="TWL89" s="347"/>
      <c r="TWM89" s="347"/>
      <c r="TWN89" s="347"/>
      <c r="TWO89" s="347"/>
      <c r="TWP89" s="347"/>
      <c r="TWQ89" s="347"/>
      <c r="TWR89" s="347"/>
      <c r="TWS89" s="347"/>
      <c r="TWT89" s="347"/>
      <c r="TWU89" s="347"/>
      <c r="TWV89" s="347"/>
      <c r="TWW89" s="347"/>
      <c r="TWX89" s="347"/>
      <c r="TWY89" s="347"/>
      <c r="TWZ89" s="347"/>
      <c r="TXA89" s="347"/>
      <c r="TXB89" s="347"/>
      <c r="TXC89" s="347"/>
      <c r="TXD89" s="347"/>
      <c r="TXE89" s="347"/>
      <c r="TXF89" s="347"/>
      <c r="TXG89" s="347"/>
      <c r="TXH89" s="347"/>
      <c r="TXI89" s="347"/>
      <c r="TXJ89" s="347"/>
      <c r="TXK89" s="347"/>
      <c r="TXL89" s="347"/>
      <c r="TXM89" s="347"/>
      <c r="TXN89" s="347"/>
      <c r="TXO89" s="347"/>
      <c r="TXP89" s="347"/>
      <c r="TXQ89" s="347"/>
      <c r="TXR89" s="347"/>
      <c r="TXS89" s="347"/>
      <c r="TXT89" s="347"/>
      <c r="TXU89" s="347"/>
      <c r="TXV89" s="347"/>
      <c r="TXW89" s="347"/>
      <c r="TXX89" s="347"/>
      <c r="TXY89" s="347"/>
      <c r="TXZ89" s="347"/>
      <c r="TYA89" s="347"/>
      <c r="TYB89" s="347"/>
      <c r="TYC89" s="347"/>
      <c r="TYD89" s="347"/>
      <c r="TYE89" s="347"/>
      <c r="TYF89" s="347"/>
      <c r="TYG89" s="347"/>
      <c r="TYH89" s="347"/>
      <c r="TYI89" s="347"/>
      <c r="TYJ89" s="347"/>
      <c r="TYK89" s="347"/>
      <c r="TYL89" s="347"/>
      <c r="TYM89" s="347"/>
      <c r="TYN89" s="347"/>
      <c r="TYO89" s="347"/>
      <c r="TYP89" s="347"/>
      <c r="TYQ89" s="347"/>
      <c r="TYR89" s="347"/>
      <c r="TYS89" s="347"/>
      <c r="TYT89" s="347"/>
      <c r="TYU89" s="347"/>
      <c r="TYV89" s="347"/>
      <c r="TYW89" s="347"/>
      <c r="TYX89" s="347"/>
      <c r="TYY89" s="347"/>
      <c r="TYZ89" s="347"/>
      <c r="TZA89" s="347"/>
      <c r="TZB89" s="347"/>
      <c r="TZC89" s="347"/>
      <c r="TZD89" s="347"/>
      <c r="TZE89" s="347"/>
      <c r="TZF89" s="347"/>
      <c r="TZG89" s="347"/>
      <c r="TZH89" s="347"/>
      <c r="TZI89" s="347"/>
      <c r="TZJ89" s="347"/>
      <c r="TZK89" s="347"/>
      <c r="TZL89" s="347"/>
      <c r="TZM89" s="347"/>
      <c r="TZN89" s="347"/>
      <c r="TZO89" s="347"/>
      <c r="TZP89" s="347"/>
      <c r="TZQ89" s="347"/>
      <c r="TZR89" s="347"/>
      <c r="TZS89" s="347"/>
      <c r="TZT89" s="347"/>
      <c r="TZU89" s="347"/>
      <c r="TZV89" s="347"/>
      <c r="TZW89" s="347"/>
      <c r="TZX89" s="347"/>
      <c r="TZY89" s="347"/>
      <c r="TZZ89" s="347"/>
      <c r="UAA89" s="347"/>
      <c r="UAB89" s="347"/>
      <c r="UAC89" s="347"/>
      <c r="UAD89" s="347"/>
      <c r="UAE89" s="347"/>
      <c r="UAF89" s="347"/>
      <c r="UAG89" s="347"/>
      <c r="UAH89" s="347"/>
      <c r="UAI89" s="347"/>
      <c r="UAJ89" s="347"/>
      <c r="UAK89" s="347"/>
      <c r="UAL89" s="347"/>
      <c r="UAM89" s="347"/>
      <c r="UAN89" s="347"/>
      <c r="UAO89" s="347"/>
      <c r="UAP89" s="347"/>
      <c r="UAQ89" s="347"/>
      <c r="UAR89" s="347"/>
      <c r="UAS89" s="347"/>
      <c r="UAT89" s="347"/>
      <c r="UAU89" s="347"/>
      <c r="UAV89" s="347"/>
      <c r="UAW89" s="347"/>
      <c r="UAX89" s="347"/>
      <c r="UAY89" s="347"/>
      <c r="UAZ89" s="347"/>
      <c r="UBA89" s="347"/>
      <c r="UBB89" s="347"/>
      <c r="UBC89" s="347"/>
      <c r="UBD89" s="347"/>
      <c r="UBE89" s="347"/>
      <c r="UBF89" s="347"/>
      <c r="UBG89" s="347"/>
      <c r="UBH89" s="347"/>
      <c r="UBI89" s="347"/>
      <c r="UBJ89" s="347"/>
      <c r="UBK89" s="347"/>
      <c r="UBL89" s="347"/>
      <c r="UBM89" s="347"/>
      <c r="UBN89" s="347"/>
      <c r="UBO89" s="347"/>
      <c r="UBP89" s="347"/>
      <c r="UBQ89" s="347"/>
      <c r="UBR89" s="347"/>
      <c r="UBS89" s="347"/>
      <c r="UBT89" s="347"/>
      <c r="UBU89" s="347"/>
      <c r="UBV89" s="347"/>
      <c r="UBW89" s="347"/>
      <c r="UBX89" s="347"/>
      <c r="UBY89" s="347"/>
      <c r="UBZ89" s="347"/>
      <c r="UCA89" s="347"/>
      <c r="UCB89" s="347"/>
      <c r="UCC89" s="347"/>
      <c r="UCD89" s="347"/>
      <c r="UCE89" s="347"/>
      <c r="UCF89" s="347"/>
      <c r="UCG89" s="347"/>
      <c r="UCH89" s="347"/>
      <c r="UCI89" s="347"/>
      <c r="UCJ89" s="347"/>
      <c r="UCK89" s="347"/>
      <c r="UCL89" s="347"/>
      <c r="UCM89" s="347"/>
      <c r="UCN89" s="347"/>
      <c r="UCO89" s="347"/>
      <c r="UCP89" s="347"/>
      <c r="UCQ89" s="347"/>
      <c r="UCR89" s="347"/>
      <c r="UCS89" s="347"/>
      <c r="UCT89" s="347"/>
      <c r="UCU89" s="347"/>
      <c r="UCV89" s="347"/>
      <c r="UCW89" s="347"/>
      <c r="UCX89" s="347"/>
      <c r="UCY89" s="347"/>
      <c r="UCZ89" s="347"/>
      <c r="UDA89" s="347"/>
      <c r="UDB89" s="347"/>
      <c r="UDC89" s="347"/>
      <c r="UDD89" s="347"/>
      <c r="UDE89" s="347"/>
      <c r="UDF89" s="347"/>
      <c r="UDG89" s="347"/>
      <c r="UDH89" s="347"/>
      <c r="UDI89" s="347"/>
      <c r="UDJ89" s="347"/>
      <c r="UDK89" s="347"/>
      <c r="UDL89" s="347"/>
      <c r="UDM89" s="347"/>
      <c r="UDN89" s="347"/>
      <c r="UDO89" s="347"/>
      <c r="UDP89" s="347"/>
      <c r="UDQ89" s="347"/>
      <c r="UDR89" s="347"/>
      <c r="UDS89" s="347"/>
      <c r="UDT89" s="347"/>
      <c r="UDU89" s="347"/>
      <c r="UDV89" s="347"/>
      <c r="UDW89" s="347"/>
      <c r="UDX89" s="347"/>
      <c r="UDY89" s="347"/>
      <c r="UDZ89" s="347"/>
      <c r="UEA89" s="347"/>
      <c r="UEB89" s="347"/>
      <c r="UEC89" s="347"/>
      <c r="UED89" s="347"/>
      <c r="UEE89" s="347"/>
      <c r="UEF89" s="347"/>
      <c r="UEG89" s="347"/>
      <c r="UEH89" s="347"/>
      <c r="UEI89" s="347"/>
      <c r="UEJ89" s="347"/>
      <c r="UEK89" s="347"/>
      <c r="UEL89" s="347"/>
      <c r="UEM89" s="347"/>
      <c r="UEN89" s="347"/>
      <c r="UEO89" s="347"/>
      <c r="UEP89" s="347"/>
      <c r="UEQ89" s="347"/>
      <c r="UER89" s="347"/>
      <c r="UES89" s="347"/>
      <c r="UET89" s="347"/>
      <c r="UEU89" s="347"/>
      <c r="UEV89" s="347"/>
      <c r="UEW89" s="347"/>
      <c r="UEX89" s="347"/>
      <c r="UEY89" s="347"/>
      <c r="UEZ89" s="347"/>
      <c r="UFA89" s="347"/>
      <c r="UFB89" s="347"/>
      <c r="UFC89" s="347"/>
      <c r="UFD89" s="347"/>
      <c r="UFE89" s="347"/>
      <c r="UFF89" s="347"/>
      <c r="UFG89" s="347"/>
      <c r="UFH89" s="347"/>
      <c r="UFI89" s="347"/>
      <c r="UFJ89" s="347"/>
      <c r="UFK89" s="347"/>
      <c r="UFL89" s="347"/>
      <c r="UFM89" s="347"/>
      <c r="UFN89" s="347"/>
      <c r="UFO89" s="347"/>
      <c r="UFP89" s="347"/>
      <c r="UFQ89" s="347"/>
      <c r="UFR89" s="347"/>
      <c r="UFS89" s="347"/>
      <c r="UFT89" s="347"/>
      <c r="UFU89" s="347"/>
      <c r="UFV89" s="347"/>
      <c r="UFW89" s="347"/>
      <c r="UFX89" s="347"/>
      <c r="UFY89" s="347"/>
      <c r="UFZ89" s="347"/>
      <c r="UGA89" s="347"/>
      <c r="UGB89" s="347"/>
      <c r="UGC89" s="347"/>
      <c r="UGD89" s="347"/>
      <c r="UGE89" s="347"/>
      <c r="UGF89" s="347"/>
      <c r="UGG89" s="347"/>
      <c r="UGH89" s="347"/>
      <c r="UGI89" s="347"/>
      <c r="UGJ89" s="347"/>
      <c r="UGK89" s="347"/>
      <c r="UGL89" s="347"/>
      <c r="UGM89" s="347"/>
      <c r="UGN89" s="347"/>
      <c r="UGO89" s="347"/>
      <c r="UGP89" s="347"/>
      <c r="UGQ89" s="347"/>
      <c r="UGR89" s="347"/>
      <c r="UGS89" s="347"/>
      <c r="UGT89" s="347"/>
      <c r="UGU89" s="347"/>
      <c r="UGV89" s="347"/>
      <c r="UGW89" s="347"/>
      <c r="UGX89" s="347"/>
      <c r="UGY89" s="347"/>
      <c r="UGZ89" s="347"/>
      <c r="UHA89" s="347"/>
      <c r="UHB89" s="347"/>
      <c r="UHC89" s="347"/>
      <c r="UHD89" s="347"/>
      <c r="UHE89" s="347"/>
      <c r="UHF89" s="347"/>
      <c r="UHG89" s="347"/>
      <c r="UHH89" s="347"/>
      <c r="UHI89" s="347"/>
      <c r="UHJ89" s="347"/>
      <c r="UHK89" s="347"/>
      <c r="UHL89" s="347"/>
      <c r="UHM89" s="347"/>
      <c r="UHN89" s="347"/>
      <c r="UHO89" s="347"/>
      <c r="UHP89" s="347"/>
      <c r="UHQ89" s="347"/>
      <c r="UHR89" s="347"/>
      <c r="UHS89" s="347"/>
      <c r="UHT89" s="347"/>
      <c r="UHU89" s="347"/>
      <c r="UHV89" s="347"/>
      <c r="UHW89" s="347"/>
      <c r="UHX89" s="347"/>
      <c r="UHY89" s="347"/>
      <c r="UHZ89" s="347"/>
      <c r="UIA89" s="347"/>
      <c r="UIB89" s="347"/>
      <c r="UIC89" s="347"/>
      <c r="UID89" s="347"/>
      <c r="UIE89" s="347"/>
      <c r="UIF89" s="347"/>
      <c r="UIG89" s="347"/>
      <c r="UIH89" s="347"/>
      <c r="UII89" s="347"/>
      <c r="UIJ89" s="347"/>
      <c r="UIK89" s="347"/>
      <c r="UIL89" s="347"/>
      <c r="UIM89" s="347"/>
      <c r="UIN89" s="347"/>
      <c r="UIO89" s="347"/>
      <c r="UIP89" s="347"/>
      <c r="UIQ89" s="347"/>
      <c r="UIR89" s="347"/>
      <c r="UIS89" s="347"/>
      <c r="UIT89" s="347"/>
      <c r="UIU89" s="347"/>
      <c r="UIV89" s="347"/>
      <c r="UIW89" s="347"/>
      <c r="UIX89" s="347"/>
      <c r="UIY89" s="347"/>
      <c r="UIZ89" s="347"/>
      <c r="UJA89" s="347"/>
      <c r="UJB89" s="347"/>
      <c r="UJC89" s="347"/>
      <c r="UJD89" s="347"/>
      <c r="UJE89" s="347"/>
      <c r="UJF89" s="347"/>
      <c r="UJG89" s="347"/>
      <c r="UJH89" s="347"/>
      <c r="UJI89" s="347"/>
      <c r="UJJ89" s="347"/>
      <c r="UJK89" s="347"/>
      <c r="UJL89" s="347"/>
      <c r="UJM89" s="347"/>
      <c r="UJN89" s="347"/>
      <c r="UJO89" s="347"/>
      <c r="UJP89" s="347"/>
      <c r="UJQ89" s="347"/>
      <c r="UJR89" s="347"/>
      <c r="UJS89" s="347"/>
      <c r="UJT89" s="347"/>
      <c r="UJU89" s="347"/>
      <c r="UJV89" s="347"/>
      <c r="UJW89" s="347"/>
      <c r="UJX89" s="347"/>
      <c r="UJY89" s="347"/>
      <c r="UJZ89" s="347"/>
      <c r="UKA89" s="347"/>
      <c r="UKB89" s="347"/>
      <c r="UKC89" s="347"/>
      <c r="UKD89" s="347"/>
      <c r="UKE89" s="347"/>
      <c r="UKF89" s="347"/>
      <c r="UKG89" s="347"/>
      <c r="UKH89" s="347"/>
      <c r="UKI89" s="347"/>
      <c r="UKJ89" s="347"/>
      <c r="UKK89" s="347"/>
      <c r="UKL89" s="347"/>
      <c r="UKM89" s="347"/>
      <c r="UKN89" s="347"/>
      <c r="UKO89" s="347"/>
      <c r="UKP89" s="347"/>
      <c r="UKQ89" s="347"/>
      <c r="UKR89" s="347"/>
      <c r="UKS89" s="347"/>
      <c r="UKT89" s="347"/>
      <c r="UKU89" s="347"/>
      <c r="UKV89" s="347"/>
      <c r="UKW89" s="347"/>
      <c r="UKX89" s="347"/>
      <c r="UKY89" s="347"/>
      <c r="UKZ89" s="347"/>
      <c r="ULA89" s="347"/>
      <c r="ULB89" s="347"/>
      <c r="ULC89" s="347"/>
      <c r="ULD89" s="347"/>
      <c r="ULE89" s="347"/>
      <c r="ULF89" s="347"/>
      <c r="ULG89" s="347"/>
      <c r="ULH89" s="347"/>
      <c r="ULI89" s="347"/>
      <c r="ULJ89" s="347"/>
      <c r="ULK89" s="347"/>
      <c r="ULL89" s="347"/>
      <c r="ULM89" s="347"/>
      <c r="ULN89" s="347"/>
      <c r="ULO89" s="347"/>
      <c r="ULP89" s="347"/>
      <c r="ULQ89" s="347"/>
      <c r="ULR89" s="347"/>
      <c r="ULS89" s="347"/>
      <c r="ULT89" s="347"/>
      <c r="ULU89" s="347"/>
      <c r="ULV89" s="347"/>
      <c r="ULW89" s="347"/>
      <c r="ULX89" s="347"/>
      <c r="ULY89" s="347"/>
      <c r="ULZ89" s="347"/>
      <c r="UMA89" s="347"/>
      <c r="UMB89" s="347"/>
      <c r="UMC89" s="347"/>
      <c r="UMD89" s="347"/>
      <c r="UME89" s="347"/>
      <c r="UMF89" s="347"/>
      <c r="UMG89" s="347"/>
      <c r="UMH89" s="347"/>
      <c r="UMI89" s="347"/>
      <c r="UMJ89" s="347"/>
      <c r="UMK89" s="347"/>
      <c r="UML89" s="347"/>
      <c r="UMM89" s="347"/>
      <c r="UMN89" s="347"/>
      <c r="UMO89" s="347"/>
      <c r="UMP89" s="347"/>
      <c r="UMQ89" s="347"/>
      <c r="UMR89" s="347"/>
      <c r="UMS89" s="347"/>
      <c r="UMT89" s="347"/>
      <c r="UMU89" s="347"/>
      <c r="UMV89" s="347"/>
      <c r="UMW89" s="347"/>
      <c r="UMX89" s="347"/>
      <c r="UMY89" s="347"/>
      <c r="UMZ89" s="347"/>
      <c r="UNA89" s="347"/>
      <c r="UNB89" s="347"/>
      <c r="UNC89" s="347"/>
      <c r="UND89" s="347"/>
      <c r="UNE89" s="347"/>
      <c r="UNF89" s="347"/>
      <c r="UNG89" s="347"/>
      <c r="UNH89" s="347"/>
      <c r="UNI89" s="347"/>
      <c r="UNJ89" s="347"/>
      <c r="UNK89" s="347"/>
      <c r="UNL89" s="347"/>
      <c r="UNM89" s="347"/>
      <c r="UNN89" s="347"/>
      <c r="UNO89" s="347"/>
      <c r="UNP89" s="347"/>
      <c r="UNQ89" s="347"/>
      <c r="UNR89" s="347"/>
      <c r="UNS89" s="347"/>
      <c r="UNT89" s="347"/>
      <c r="UNU89" s="347"/>
      <c r="UNV89" s="347"/>
      <c r="UNW89" s="347"/>
      <c r="UNX89" s="347"/>
      <c r="UNY89" s="347"/>
      <c r="UNZ89" s="347"/>
      <c r="UOA89" s="347"/>
      <c r="UOB89" s="347"/>
      <c r="UOC89" s="347"/>
      <c r="UOD89" s="347"/>
      <c r="UOE89" s="347"/>
      <c r="UOF89" s="347"/>
      <c r="UOG89" s="347"/>
      <c r="UOH89" s="347"/>
      <c r="UOI89" s="347"/>
      <c r="UOJ89" s="347"/>
      <c r="UOK89" s="347"/>
      <c r="UOL89" s="347"/>
      <c r="UOM89" s="347"/>
      <c r="UON89" s="347"/>
      <c r="UOO89" s="347"/>
      <c r="UOP89" s="347"/>
      <c r="UOQ89" s="347"/>
      <c r="UOR89" s="347"/>
      <c r="UOS89" s="347"/>
      <c r="UOT89" s="347"/>
      <c r="UOU89" s="347"/>
      <c r="UOV89" s="347"/>
      <c r="UOW89" s="347"/>
      <c r="UOX89" s="347"/>
      <c r="UOY89" s="347"/>
      <c r="UOZ89" s="347"/>
      <c r="UPA89" s="347"/>
      <c r="UPB89" s="347"/>
      <c r="UPC89" s="347"/>
      <c r="UPD89" s="347"/>
      <c r="UPE89" s="347"/>
      <c r="UPF89" s="347"/>
      <c r="UPG89" s="347"/>
      <c r="UPH89" s="347"/>
      <c r="UPI89" s="347"/>
      <c r="UPJ89" s="347"/>
      <c r="UPK89" s="347"/>
      <c r="UPL89" s="347"/>
      <c r="UPM89" s="347"/>
      <c r="UPN89" s="347"/>
      <c r="UPO89" s="347"/>
      <c r="UPP89" s="347"/>
      <c r="UPQ89" s="347"/>
      <c r="UPR89" s="347"/>
      <c r="UPS89" s="347"/>
      <c r="UPT89" s="347"/>
      <c r="UPU89" s="347"/>
      <c r="UPV89" s="347"/>
      <c r="UPW89" s="347"/>
      <c r="UPX89" s="347"/>
      <c r="UPY89" s="347"/>
      <c r="UPZ89" s="347"/>
      <c r="UQA89" s="347"/>
      <c r="UQB89" s="347"/>
      <c r="UQC89" s="347"/>
      <c r="UQD89" s="347"/>
      <c r="UQE89" s="347"/>
      <c r="UQF89" s="347"/>
      <c r="UQG89" s="347"/>
      <c r="UQH89" s="347"/>
      <c r="UQI89" s="347"/>
      <c r="UQJ89" s="347"/>
      <c r="UQK89" s="347"/>
      <c r="UQL89" s="347"/>
      <c r="UQM89" s="347"/>
      <c r="UQN89" s="347"/>
      <c r="UQO89" s="347"/>
      <c r="UQP89" s="347"/>
      <c r="UQQ89" s="347"/>
      <c r="UQR89" s="347"/>
      <c r="UQS89" s="347"/>
      <c r="UQT89" s="347"/>
      <c r="UQU89" s="347"/>
      <c r="UQV89" s="347"/>
      <c r="UQW89" s="347"/>
      <c r="UQX89" s="347"/>
      <c r="UQY89" s="347"/>
      <c r="UQZ89" s="347"/>
      <c r="URA89" s="347"/>
      <c r="URB89" s="347"/>
      <c r="URC89" s="347"/>
      <c r="URD89" s="347"/>
      <c r="URE89" s="347"/>
      <c r="URF89" s="347"/>
      <c r="URG89" s="347"/>
      <c r="URH89" s="347"/>
      <c r="URI89" s="347"/>
      <c r="URJ89" s="347"/>
      <c r="URK89" s="347"/>
      <c r="URL89" s="347"/>
      <c r="URM89" s="347"/>
      <c r="URN89" s="347"/>
      <c r="URO89" s="347"/>
      <c r="URP89" s="347"/>
      <c r="URQ89" s="347"/>
      <c r="URR89" s="347"/>
      <c r="URS89" s="347"/>
      <c r="URT89" s="347"/>
      <c r="URU89" s="347"/>
      <c r="URV89" s="347"/>
      <c r="URW89" s="347"/>
      <c r="URX89" s="347"/>
      <c r="URY89" s="347"/>
      <c r="URZ89" s="347"/>
      <c r="USA89" s="347"/>
      <c r="USB89" s="347"/>
      <c r="USC89" s="347"/>
      <c r="USD89" s="347"/>
      <c r="USE89" s="347"/>
      <c r="USF89" s="347"/>
      <c r="USG89" s="347"/>
      <c r="USH89" s="347"/>
      <c r="USI89" s="347"/>
      <c r="USJ89" s="347"/>
      <c r="USK89" s="347"/>
      <c r="USL89" s="347"/>
      <c r="USM89" s="347"/>
      <c r="USN89" s="347"/>
      <c r="USO89" s="347"/>
      <c r="USP89" s="347"/>
      <c r="USQ89" s="347"/>
      <c r="USR89" s="347"/>
      <c r="USS89" s="347"/>
      <c r="UST89" s="347"/>
      <c r="USU89" s="347"/>
      <c r="USV89" s="347"/>
      <c r="USW89" s="347"/>
      <c r="USX89" s="347"/>
      <c r="USY89" s="347"/>
      <c r="USZ89" s="347"/>
      <c r="UTA89" s="347"/>
      <c r="UTB89" s="347"/>
      <c r="UTC89" s="347"/>
      <c r="UTD89" s="347"/>
      <c r="UTE89" s="347"/>
      <c r="UTF89" s="347"/>
      <c r="UTG89" s="347"/>
      <c r="UTH89" s="347"/>
      <c r="UTI89" s="347"/>
      <c r="UTJ89" s="347"/>
      <c r="UTK89" s="347"/>
      <c r="UTL89" s="347"/>
      <c r="UTM89" s="347"/>
      <c r="UTN89" s="347"/>
      <c r="UTO89" s="347"/>
      <c r="UTP89" s="347"/>
      <c r="UTQ89" s="347"/>
      <c r="UTR89" s="347"/>
      <c r="UTS89" s="347"/>
      <c r="UTT89" s="347"/>
      <c r="UTU89" s="347"/>
      <c r="UTV89" s="347"/>
      <c r="UTW89" s="347"/>
      <c r="UTX89" s="347"/>
      <c r="UTY89" s="347"/>
      <c r="UTZ89" s="347"/>
      <c r="UUA89" s="347"/>
      <c r="UUB89" s="347"/>
      <c r="UUC89" s="347"/>
      <c r="UUD89" s="347"/>
      <c r="UUE89" s="347"/>
      <c r="UUF89" s="347"/>
      <c r="UUG89" s="347"/>
      <c r="UUH89" s="347"/>
      <c r="UUI89" s="347"/>
      <c r="UUJ89" s="347"/>
      <c r="UUK89" s="347"/>
      <c r="UUL89" s="347"/>
      <c r="UUM89" s="347"/>
      <c r="UUN89" s="347"/>
      <c r="UUO89" s="347"/>
      <c r="UUP89" s="347"/>
      <c r="UUQ89" s="347"/>
      <c r="UUR89" s="347"/>
      <c r="UUS89" s="347"/>
      <c r="UUT89" s="347"/>
      <c r="UUU89" s="347"/>
      <c r="UUV89" s="347"/>
      <c r="UUW89" s="347"/>
      <c r="UUX89" s="347"/>
      <c r="UUY89" s="347"/>
      <c r="UUZ89" s="347"/>
      <c r="UVA89" s="347"/>
      <c r="UVB89" s="347"/>
      <c r="UVC89" s="347"/>
      <c r="UVD89" s="347"/>
      <c r="UVE89" s="347"/>
      <c r="UVF89" s="347"/>
      <c r="UVG89" s="347"/>
      <c r="UVH89" s="347"/>
      <c r="UVI89" s="347"/>
      <c r="UVJ89" s="347"/>
      <c r="UVK89" s="347"/>
      <c r="UVL89" s="347"/>
      <c r="UVM89" s="347"/>
      <c r="UVN89" s="347"/>
      <c r="UVO89" s="347"/>
      <c r="UVP89" s="347"/>
      <c r="UVQ89" s="347"/>
      <c r="UVR89" s="347"/>
      <c r="UVS89" s="347"/>
      <c r="UVT89" s="347"/>
      <c r="UVU89" s="347"/>
      <c r="UVV89" s="347"/>
      <c r="UVW89" s="347"/>
      <c r="UVX89" s="347"/>
      <c r="UVY89" s="347"/>
      <c r="UVZ89" s="347"/>
      <c r="UWA89" s="347"/>
      <c r="UWB89" s="347"/>
      <c r="UWC89" s="347"/>
      <c r="UWD89" s="347"/>
      <c r="UWE89" s="347"/>
      <c r="UWF89" s="347"/>
      <c r="UWG89" s="347"/>
      <c r="UWH89" s="347"/>
      <c r="UWI89" s="347"/>
      <c r="UWJ89" s="347"/>
      <c r="UWK89" s="347"/>
      <c r="UWL89" s="347"/>
      <c r="UWM89" s="347"/>
      <c r="UWN89" s="347"/>
      <c r="UWO89" s="347"/>
      <c r="UWP89" s="347"/>
      <c r="UWQ89" s="347"/>
      <c r="UWR89" s="347"/>
      <c r="UWS89" s="347"/>
      <c r="UWT89" s="347"/>
      <c r="UWU89" s="347"/>
      <c r="UWV89" s="347"/>
      <c r="UWW89" s="347"/>
      <c r="UWX89" s="347"/>
      <c r="UWY89" s="347"/>
      <c r="UWZ89" s="347"/>
      <c r="UXA89" s="347"/>
      <c r="UXB89" s="347"/>
      <c r="UXC89" s="347"/>
      <c r="UXD89" s="347"/>
      <c r="UXE89" s="347"/>
      <c r="UXF89" s="347"/>
      <c r="UXG89" s="347"/>
      <c r="UXH89" s="347"/>
      <c r="UXI89" s="347"/>
      <c r="UXJ89" s="347"/>
      <c r="UXK89" s="347"/>
      <c r="UXL89" s="347"/>
      <c r="UXM89" s="347"/>
      <c r="UXN89" s="347"/>
      <c r="UXO89" s="347"/>
      <c r="UXP89" s="347"/>
      <c r="UXQ89" s="347"/>
      <c r="UXR89" s="347"/>
      <c r="UXS89" s="347"/>
      <c r="UXT89" s="347"/>
      <c r="UXU89" s="347"/>
      <c r="UXV89" s="347"/>
      <c r="UXW89" s="347"/>
      <c r="UXX89" s="347"/>
      <c r="UXY89" s="347"/>
      <c r="UXZ89" s="347"/>
      <c r="UYA89" s="347"/>
      <c r="UYB89" s="347"/>
      <c r="UYC89" s="347"/>
      <c r="UYD89" s="347"/>
      <c r="UYE89" s="347"/>
      <c r="UYF89" s="347"/>
      <c r="UYG89" s="347"/>
      <c r="UYH89" s="347"/>
      <c r="UYI89" s="347"/>
      <c r="UYJ89" s="347"/>
      <c r="UYK89" s="347"/>
      <c r="UYL89" s="347"/>
      <c r="UYM89" s="347"/>
      <c r="UYN89" s="347"/>
      <c r="UYO89" s="347"/>
      <c r="UYP89" s="347"/>
      <c r="UYQ89" s="347"/>
      <c r="UYR89" s="347"/>
      <c r="UYS89" s="347"/>
      <c r="UYT89" s="347"/>
      <c r="UYU89" s="347"/>
      <c r="UYV89" s="347"/>
      <c r="UYW89" s="347"/>
      <c r="UYX89" s="347"/>
      <c r="UYY89" s="347"/>
      <c r="UYZ89" s="347"/>
      <c r="UZA89" s="347"/>
      <c r="UZB89" s="347"/>
      <c r="UZC89" s="347"/>
      <c r="UZD89" s="347"/>
      <c r="UZE89" s="347"/>
      <c r="UZF89" s="347"/>
      <c r="UZG89" s="347"/>
      <c r="UZH89" s="347"/>
      <c r="UZI89" s="347"/>
      <c r="UZJ89" s="347"/>
      <c r="UZK89" s="347"/>
      <c r="UZL89" s="347"/>
      <c r="UZM89" s="347"/>
      <c r="UZN89" s="347"/>
      <c r="UZO89" s="347"/>
      <c r="UZP89" s="347"/>
      <c r="UZQ89" s="347"/>
      <c r="UZR89" s="347"/>
      <c r="UZS89" s="347"/>
      <c r="UZT89" s="347"/>
      <c r="UZU89" s="347"/>
      <c r="UZV89" s="347"/>
      <c r="UZW89" s="347"/>
      <c r="UZX89" s="347"/>
      <c r="UZY89" s="347"/>
      <c r="UZZ89" s="347"/>
      <c r="VAA89" s="347"/>
      <c r="VAB89" s="347"/>
      <c r="VAC89" s="347"/>
      <c r="VAD89" s="347"/>
      <c r="VAE89" s="347"/>
      <c r="VAF89" s="347"/>
      <c r="VAG89" s="347"/>
      <c r="VAH89" s="347"/>
      <c r="VAI89" s="347"/>
      <c r="VAJ89" s="347"/>
      <c r="VAK89" s="347"/>
      <c r="VAL89" s="347"/>
      <c r="VAM89" s="347"/>
      <c r="VAN89" s="347"/>
      <c r="VAO89" s="347"/>
      <c r="VAP89" s="347"/>
      <c r="VAQ89" s="347"/>
      <c r="VAR89" s="347"/>
      <c r="VAS89" s="347"/>
      <c r="VAT89" s="347"/>
      <c r="VAU89" s="347"/>
      <c r="VAV89" s="347"/>
      <c r="VAW89" s="347"/>
      <c r="VAX89" s="347"/>
      <c r="VAY89" s="347"/>
      <c r="VAZ89" s="347"/>
      <c r="VBA89" s="347"/>
      <c r="VBB89" s="347"/>
      <c r="VBC89" s="347"/>
      <c r="VBD89" s="347"/>
      <c r="VBE89" s="347"/>
      <c r="VBF89" s="347"/>
      <c r="VBG89" s="347"/>
      <c r="VBH89" s="347"/>
      <c r="VBI89" s="347"/>
      <c r="VBJ89" s="347"/>
      <c r="VBK89" s="347"/>
      <c r="VBL89" s="347"/>
      <c r="VBM89" s="347"/>
      <c r="VBN89" s="347"/>
      <c r="VBO89" s="347"/>
      <c r="VBP89" s="347"/>
      <c r="VBQ89" s="347"/>
      <c r="VBR89" s="347"/>
      <c r="VBS89" s="347"/>
      <c r="VBT89" s="347"/>
      <c r="VBU89" s="347"/>
      <c r="VBV89" s="347"/>
      <c r="VBW89" s="347"/>
      <c r="VBX89" s="347"/>
      <c r="VBY89" s="347"/>
      <c r="VBZ89" s="347"/>
      <c r="VCA89" s="347"/>
      <c r="VCB89" s="347"/>
      <c r="VCC89" s="347"/>
      <c r="VCD89" s="347"/>
      <c r="VCE89" s="347"/>
      <c r="VCF89" s="347"/>
      <c r="VCG89" s="347"/>
      <c r="VCH89" s="347"/>
      <c r="VCI89" s="347"/>
      <c r="VCJ89" s="347"/>
      <c r="VCK89" s="347"/>
      <c r="VCL89" s="347"/>
      <c r="VCM89" s="347"/>
      <c r="VCN89" s="347"/>
      <c r="VCO89" s="347"/>
      <c r="VCP89" s="347"/>
      <c r="VCQ89" s="347"/>
      <c r="VCR89" s="347"/>
      <c r="VCS89" s="347"/>
      <c r="VCT89" s="347"/>
      <c r="VCU89" s="347"/>
      <c r="VCV89" s="347"/>
      <c r="VCW89" s="347"/>
      <c r="VCX89" s="347"/>
      <c r="VCY89" s="347"/>
      <c r="VCZ89" s="347"/>
      <c r="VDA89" s="347"/>
      <c r="VDB89" s="347"/>
      <c r="VDC89" s="347"/>
      <c r="VDD89" s="347"/>
      <c r="VDE89" s="347"/>
      <c r="VDF89" s="347"/>
      <c r="VDG89" s="347"/>
      <c r="VDH89" s="347"/>
      <c r="VDI89" s="347"/>
      <c r="VDJ89" s="347"/>
      <c r="VDK89" s="347"/>
      <c r="VDL89" s="347"/>
      <c r="VDM89" s="347"/>
      <c r="VDN89" s="347"/>
      <c r="VDO89" s="347"/>
      <c r="VDP89" s="347"/>
      <c r="VDQ89" s="347"/>
      <c r="VDR89" s="347"/>
      <c r="VDS89" s="347"/>
      <c r="VDT89" s="347"/>
      <c r="VDU89" s="347"/>
      <c r="VDV89" s="347"/>
      <c r="VDW89" s="347"/>
      <c r="VDX89" s="347"/>
      <c r="VDY89" s="347"/>
      <c r="VDZ89" s="347"/>
      <c r="VEA89" s="347"/>
      <c r="VEB89" s="347"/>
      <c r="VEC89" s="347"/>
      <c r="VED89" s="347"/>
      <c r="VEE89" s="347"/>
      <c r="VEF89" s="347"/>
      <c r="VEG89" s="347"/>
      <c r="VEH89" s="347"/>
      <c r="VEI89" s="347"/>
      <c r="VEJ89" s="347"/>
      <c r="VEK89" s="347"/>
      <c r="VEL89" s="347"/>
      <c r="VEM89" s="347"/>
      <c r="VEN89" s="347"/>
      <c r="VEO89" s="347"/>
      <c r="VEP89" s="347"/>
      <c r="VEQ89" s="347"/>
      <c r="VER89" s="347"/>
      <c r="VES89" s="347"/>
      <c r="VET89" s="347"/>
      <c r="VEU89" s="347"/>
      <c r="VEV89" s="347"/>
      <c r="VEW89" s="347"/>
      <c r="VEX89" s="347"/>
      <c r="VEY89" s="347"/>
      <c r="VEZ89" s="347"/>
      <c r="VFA89" s="347"/>
      <c r="VFB89" s="347"/>
      <c r="VFC89" s="347"/>
      <c r="VFD89" s="347"/>
      <c r="VFE89" s="347"/>
      <c r="VFF89" s="347"/>
      <c r="VFG89" s="347"/>
      <c r="VFH89" s="347"/>
      <c r="VFI89" s="347"/>
      <c r="VFJ89" s="347"/>
      <c r="VFK89" s="347"/>
      <c r="VFL89" s="347"/>
      <c r="VFM89" s="347"/>
      <c r="VFN89" s="347"/>
      <c r="VFO89" s="347"/>
      <c r="VFP89" s="347"/>
      <c r="VFQ89" s="347"/>
      <c r="VFR89" s="347"/>
      <c r="VFS89" s="347"/>
      <c r="VFT89" s="347"/>
      <c r="VFU89" s="347"/>
      <c r="VFV89" s="347"/>
      <c r="VFW89" s="347"/>
      <c r="VFX89" s="347"/>
      <c r="VFY89" s="347"/>
      <c r="VFZ89" s="347"/>
      <c r="VGA89" s="347"/>
      <c r="VGB89" s="347"/>
      <c r="VGC89" s="347"/>
      <c r="VGD89" s="347"/>
      <c r="VGE89" s="347"/>
      <c r="VGF89" s="347"/>
      <c r="VGG89" s="347"/>
      <c r="VGH89" s="347"/>
      <c r="VGI89" s="347"/>
      <c r="VGJ89" s="347"/>
      <c r="VGK89" s="347"/>
      <c r="VGL89" s="347"/>
      <c r="VGM89" s="347"/>
      <c r="VGN89" s="347"/>
      <c r="VGO89" s="347"/>
      <c r="VGP89" s="347"/>
      <c r="VGQ89" s="347"/>
      <c r="VGR89" s="347"/>
      <c r="VGS89" s="347"/>
      <c r="VGT89" s="347"/>
      <c r="VGU89" s="347"/>
      <c r="VGV89" s="347"/>
      <c r="VGW89" s="347"/>
      <c r="VGX89" s="347"/>
      <c r="VGY89" s="347"/>
      <c r="VGZ89" s="347"/>
      <c r="VHA89" s="347"/>
      <c r="VHB89" s="347"/>
      <c r="VHC89" s="347"/>
      <c r="VHD89" s="347"/>
      <c r="VHE89" s="347"/>
      <c r="VHF89" s="347"/>
      <c r="VHG89" s="347"/>
      <c r="VHH89" s="347"/>
      <c r="VHI89" s="347"/>
      <c r="VHJ89" s="347"/>
      <c r="VHK89" s="347"/>
      <c r="VHL89" s="347"/>
      <c r="VHM89" s="347"/>
      <c r="VHN89" s="347"/>
      <c r="VHO89" s="347"/>
      <c r="VHP89" s="347"/>
      <c r="VHQ89" s="347"/>
      <c r="VHR89" s="347"/>
      <c r="VHS89" s="347"/>
      <c r="VHT89" s="347"/>
      <c r="VHU89" s="347"/>
      <c r="VHV89" s="347"/>
      <c r="VHW89" s="347"/>
      <c r="VHX89" s="347"/>
      <c r="VHY89" s="347"/>
      <c r="VHZ89" s="347"/>
      <c r="VIA89" s="347"/>
      <c r="VIB89" s="347"/>
      <c r="VIC89" s="347"/>
      <c r="VID89" s="347"/>
      <c r="VIE89" s="347"/>
      <c r="VIF89" s="347"/>
      <c r="VIG89" s="347"/>
      <c r="VIH89" s="347"/>
      <c r="VII89" s="347"/>
      <c r="VIJ89" s="347"/>
      <c r="VIK89" s="347"/>
      <c r="VIL89" s="347"/>
      <c r="VIM89" s="347"/>
      <c r="VIN89" s="347"/>
      <c r="VIO89" s="347"/>
      <c r="VIP89" s="347"/>
      <c r="VIQ89" s="347"/>
      <c r="VIR89" s="347"/>
      <c r="VIS89" s="347"/>
      <c r="VIT89" s="347"/>
      <c r="VIU89" s="347"/>
      <c r="VIV89" s="347"/>
      <c r="VIW89" s="347"/>
      <c r="VIX89" s="347"/>
      <c r="VIY89" s="347"/>
      <c r="VIZ89" s="347"/>
      <c r="VJA89" s="347"/>
      <c r="VJB89" s="347"/>
      <c r="VJC89" s="347"/>
      <c r="VJD89" s="347"/>
      <c r="VJE89" s="347"/>
      <c r="VJF89" s="347"/>
      <c r="VJG89" s="347"/>
      <c r="VJH89" s="347"/>
      <c r="VJI89" s="347"/>
      <c r="VJJ89" s="347"/>
      <c r="VJK89" s="347"/>
      <c r="VJL89" s="347"/>
      <c r="VJM89" s="347"/>
      <c r="VJN89" s="347"/>
      <c r="VJO89" s="347"/>
      <c r="VJP89" s="347"/>
      <c r="VJQ89" s="347"/>
      <c r="VJR89" s="347"/>
      <c r="VJS89" s="347"/>
      <c r="VJT89" s="347"/>
      <c r="VJU89" s="347"/>
      <c r="VJV89" s="347"/>
      <c r="VJW89" s="347"/>
      <c r="VJX89" s="347"/>
      <c r="VJY89" s="347"/>
      <c r="VJZ89" s="347"/>
      <c r="VKA89" s="347"/>
      <c r="VKB89" s="347"/>
      <c r="VKC89" s="347"/>
      <c r="VKD89" s="347"/>
      <c r="VKE89" s="347"/>
      <c r="VKF89" s="347"/>
      <c r="VKG89" s="347"/>
      <c r="VKH89" s="347"/>
      <c r="VKI89" s="347"/>
      <c r="VKJ89" s="347"/>
      <c r="VKK89" s="347"/>
      <c r="VKL89" s="347"/>
      <c r="VKM89" s="347"/>
      <c r="VKN89" s="347"/>
      <c r="VKO89" s="347"/>
      <c r="VKP89" s="347"/>
      <c r="VKQ89" s="347"/>
      <c r="VKR89" s="347"/>
      <c r="VKS89" s="347"/>
      <c r="VKT89" s="347"/>
      <c r="VKU89" s="347"/>
      <c r="VKV89" s="347"/>
      <c r="VKW89" s="347"/>
      <c r="VKX89" s="347"/>
      <c r="VKY89" s="347"/>
      <c r="VKZ89" s="347"/>
      <c r="VLA89" s="347"/>
      <c r="VLB89" s="347"/>
      <c r="VLC89" s="347"/>
      <c r="VLD89" s="347"/>
      <c r="VLE89" s="347"/>
      <c r="VLF89" s="347"/>
      <c r="VLG89" s="347"/>
      <c r="VLH89" s="347"/>
      <c r="VLI89" s="347"/>
      <c r="VLJ89" s="347"/>
      <c r="VLK89" s="347"/>
      <c r="VLL89" s="347"/>
      <c r="VLM89" s="347"/>
      <c r="VLN89" s="347"/>
      <c r="VLO89" s="347"/>
      <c r="VLP89" s="347"/>
      <c r="VLQ89" s="347"/>
      <c r="VLR89" s="347"/>
      <c r="VLS89" s="347"/>
      <c r="VLT89" s="347"/>
      <c r="VLU89" s="347"/>
      <c r="VLV89" s="347"/>
      <c r="VLW89" s="347"/>
      <c r="VLX89" s="347"/>
      <c r="VLY89" s="347"/>
      <c r="VLZ89" s="347"/>
      <c r="VMA89" s="347"/>
      <c r="VMB89" s="347"/>
      <c r="VMC89" s="347"/>
      <c r="VMD89" s="347"/>
      <c r="VME89" s="347"/>
      <c r="VMF89" s="347"/>
      <c r="VMG89" s="347"/>
      <c r="VMH89" s="347"/>
      <c r="VMI89" s="347"/>
      <c r="VMJ89" s="347"/>
      <c r="VMK89" s="347"/>
      <c r="VML89" s="347"/>
      <c r="VMM89" s="347"/>
      <c r="VMN89" s="347"/>
      <c r="VMO89" s="347"/>
      <c r="VMP89" s="347"/>
      <c r="VMQ89" s="347"/>
      <c r="VMR89" s="347"/>
      <c r="VMS89" s="347"/>
      <c r="VMT89" s="347"/>
      <c r="VMU89" s="347"/>
      <c r="VMV89" s="347"/>
      <c r="VMW89" s="347"/>
      <c r="VMX89" s="347"/>
      <c r="VMY89" s="347"/>
      <c r="VMZ89" s="347"/>
      <c r="VNA89" s="347"/>
      <c r="VNB89" s="347"/>
      <c r="VNC89" s="347"/>
      <c r="VND89" s="347"/>
      <c r="VNE89" s="347"/>
      <c r="VNF89" s="347"/>
      <c r="VNG89" s="347"/>
      <c r="VNH89" s="347"/>
      <c r="VNI89" s="347"/>
      <c r="VNJ89" s="347"/>
      <c r="VNK89" s="347"/>
      <c r="VNL89" s="347"/>
      <c r="VNM89" s="347"/>
      <c r="VNN89" s="347"/>
      <c r="VNO89" s="347"/>
      <c r="VNP89" s="347"/>
      <c r="VNQ89" s="347"/>
      <c r="VNR89" s="347"/>
      <c r="VNS89" s="347"/>
      <c r="VNT89" s="347"/>
      <c r="VNU89" s="347"/>
      <c r="VNV89" s="347"/>
      <c r="VNW89" s="347"/>
      <c r="VNX89" s="347"/>
      <c r="VNY89" s="347"/>
      <c r="VNZ89" s="347"/>
      <c r="VOA89" s="347"/>
      <c r="VOB89" s="347"/>
      <c r="VOC89" s="347"/>
      <c r="VOD89" s="347"/>
      <c r="VOE89" s="347"/>
      <c r="VOF89" s="347"/>
      <c r="VOG89" s="347"/>
      <c r="VOH89" s="347"/>
      <c r="VOI89" s="347"/>
      <c r="VOJ89" s="347"/>
      <c r="VOK89" s="347"/>
      <c r="VOL89" s="347"/>
      <c r="VOM89" s="347"/>
      <c r="VON89" s="347"/>
      <c r="VOO89" s="347"/>
      <c r="VOP89" s="347"/>
      <c r="VOQ89" s="347"/>
      <c r="VOR89" s="347"/>
      <c r="VOS89" s="347"/>
      <c r="VOT89" s="347"/>
      <c r="VOU89" s="347"/>
      <c r="VOV89" s="347"/>
      <c r="VOW89" s="347"/>
      <c r="VOX89" s="347"/>
      <c r="VOY89" s="347"/>
      <c r="VOZ89" s="347"/>
      <c r="VPA89" s="347"/>
      <c r="VPB89" s="347"/>
      <c r="VPC89" s="347"/>
      <c r="VPD89" s="347"/>
      <c r="VPE89" s="347"/>
      <c r="VPF89" s="347"/>
      <c r="VPG89" s="347"/>
      <c r="VPH89" s="347"/>
      <c r="VPI89" s="347"/>
      <c r="VPJ89" s="347"/>
      <c r="VPK89" s="347"/>
      <c r="VPL89" s="347"/>
      <c r="VPM89" s="347"/>
      <c r="VPN89" s="347"/>
      <c r="VPO89" s="347"/>
      <c r="VPP89" s="347"/>
      <c r="VPQ89" s="347"/>
      <c r="VPR89" s="347"/>
      <c r="VPS89" s="347"/>
      <c r="VPT89" s="347"/>
      <c r="VPU89" s="347"/>
      <c r="VPV89" s="347"/>
      <c r="VPW89" s="347"/>
      <c r="VPX89" s="347"/>
      <c r="VPY89" s="347"/>
      <c r="VPZ89" s="347"/>
      <c r="VQA89" s="347"/>
      <c r="VQB89" s="347"/>
      <c r="VQC89" s="347"/>
      <c r="VQD89" s="347"/>
      <c r="VQE89" s="347"/>
      <c r="VQF89" s="347"/>
      <c r="VQG89" s="347"/>
      <c r="VQH89" s="347"/>
      <c r="VQI89" s="347"/>
      <c r="VQJ89" s="347"/>
      <c r="VQK89" s="347"/>
      <c r="VQL89" s="347"/>
      <c r="VQM89" s="347"/>
      <c r="VQN89" s="347"/>
      <c r="VQO89" s="347"/>
      <c r="VQP89" s="347"/>
      <c r="VQQ89" s="347"/>
      <c r="VQR89" s="347"/>
      <c r="VQS89" s="347"/>
      <c r="VQT89" s="347"/>
      <c r="VQU89" s="347"/>
      <c r="VQV89" s="347"/>
      <c r="VQW89" s="347"/>
      <c r="VQX89" s="347"/>
      <c r="VQY89" s="347"/>
      <c r="VQZ89" s="347"/>
      <c r="VRA89" s="347"/>
      <c r="VRB89" s="347"/>
      <c r="VRC89" s="347"/>
      <c r="VRD89" s="347"/>
      <c r="VRE89" s="347"/>
      <c r="VRF89" s="347"/>
      <c r="VRG89" s="347"/>
      <c r="VRH89" s="347"/>
      <c r="VRI89" s="347"/>
      <c r="VRJ89" s="347"/>
      <c r="VRK89" s="347"/>
      <c r="VRL89" s="347"/>
      <c r="VRM89" s="347"/>
      <c r="VRN89" s="347"/>
      <c r="VRO89" s="347"/>
      <c r="VRP89" s="347"/>
      <c r="VRQ89" s="347"/>
      <c r="VRR89" s="347"/>
      <c r="VRS89" s="347"/>
      <c r="VRT89" s="347"/>
      <c r="VRU89" s="347"/>
      <c r="VRV89" s="347"/>
      <c r="VRW89" s="347"/>
      <c r="VRX89" s="347"/>
      <c r="VRY89" s="347"/>
      <c r="VRZ89" s="347"/>
      <c r="VSA89" s="347"/>
      <c r="VSB89" s="347"/>
      <c r="VSC89" s="347"/>
      <c r="VSD89" s="347"/>
      <c r="VSE89" s="347"/>
      <c r="VSF89" s="347"/>
      <c r="VSG89" s="347"/>
      <c r="VSH89" s="347"/>
      <c r="VSI89" s="347"/>
      <c r="VSJ89" s="347"/>
      <c r="VSK89" s="347"/>
      <c r="VSL89" s="347"/>
      <c r="VSM89" s="347"/>
      <c r="VSN89" s="347"/>
      <c r="VSO89" s="347"/>
      <c r="VSP89" s="347"/>
      <c r="VSQ89" s="347"/>
      <c r="VSR89" s="347"/>
      <c r="VSS89" s="347"/>
      <c r="VST89" s="347"/>
      <c r="VSU89" s="347"/>
      <c r="VSV89" s="347"/>
      <c r="VSW89" s="347"/>
      <c r="VSX89" s="347"/>
      <c r="VSY89" s="347"/>
      <c r="VSZ89" s="347"/>
      <c r="VTA89" s="347"/>
      <c r="VTB89" s="347"/>
      <c r="VTC89" s="347"/>
      <c r="VTD89" s="347"/>
      <c r="VTE89" s="347"/>
      <c r="VTF89" s="347"/>
      <c r="VTG89" s="347"/>
      <c r="VTH89" s="347"/>
      <c r="VTI89" s="347"/>
      <c r="VTJ89" s="347"/>
      <c r="VTK89" s="347"/>
      <c r="VTL89" s="347"/>
      <c r="VTM89" s="347"/>
      <c r="VTN89" s="347"/>
      <c r="VTO89" s="347"/>
      <c r="VTP89" s="347"/>
      <c r="VTQ89" s="347"/>
      <c r="VTR89" s="347"/>
      <c r="VTS89" s="347"/>
      <c r="VTT89" s="347"/>
      <c r="VTU89" s="347"/>
      <c r="VTV89" s="347"/>
      <c r="VTW89" s="347"/>
      <c r="VTX89" s="347"/>
      <c r="VTY89" s="347"/>
      <c r="VTZ89" s="347"/>
      <c r="VUA89" s="347"/>
      <c r="VUB89" s="347"/>
      <c r="VUC89" s="347"/>
      <c r="VUD89" s="347"/>
      <c r="VUE89" s="347"/>
      <c r="VUF89" s="347"/>
      <c r="VUG89" s="347"/>
      <c r="VUH89" s="347"/>
      <c r="VUI89" s="347"/>
      <c r="VUJ89" s="347"/>
      <c r="VUK89" s="347"/>
      <c r="VUL89" s="347"/>
      <c r="VUM89" s="347"/>
      <c r="VUN89" s="347"/>
      <c r="VUO89" s="347"/>
      <c r="VUP89" s="347"/>
      <c r="VUQ89" s="347"/>
      <c r="VUR89" s="347"/>
      <c r="VUS89" s="347"/>
      <c r="VUT89" s="347"/>
      <c r="VUU89" s="347"/>
      <c r="VUV89" s="347"/>
      <c r="VUW89" s="347"/>
      <c r="VUX89" s="347"/>
      <c r="VUY89" s="347"/>
      <c r="VUZ89" s="347"/>
      <c r="VVA89" s="347"/>
      <c r="VVB89" s="347"/>
      <c r="VVC89" s="347"/>
      <c r="VVD89" s="347"/>
      <c r="VVE89" s="347"/>
      <c r="VVF89" s="347"/>
      <c r="VVG89" s="347"/>
      <c r="VVH89" s="347"/>
      <c r="VVI89" s="347"/>
      <c r="VVJ89" s="347"/>
      <c r="VVK89" s="347"/>
      <c r="VVL89" s="347"/>
      <c r="VVM89" s="347"/>
      <c r="VVN89" s="347"/>
      <c r="VVO89" s="347"/>
      <c r="VVP89" s="347"/>
      <c r="VVQ89" s="347"/>
      <c r="VVR89" s="347"/>
      <c r="VVS89" s="347"/>
      <c r="VVT89" s="347"/>
      <c r="VVU89" s="347"/>
      <c r="VVV89" s="347"/>
      <c r="VVW89" s="347"/>
      <c r="VVX89" s="347"/>
      <c r="VVY89" s="347"/>
      <c r="VVZ89" s="347"/>
      <c r="VWA89" s="347"/>
      <c r="VWB89" s="347"/>
      <c r="VWC89" s="347"/>
      <c r="VWD89" s="347"/>
      <c r="VWE89" s="347"/>
      <c r="VWF89" s="347"/>
      <c r="VWG89" s="347"/>
      <c r="VWH89" s="347"/>
      <c r="VWI89" s="347"/>
      <c r="VWJ89" s="347"/>
      <c r="VWK89" s="347"/>
      <c r="VWL89" s="347"/>
      <c r="VWM89" s="347"/>
      <c r="VWN89" s="347"/>
      <c r="VWO89" s="347"/>
      <c r="VWP89" s="347"/>
      <c r="VWQ89" s="347"/>
      <c r="VWR89" s="347"/>
      <c r="VWS89" s="347"/>
      <c r="VWT89" s="347"/>
      <c r="VWU89" s="347"/>
      <c r="VWV89" s="347"/>
      <c r="VWW89" s="347"/>
      <c r="VWX89" s="347"/>
      <c r="VWY89" s="347"/>
      <c r="VWZ89" s="347"/>
      <c r="VXA89" s="347"/>
      <c r="VXB89" s="347"/>
      <c r="VXC89" s="347"/>
      <c r="VXD89" s="347"/>
      <c r="VXE89" s="347"/>
      <c r="VXF89" s="347"/>
      <c r="VXG89" s="347"/>
      <c r="VXH89" s="347"/>
      <c r="VXI89" s="347"/>
      <c r="VXJ89" s="347"/>
      <c r="VXK89" s="347"/>
      <c r="VXL89" s="347"/>
      <c r="VXM89" s="347"/>
      <c r="VXN89" s="347"/>
      <c r="VXO89" s="347"/>
      <c r="VXP89" s="347"/>
      <c r="VXQ89" s="347"/>
      <c r="VXR89" s="347"/>
      <c r="VXS89" s="347"/>
      <c r="VXT89" s="347"/>
      <c r="VXU89" s="347"/>
      <c r="VXV89" s="347"/>
      <c r="VXW89" s="347"/>
      <c r="VXX89" s="347"/>
      <c r="VXY89" s="347"/>
      <c r="VXZ89" s="347"/>
      <c r="VYA89" s="347"/>
      <c r="VYB89" s="347"/>
      <c r="VYC89" s="347"/>
      <c r="VYD89" s="347"/>
      <c r="VYE89" s="347"/>
      <c r="VYF89" s="347"/>
      <c r="VYG89" s="347"/>
      <c r="VYH89" s="347"/>
      <c r="VYI89" s="347"/>
      <c r="VYJ89" s="347"/>
      <c r="VYK89" s="347"/>
      <c r="VYL89" s="347"/>
      <c r="VYM89" s="347"/>
      <c r="VYN89" s="347"/>
      <c r="VYO89" s="347"/>
      <c r="VYP89" s="347"/>
      <c r="VYQ89" s="347"/>
      <c r="VYR89" s="347"/>
      <c r="VYS89" s="347"/>
      <c r="VYT89" s="347"/>
      <c r="VYU89" s="347"/>
      <c r="VYV89" s="347"/>
      <c r="VYW89" s="347"/>
      <c r="VYX89" s="347"/>
      <c r="VYY89" s="347"/>
      <c r="VYZ89" s="347"/>
      <c r="VZA89" s="347"/>
      <c r="VZB89" s="347"/>
      <c r="VZC89" s="347"/>
      <c r="VZD89" s="347"/>
      <c r="VZE89" s="347"/>
      <c r="VZF89" s="347"/>
      <c r="VZG89" s="347"/>
      <c r="VZH89" s="347"/>
      <c r="VZI89" s="347"/>
      <c r="VZJ89" s="347"/>
      <c r="VZK89" s="347"/>
      <c r="VZL89" s="347"/>
      <c r="VZM89" s="347"/>
      <c r="VZN89" s="347"/>
      <c r="VZO89" s="347"/>
      <c r="VZP89" s="347"/>
      <c r="VZQ89" s="347"/>
      <c r="VZR89" s="347"/>
      <c r="VZS89" s="347"/>
      <c r="VZT89" s="347"/>
      <c r="VZU89" s="347"/>
      <c r="VZV89" s="347"/>
      <c r="VZW89" s="347"/>
      <c r="VZX89" s="347"/>
      <c r="VZY89" s="347"/>
      <c r="VZZ89" s="347"/>
      <c r="WAA89" s="347"/>
      <c r="WAB89" s="347"/>
      <c r="WAC89" s="347"/>
      <c r="WAD89" s="347"/>
      <c r="WAE89" s="347"/>
      <c r="WAF89" s="347"/>
      <c r="WAG89" s="347"/>
      <c r="WAH89" s="347"/>
      <c r="WAI89" s="347"/>
      <c r="WAJ89" s="347"/>
      <c r="WAK89" s="347"/>
      <c r="WAL89" s="347"/>
      <c r="WAM89" s="347"/>
      <c r="WAN89" s="347"/>
      <c r="WAO89" s="347"/>
      <c r="WAP89" s="347"/>
      <c r="WAQ89" s="347"/>
      <c r="WAR89" s="347"/>
      <c r="WAS89" s="347"/>
      <c r="WAT89" s="347"/>
      <c r="WAU89" s="347"/>
      <c r="WAV89" s="347"/>
      <c r="WAW89" s="347"/>
      <c r="WAX89" s="347"/>
      <c r="WAY89" s="347"/>
      <c r="WAZ89" s="347"/>
      <c r="WBA89" s="347"/>
      <c r="WBB89" s="347"/>
      <c r="WBC89" s="347"/>
      <c r="WBD89" s="347"/>
      <c r="WBE89" s="347"/>
      <c r="WBF89" s="347"/>
      <c r="WBG89" s="347"/>
      <c r="WBH89" s="347"/>
      <c r="WBI89" s="347"/>
      <c r="WBJ89" s="347"/>
      <c r="WBK89" s="347"/>
      <c r="WBL89" s="347"/>
      <c r="WBM89" s="347"/>
      <c r="WBN89" s="347"/>
      <c r="WBO89" s="347"/>
      <c r="WBP89" s="347"/>
      <c r="WBQ89" s="347"/>
      <c r="WBR89" s="347"/>
      <c r="WBS89" s="347"/>
      <c r="WBT89" s="347"/>
      <c r="WBU89" s="347"/>
      <c r="WBV89" s="347"/>
      <c r="WBW89" s="347"/>
      <c r="WBX89" s="347"/>
      <c r="WBY89" s="347"/>
      <c r="WBZ89" s="347"/>
      <c r="WCA89" s="347"/>
      <c r="WCB89" s="347"/>
      <c r="WCC89" s="347"/>
      <c r="WCD89" s="347"/>
      <c r="WCE89" s="347"/>
      <c r="WCF89" s="347"/>
      <c r="WCG89" s="347"/>
      <c r="WCH89" s="347"/>
      <c r="WCI89" s="347"/>
      <c r="WCJ89" s="347"/>
      <c r="WCK89" s="347"/>
      <c r="WCL89" s="347"/>
      <c r="WCM89" s="347"/>
      <c r="WCN89" s="347"/>
      <c r="WCO89" s="347"/>
      <c r="WCP89" s="347"/>
      <c r="WCQ89" s="347"/>
      <c r="WCR89" s="347"/>
      <c r="WCS89" s="347"/>
      <c r="WCT89" s="347"/>
      <c r="WCU89" s="347"/>
      <c r="WCV89" s="347"/>
      <c r="WCW89" s="347"/>
      <c r="WCX89" s="347"/>
      <c r="WCY89" s="347"/>
      <c r="WCZ89" s="347"/>
      <c r="WDA89" s="347"/>
      <c r="WDB89" s="347"/>
      <c r="WDC89" s="347"/>
      <c r="WDD89" s="347"/>
      <c r="WDE89" s="347"/>
      <c r="WDF89" s="347"/>
      <c r="WDG89" s="347"/>
      <c r="WDH89" s="347"/>
      <c r="WDI89" s="347"/>
      <c r="WDJ89" s="347"/>
      <c r="WDK89" s="347"/>
      <c r="WDL89" s="347"/>
      <c r="WDM89" s="347"/>
      <c r="WDN89" s="347"/>
      <c r="WDO89" s="347"/>
      <c r="WDP89" s="347"/>
      <c r="WDQ89" s="347"/>
      <c r="WDR89" s="347"/>
      <c r="WDS89" s="347"/>
      <c r="WDT89" s="347"/>
      <c r="WDU89" s="347"/>
      <c r="WDV89" s="347"/>
      <c r="WDW89" s="347"/>
      <c r="WDX89" s="347"/>
      <c r="WDY89" s="347"/>
      <c r="WDZ89" s="347"/>
      <c r="WEA89" s="347"/>
      <c r="WEB89" s="347"/>
      <c r="WEC89" s="347"/>
      <c r="WED89" s="347"/>
      <c r="WEE89" s="347"/>
      <c r="WEF89" s="347"/>
      <c r="WEG89" s="347"/>
      <c r="WEH89" s="347"/>
      <c r="WEI89" s="347"/>
      <c r="WEJ89" s="347"/>
      <c r="WEK89" s="347"/>
      <c r="WEL89" s="347"/>
      <c r="WEM89" s="347"/>
      <c r="WEN89" s="347"/>
      <c r="WEO89" s="347"/>
      <c r="WEP89" s="347"/>
      <c r="WEQ89" s="347"/>
      <c r="WER89" s="347"/>
      <c r="WES89" s="347"/>
      <c r="WET89" s="347"/>
      <c r="WEU89" s="347"/>
      <c r="WEV89" s="347"/>
      <c r="WEW89" s="347"/>
      <c r="WEX89" s="347"/>
      <c r="WEY89" s="347"/>
      <c r="WEZ89" s="347"/>
      <c r="WFA89" s="347"/>
      <c r="WFB89" s="347"/>
      <c r="WFC89" s="347"/>
      <c r="WFD89" s="347"/>
      <c r="WFE89" s="347"/>
      <c r="WFF89" s="347"/>
      <c r="WFG89" s="347"/>
      <c r="WFH89" s="347"/>
      <c r="WFI89" s="347"/>
      <c r="WFJ89" s="347"/>
      <c r="WFK89" s="347"/>
      <c r="WFL89" s="347"/>
      <c r="WFM89" s="347"/>
      <c r="WFN89" s="347"/>
      <c r="WFO89" s="347"/>
      <c r="WFP89" s="347"/>
      <c r="WFQ89" s="347"/>
      <c r="WFR89" s="347"/>
      <c r="WFS89" s="347"/>
      <c r="WFT89" s="347"/>
      <c r="WFU89" s="347"/>
      <c r="WFV89" s="347"/>
      <c r="WFW89" s="347"/>
      <c r="WFX89" s="347"/>
      <c r="WFY89" s="347"/>
      <c r="WFZ89" s="347"/>
      <c r="WGA89" s="347"/>
      <c r="WGB89" s="347"/>
      <c r="WGC89" s="347"/>
      <c r="WGD89" s="347"/>
      <c r="WGE89" s="347"/>
      <c r="WGF89" s="347"/>
      <c r="WGG89" s="347"/>
      <c r="WGH89" s="347"/>
      <c r="WGI89" s="347"/>
      <c r="WGJ89" s="347"/>
      <c r="WGK89" s="347"/>
      <c r="WGL89" s="347"/>
      <c r="WGM89" s="347"/>
      <c r="WGN89" s="347"/>
      <c r="WGO89" s="347"/>
      <c r="WGP89" s="347"/>
      <c r="WGQ89" s="347"/>
      <c r="WGR89" s="347"/>
      <c r="WGS89" s="347"/>
      <c r="WGT89" s="347"/>
      <c r="WGU89" s="347"/>
      <c r="WGV89" s="347"/>
      <c r="WGW89" s="347"/>
      <c r="WGX89" s="347"/>
      <c r="WGY89" s="347"/>
      <c r="WGZ89" s="347"/>
      <c r="WHA89" s="347"/>
      <c r="WHB89" s="347"/>
      <c r="WHC89" s="347"/>
      <c r="WHD89" s="347"/>
      <c r="WHE89" s="347"/>
      <c r="WHF89" s="347"/>
      <c r="WHG89" s="347"/>
      <c r="WHH89" s="347"/>
      <c r="WHI89" s="347"/>
      <c r="WHJ89" s="347"/>
      <c r="WHK89" s="347"/>
      <c r="WHL89" s="347"/>
      <c r="WHM89" s="347"/>
      <c r="WHN89" s="347"/>
      <c r="WHO89" s="347"/>
      <c r="WHP89" s="347"/>
      <c r="WHQ89" s="347"/>
      <c r="WHR89" s="347"/>
      <c r="WHS89" s="347"/>
      <c r="WHT89" s="347"/>
      <c r="WHU89" s="347"/>
      <c r="WHV89" s="347"/>
      <c r="WHW89" s="347"/>
      <c r="WHX89" s="347"/>
      <c r="WHY89" s="347"/>
      <c r="WHZ89" s="347"/>
      <c r="WIA89" s="347"/>
      <c r="WIB89" s="347"/>
      <c r="WIC89" s="347"/>
      <c r="WID89" s="347"/>
      <c r="WIE89" s="347"/>
      <c r="WIF89" s="347"/>
      <c r="WIG89" s="347"/>
      <c r="WIH89" s="347"/>
      <c r="WII89" s="347"/>
      <c r="WIJ89" s="347"/>
      <c r="WIK89" s="347"/>
      <c r="WIL89" s="347"/>
      <c r="WIM89" s="347"/>
      <c r="WIN89" s="347"/>
      <c r="WIO89" s="347"/>
      <c r="WIP89" s="347"/>
      <c r="WIQ89" s="347"/>
      <c r="WIR89" s="347"/>
      <c r="WIS89" s="347"/>
      <c r="WIT89" s="347"/>
      <c r="WIU89" s="347"/>
      <c r="WIV89" s="347"/>
      <c r="WIW89" s="347"/>
      <c r="WIX89" s="347"/>
      <c r="WIY89" s="347"/>
      <c r="WIZ89" s="347"/>
      <c r="WJA89" s="347"/>
      <c r="WJB89" s="347"/>
      <c r="WJC89" s="347"/>
      <c r="WJD89" s="347"/>
      <c r="WJE89" s="347"/>
      <c r="WJF89" s="347"/>
      <c r="WJG89" s="347"/>
      <c r="WJH89" s="347"/>
      <c r="WJI89" s="347"/>
      <c r="WJJ89" s="347"/>
      <c r="WJK89" s="347"/>
      <c r="WJL89" s="347"/>
      <c r="WJM89" s="347"/>
      <c r="WJN89" s="347"/>
      <c r="WJO89" s="347"/>
      <c r="WJP89" s="347"/>
      <c r="WJQ89" s="347"/>
      <c r="WJR89" s="347"/>
      <c r="WJS89" s="347"/>
      <c r="WJT89" s="347"/>
      <c r="WJU89" s="347"/>
      <c r="WJV89" s="347"/>
      <c r="WJW89" s="347"/>
      <c r="WJX89" s="347"/>
      <c r="WJY89" s="347"/>
      <c r="WJZ89" s="347"/>
      <c r="WKA89" s="347"/>
      <c r="WKB89" s="347"/>
      <c r="WKC89" s="347"/>
      <c r="WKD89" s="347"/>
      <c r="WKE89" s="347"/>
      <c r="WKF89" s="347"/>
      <c r="WKG89" s="347"/>
      <c r="WKH89" s="347"/>
      <c r="WKI89" s="347"/>
      <c r="WKJ89" s="347"/>
      <c r="WKK89" s="347"/>
      <c r="WKL89" s="347"/>
      <c r="WKM89" s="347"/>
      <c r="WKN89" s="347"/>
      <c r="WKO89" s="347"/>
      <c r="WKP89" s="347"/>
      <c r="WKQ89" s="347"/>
      <c r="WKR89" s="347"/>
      <c r="WKS89" s="347"/>
      <c r="WKT89" s="347"/>
      <c r="WKU89" s="347"/>
      <c r="WKV89" s="347"/>
      <c r="WKW89" s="347"/>
      <c r="WKX89" s="347"/>
      <c r="WKY89" s="347"/>
      <c r="WKZ89" s="347"/>
      <c r="WLA89" s="347"/>
      <c r="WLB89" s="347"/>
      <c r="WLC89" s="347"/>
      <c r="WLD89" s="347"/>
      <c r="WLE89" s="347"/>
      <c r="WLF89" s="347"/>
      <c r="WLG89" s="347"/>
      <c r="WLH89" s="347"/>
      <c r="WLI89" s="347"/>
      <c r="WLJ89" s="347"/>
      <c r="WLK89" s="347"/>
      <c r="WLL89" s="347"/>
      <c r="WLM89" s="347"/>
      <c r="WLN89" s="347"/>
      <c r="WLO89" s="347"/>
      <c r="WLP89" s="347"/>
      <c r="WLQ89" s="347"/>
      <c r="WLR89" s="347"/>
      <c r="WLS89" s="347"/>
      <c r="WLT89" s="347"/>
      <c r="WLU89" s="347"/>
      <c r="WLV89" s="347"/>
      <c r="WLW89" s="347"/>
      <c r="WLX89" s="347"/>
      <c r="WLY89" s="347"/>
      <c r="WLZ89" s="347"/>
      <c r="WMA89" s="347"/>
      <c r="WMB89" s="347"/>
      <c r="WMC89" s="347"/>
      <c r="WMD89" s="347"/>
      <c r="WME89" s="347"/>
      <c r="WMF89" s="347"/>
      <c r="WMG89" s="347"/>
      <c r="WMH89" s="347"/>
      <c r="WMI89" s="347"/>
      <c r="WMJ89" s="347"/>
      <c r="WMK89" s="347"/>
      <c r="WML89" s="347"/>
      <c r="WMM89" s="347"/>
      <c r="WMN89" s="347"/>
      <c r="WMO89" s="347"/>
      <c r="WMP89" s="347"/>
      <c r="WMQ89" s="347"/>
      <c r="WMR89" s="347"/>
      <c r="WMS89" s="347"/>
      <c r="WMT89" s="347"/>
      <c r="WMU89" s="347"/>
      <c r="WMV89" s="347"/>
      <c r="WMW89" s="347"/>
      <c r="WMX89" s="347"/>
      <c r="WMY89" s="347"/>
      <c r="WMZ89" s="347"/>
      <c r="WNA89" s="347"/>
      <c r="WNB89" s="347"/>
      <c r="WNC89" s="347"/>
      <c r="WND89" s="347"/>
      <c r="WNE89" s="347"/>
      <c r="WNF89" s="347"/>
      <c r="WNG89" s="347"/>
      <c r="WNH89" s="347"/>
      <c r="WNI89" s="347"/>
      <c r="WNJ89" s="347"/>
      <c r="WNK89" s="347"/>
      <c r="WNL89" s="347"/>
      <c r="WNM89" s="347"/>
      <c r="WNN89" s="347"/>
      <c r="WNO89" s="347"/>
      <c r="WNP89" s="347"/>
      <c r="WNQ89" s="347"/>
      <c r="WNR89" s="347"/>
      <c r="WNS89" s="347"/>
      <c r="WNT89" s="347"/>
      <c r="WNU89" s="347"/>
      <c r="WNV89" s="347"/>
      <c r="WNW89" s="347"/>
      <c r="WNX89" s="347"/>
      <c r="WNY89" s="347"/>
      <c r="WNZ89" s="347"/>
      <c r="WOA89" s="347"/>
      <c r="WOB89" s="347"/>
      <c r="WOC89" s="347"/>
      <c r="WOD89" s="347"/>
      <c r="WOE89" s="347"/>
      <c r="WOF89" s="347"/>
      <c r="WOG89" s="347"/>
      <c r="WOH89" s="347"/>
      <c r="WOI89" s="347"/>
      <c r="WOJ89" s="347"/>
      <c r="WOK89" s="347"/>
      <c r="WOL89" s="347"/>
      <c r="WOM89" s="347"/>
      <c r="WON89" s="347"/>
      <c r="WOO89" s="347"/>
      <c r="WOP89" s="347"/>
      <c r="WOQ89" s="347"/>
      <c r="WOR89" s="347"/>
      <c r="WOS89" s="347"/>
      <c r="WOT89" s="347"/>
      <c r="WOU89" s="347"/>
      <c r="WOV89" s="347"/>
      <c r="WOW89" s="347"/>
      <c r="WOX89" s="347"/>
      <c r="WOY89" s="347"/>
      <c r="WOZ89" s="347"/>
      <c r="WPA89" s="347"/>
      <c r="WPB89" s="347"/>
      <c r="WPC89" s="347"/>
      <c r="WPD89" s="347"/>
      <c r="WPE89" s="347"/>
      <c r="WPF89" s="347"/>
      <c r="WPG89" s="347"/>
      <c r="WPH89" s="347"/>
      <c r="WPI89" s="347"/>
      <c r="WPJ89" s="347"/>
      <c r="WPK89" s="347"/>
      <c r="WPL89" s="347"/>
      <c r="WPM89" s="347"/>
      <c r="WPN89" s="347"/>
      <c r="WPO89" s="347"/>
      <c r="WPP89" s="347"/>
      <c r="WPQ89" s="347"/>
      <c r="WPR89" s="347"/>
      <c r="WPS89" s="347"/>
      <c r="WPT89" s="347"/>
      <c r="WPU89" s="347"/>
      <c r="WPV89" s="347"/>
      <c r="WPW89" s="347"/>
      <c r="WPX89" s="347"/>
      <c r="WPY89" s="347"/>
      <c r="WPZ89" s="347"/>
      <c r="WQA89" s="347"/>
      <c r="WQB89" s="347"/>
      <c r="WQC89" s="347"/>
      <c r="WQD89" s="347"/>
      <c r="WQE89" s="347"/>
      <c r="WQF89" s="347"/>
      <c r="WQG89" s="347"/>
      <c r="WQH89" s="347"/>
      <c r="WQI89" s="347"/>
      <c r="WQJ89" s="347"/>
      <c r="WQK89" s="347"/>
      <c r="WQL89" s="347"/>
      <c r="WQM89" s="347"/>
      <c r="WQN89" s="347"/>
      <c r="WQO89" s="347"/>
      <c r="WQP89" s="347"/>
      <c r="WQQ89" s="347"/>
      <c r="WQR89" s="347"/>
      <c r="WQS89" s="347"/>
      <c r="WQT89" s="347"/>
      <c r="WQU89" s="347"/>
      <c r="WQV89" s="347"/>
      <c r="WQW89" s="347"/>
      <c r="WQX89" s="347"/>
      <c r="WQY89" s="347"/>
      <c r="WQZ89" s="347"/>
      <c r="WRA89" s="347"/>
      <c r="WRB89" s="347"/>
      <c r="WRC89" s="347"/>
      <c r="WRD89" s="347"/>
      <c r="WRE89" s="347"/>
      <c r="WRF89" s="347"/>
      <c r="WRG89" s="347"/>
      <c r="WRH89" s="347"/>
      <c r="WRI89" s="347"/>
      <c r="WRJ89" s="347"/>
      <c r="WRK89" s="347"/>
      <c r="WRL89" s="347"/>
      <c r="WRM89" s="347"/>
      <c r="WRN89" s="347"/>
      <c r="WRO89" s="347"/>
      <c r="WRP89" s="347"/>
      <c r="WRQ89" s="347"/>
      <c r="WRR89" s="347"/>
      <c r="WRS89" s="347"/>
      <c r="WRT89" s="347"/>
      <c r="WRU89" s="347"/>
      <c r="WRV89" s="347"/>
      <c r="WRW89" s="347"/>
      <c r="WRX89" s="347"/>
      <c r="WRY89" s="347"/>
      <c r="WRZ89" s="347"/>
      <c r="WSA89" s="347"/>
      <c r="WSB89" s="347"/>
      <c r="WSC89" s="347"/>
      <c r="WSD89" s="347"/>
      <c r="WSE89" s="347"/>
      <c r="WSF89" s="347"/>
      <c r="WSG89" s="347"/>
      <c r="WSH89" s="347"/>
      <c r="WSI89" s="347"/>
      <c r="WSJ89" s="347"/>
      <c r="WSK89" s="347"/>
      <c r="WSL89" s="347"/>
      <c r="WSM89" s="347"/>
      <c r="WSN89" s="347"/>
      <c r="WSO89" s="347"/>
      <c r="WSP89" s="347"/>
      <c r="WSQ89" s="347"/>
      <c r="WSR89" s="347"/>
      <c r="WSS89" s="347"/>
      <c r="WST89" s="347"/>
      <c r="WSU89" s="347"/>
      <c r="WSV89" s="347"/>
      <c r="WSW89" s="347"/>
      <c r="WSX89" s="347"/>
      <c r="WSY89" s="347"/>
      <c r="WSZ89" s="347"/>
      <c r="WTA89" s="347"/>
      <c r="WTB89" s="347"/>
      <c r="WTC89" s="347"/>
      <c r="WTD89" s="347"/>
      <c r="WTE89" s="347"/>
      <c r="WTF89" s="347"/>
      <c r="WTG89" s="347"/>
      <c r="WTH89" s="347"/>
      <c r="WTI89" s="347"/>
      <c r="WTJ89" s="347"/>
      <c r="WTK89" s="347"/>
      <c r="WTL89" s="347"/>
      <c r="WTM89" s="347"/>
      <c r="WTN89" s="347"/>
      <c r="WTO89" s="347"/>
      <c r="WTP89" s="347"/>
      <c r="WTQ89" s="347"/>
      <c r="WTR89" s="347"/>
      <c r="WTS89" s="347"/>
      <c r="WTT89" s="347"/>
      <c r="WTU89" s="347"/>
      <c r="WTV89" s="347"/>
      <c r="WTW89" s="347"/>
      <c r="WTX89" s="347"/>
      <c r="WTY89" s="347"/>
      <c r="WTZ89" s="347"/>
      <c r="WUA89" s="347"/>
      <c r="WUB89" s="347"/>
      <c r="WUC89" s="347"/>
      <c r="WUD89" s="347"/>
      <c r="WUE89" s="347"/>
      <c r="WUF89" s="347"/>
      <c r="WUG89" s="347"/>
      <c r="WUH89" s="347"/>
      <c r="WUI89" s="347"/>
      <c r="WUJ89" s="347"/>
      <c r="WUK89" s="347"/>
      <c r="WUL89" s="347"/>
      <c r="WUM89" s="347"/>
      <c r="WUN89" s="347"/>
      <c r="WUO89" s="347"/>
      <c r="WUP89" s="347"/>
      <c r="WUQ89" s="347"/>
      <c r="WUR89" s="347"/>
      <c r="WUS89" s="347"/>
      <c r="WUT89" s="347"/>
      <c r="WUU89" s="347"/>
      <c r="WUV89" s="347"/>
      <c r="WUW89" s="347"/>
      <c r="WUX89" s="347"/>
      <c r="WUY89" s="347"/>
      <c r="WUZ89" s="347"/>
      <c r="WVA89" s="347"/>
      <c r="WVB89" s="347"/>
      <c r="WVC89" s="347"/>
      <c r="WVD89" s="347"/>
      <c r="WVE89" s="347"/>
      <c r="WVF89" s="347"/>
      <c r="WVG89" s="347"/>
      <c r="WVH89" s="347"/>
      <c r="WVI89" s="347"/>
      <c r="WVJ89" s="347"/>
      <c r="WVK89" s="347"/>
      <c r="WVL89" s="347"/>
      <c r="WVM89" s="347"/>
      <c r="WVN89" s="347"/>
      <c r="WVO89" s="347"/>
      <c r="WVP89" s="347"/>
      <c r="WVQ89" s="347"/>
      <c r="WVR89" s="347"/>
      <c r="WVS89" s="347"/>
      <c r="WVT89" s="347"/>
      <c r="WVU89" s="347"/>
      <c r="WVV89" s="347"/>
      <c r="WVW89" s="347"/>
      <c r="WVX89" s="347"/>
      <c r="WVY89" s="347"/>
      <c r="WVZ89" s="347"/>
      <c r="WWA89" s="347"/>
      <c r="WWB89" s="347"/>
      <c r="WWC89" s="347"/>
      <c r="WWD89" s="347"/>
      <c r="WWE89" s="347"/>
      <c r="WWF89" s="347"/>
      <c r="WWG89" s="347"/>
      <c r="WWH89" s="347"/>
      <c r="WWI89" s="347"/>
      <c r="WWJ89" s="347"/>
      <c r="WWK89" s="347"/>
      <c r="WWL89" s="347"/>
      <c r="WWM89" s="347"/>
      <c r="WWN89" s="347"/>
      <c r="WWO89" s="347"/>
      <c r="WWP89" s="347"/>
      <c r="WWQ89" s="347"/>
      <c r="WWR89" s="347"/>
      <c r="WWS89" s="347"/>
      <c r="WWT89" s="347"/>
      <c r="WWU89" s="347"/>
      <c r="WWV89" s="347"/>
      <c r="WWW89" s="347"/>
      <c r="WWX89" s="347"/>
      <c r="WWY89" s="347"/>
      <c r="WWZ89" s="347"/>
      <c r="WXA89" s="347"/>
      <c r="WXB89" s="347"/>
      <c r="WXC89" s="347"/>
      <c r="WXD89" s="347"/>
      <c r="WXE89" s="347"/>
      <c r="WXF89" s="347"/>
      <c r="WXG89" s="347"/>
      <c r="WXH89" s="347"/>
      <c r="WXI89" s="347"/>
      <c r="WXJ89" s="347"/>
      <c r="WXK89" s="347"/>
      <c r="WXL89" s="347"/>
      <c r="WXM89" s="347"/>
      <c r="WXN89" s="347"/>
      <c r="WXO89" s="347"/>
      <c r="WXP89" s="347"/>
      <c r="WXQ89" s="347"/>
      <c r="WXR89" s="347"/>
      <c r="WXS89" s="347"/>
      <c r="WXT89" s="347"/>
      <c r="WXU89" s="347"/>
      <c r="WXV89" s="347"/>
      <c r="WXW89" s="347"/>
      <c r="WXX89" s="347"/>
      <c r="WXY89" s="347"/>
      <c r="WXZ89" s="347"/>
      <c r="WYA89" s="347"/>
      <c r="WYB89" s="347"/>
      <c r="WYC89" s="347"/>
      <c r="WYD89" s="347"/>
      <c r="WYE89" s="347"/>
      <c r="WYF89" s="347"/>
      <c r="WYG89" s="347"/>
      <c r="WYH89" s="347"/>
      <c r="WYI89" s="347"/>
      <c r="WYJ89" s="347"/>
      <c r="WYK89" s="347"/>
      <c r="WYL89" s="347"/>
      <c r="WYM89" s="347"/>
      <c r="WYN89" s="347"/>
      <c r="WYO89" s="347"/>
      <c r="WYP89" s="347"/>
      <c r="WYQ89" s="347"/>
      <c r="WYR89" s="347"/>
      <c r="WYS89" s="347"/>
      <c r="WYT89" s="347"/>
      <c r="WYU89" s="347"/>
      <c r="WYV89" s="347"/>
      <c r="WYW89" s="347"/>
      <c r="WYX89" s="347"/>
      <c r="WYY89" s="347"/>
      <c r="WYZ89" s="347"/>
      <c r="WZA89" s="347"/>
      <c r="WZB89" s="347"/>
      <c r="WZC89" s="347"/>
      <c r="WZD89" s="347"/>
      <c r="WZE89" s="347"/>
      <c r="WZF89" s="347"/>
      <c r="WZG89" s="347"/>
      <c r="WZH89" s="347"/>
      <c r="WZI89" s="347"/>
      <c r="WZJ89" s="347"/>
      <c r="WZK89" s="347"/>
      <c r="WZL89" s="347"/>
      <c r="WZM89" s="347"/>
      <c r="WZN89" s="347"/>
      <c r="WZO89" s="347"/>
      <c r="WZP89" s="347"/>
      <c r="WZQ89" s="347"/>
      <c r="WZR89" s="347"/>
      <c r="WZS89" s="347"/>
      <c r="WZT89" s="347"/>
      <c r="WZU89" s="347"/>
      <c r="WZV89" s="347"/>
      <c r="WZW89" s="347"/>
      <c r="WZX89" s="347"/>
      <c r="WZY89" s="347"/>
      <c r="WZZ89" s="347"/>
      <c r="XAA89" s="347"/>
      <c r="XAB89" s="347"/>
      <c r="XAC89" s="347"/>
      <c r="XAD89" s="347"/>
      <c r="XAE89" s="347"/>
      <c r="XAF89" s="347"/>
      <c r="XAG89" s="347"/>
      <c r="XAH89" s="347"/>
      <c r="XAI89" s="347"/>
      <c r="XAJ89" s="347"/>
      <c r="XAK89" s="347"/>
      <c r="XAL89" s="347"/>
      <c r="XAM89" s="347"/>
      <c r="XAN89" s="347"/>
      <c r="XAO89" s="347"/>
      <c r="XAP89" s="347"/>
      <c r="XAQ89" s="347"/>
      <c r="XAR89" s="347"/>
      <c r="XAS89" s="347"/>
      <c r="XAT89" s="347"/>
      <c r="XAU89" s="347"/>
      <c r="XAV89" s="347"/>
      <c r="XAW89" s="347"/>
      <c r="XAX89" s="347"/>
      <c r="XAY89" s="347"/>
      <c r="XAZ89" s="347"/>
      <c r="XBA89" s="347"/>
      <c r="XBB89" s="347"/>
      <c r="XBC89" s="347"/>
      <c r="XBD89" s="347"/>
      <c r="XBE89" s="347"/>
      <c r="XBF89" s="347"/>
      <c r="XBG89" s="347"/>
      <c r="XBH89" s="347"/>
      <c r="XBI89" s="347"/>
      <c r="XBJ89" s="347"/>
      <c r="XBK89" s="347"/>
      <c r="XBL89" s="347"/>
      <c r="XBM89" s="347"/>
      <c r="XBN89" s="347"/>
      <c r="XBO89" s="347"/>
      <c r="XBP89" s="347"/>
      <c r="XBQ89" s="347"/>
      <c r="XBR89" s="347"/>
      <c r="XBS89" s="347"/>
      <c r="XBT89" s="347"/>
      <c r="XBU89" s="347"/>
      <c r="XBV89" s="347"/>
      <c r="XBW89" s="347"/>
      <c r="XBX89" s="347"/>
      <c r="XBY89" s="347"/>
      <c r="XBZ89" s="347"/>
      <c r="XCA89" s="347"/>
      <c r="XCB89" s="347"/>
      <c r="XCC89" s="347"/>
      <c r="XCD89" s="347"/>
      <c r="XCE89" s="347"/>
      <c r="XCF89" s="347"/>
      <c r="XCG89" s="347"/>
      <c r="XCH89" s="347"/>
      <c r="XCI89" s="347"/>
      <c r="XCJ89" s="347"/>
      <c r="XCK89" s="347"/>
      <c r="XCL89" s="347"/>
      <c r="XCM89" s="347"/>
      <c r="XCN89" s="347"/>
      <c r="XCO89" s="347"/>
      <c r="XCP89" s="347"/>
      <c r="XCQ89" s="347"/>
      <c r="XCR89" s="347"/>
      <c r="XCS89" s="347"/>
      <c r="XCT89" s="347"/>
      <c r="XCU89" s="347"/>
      <c r="XCV89" s="347"/>
      <c r="XCW89" s="347"/>
      <c r="XCX89" s="347"/>
      <c r="XCY89" s="347"/>
      <c r="XCZ89" s="347"/>
      <c r="XDA89" s="347"/>
      <c r="XDB89" s="347"/>
      <c r="XDC89" s="347"/>
      <c r="XDD89" s="347"/>
      <c r="XDE89" s="347"/>
      <c r="XDF89" s="347"/>
      <c r="XDG89" s="347"/>
      <c r="XDH89" s="347"/>
      <c r="XDI89" s="347"/>
      <c r="XDJ89" s="347"/>
      <c r="XDK89" s="347"/>
      <c r="XDL89" s="347"/>
      <c r="XDM89" s="347"/>
      <c r="XDN89" s="347"/>
      <c r="XDO89" s="347"/>
      <c r="XDP89" s="347"/>
      <c r="XDQ89" s="347"/>
      <c r="XDR89" s="347"/>
      <c r="XDS89" s="347"/>
      <c r="XDT89" s="347"/>
      <c r="XDU89" s="347"/>
      <c r="XDV89" s="347"/>
      <c r="XDW89" s="347"/>
      <c r="XDX89" s="347"/>
      <c r="XDY89" s="347"/>
      <c r="XDZ89" s="347"/>
      <c r="XEA89" s="347"/>
      <c r="XEB89" s="347"/>
      <c r="XEC89" s="347"/>
      <c r="XED89" s="347"/>
      <c r="XEE89" s="347"/>
      <c r="XEF89" s="347"/>
      <c r="XEG89" s="347"/>
      <c r="XEH89" s="347"/>
      <c r="XEI89" s="347"/>
      <c r="XEJ89" s="347"/>
      <c r="XEK89" s="347"/>
      <c r="XEL89" s="347"/>
      <c r="XEM89" s="347"/>
      <c r="XEN89" s="347"/>
      <c r="XEO89" s="347"/>
      <c r="XEP89" s="347"/>
      <c r="XEQ89" s="347"/>
      <c r="XER89" s="347"/>
      <c r="XES89" s="347"/>
      <c r="XET89" s="347"/>
      <c r="XEU89" s="347"/>
      <c r="XEV89" s="347"/>
      <c r="XEW89" s="347"/>
      <c r="XEX89" s="347"/>
      <c r="XEY89" s="347"/>
      <c r="XEZ89" s="347"/>
      <c r="XFA89" s="347"/>
      <c r="XFB89" s="347"/>
      <c r="XFC89" s="347"/>
      <c r="XFD89" s="347"/>
    </row>
    <row r="90" spans="1:16384" s="133" customFormat="1" x14ac:dyDescent="0.2">
      <c r="A90" s="146" t="s">
        <v>517</v>
      </c>
    </row>
    <row r="91" spans="1:16384" s="133" customFormat="1" x14ac:dyDescent="0.2">
      <c r="A91" s="146"/>
    </row>
    <row r="92" spans="1:16384" s="133" customFormat="1" ht="12" customHeight="1" x14ac:dyDescent="0.2">
      <c r="A92" s="155"/>
      <c r="B92" s="352" t="s">
        <v>518</v>
      </c>
      <c r="C92" s="352"/>
      <c r="D92" s="352"/>
    </row>
    <row r="93" spans="1:16384" s="133" customFormat="1" ht="13.5" thickBot="1" x14ac:dyDescent="0.25">
      <c r="A93" s="169" t="s">
        <v>519</v>
      </c>
      <c r="B93" s="154" t="s">
        <v>540</v>
      </c>
      <c r="C93" s="170"/>
      <c r="D93" s="154" t="s">
        <v>537</v>
      </c>
    </row>
    <row r="94" spans="1:16384" s="133" customFormat="1" x14ac:dyDescent="0.2">
      <c r="A94" s="158" t="s">
        <v>520</v>
      </c>
      <c r="B94" s="155"/>
      <c r="D94" s="155"/>
    </row>
    <row r="95" spans="1:16384" s="133" customFormat="1" x14ac:dyDescent="0.2">
      <c r="A95" s="150" t="s">
        <v>521</v>
      </c>
      <c r="B95" s="141">
        <v>10154</v>
      </c>
      <c r="D95" s="141">
        <v>10657</v>
      </c>
    </row>
    <row r="96" spans="1:16384" s="133" customFormat="1" x14ac:dyDescent="0.2">
      <c r="A96" s="150" t="s">
        <v>522</v>
      </c>
      <c r="B96" s="156">
        <v>477</v>
      </c>
      <c r="C96" s="175"/>
      <c r="D96" s="156">
        <v>368</v>
      </c>
    </row>
    <row r="97" spans="1:8" x14ac:dyDescent="0.2">
      <c r="A97" s="155"/>
      <c r="B97" s="157"/>
      <c r="D97" s="157"/>
    </row>
    <row r="98" spans="1:8" x14ac:dyDescent="0.2">
      <c r="A98" s="158" t="s">
        <v>523</v>
      </c>
      <c r="B98" s="157"/>
      <c r="D98" s="157"/>
    </row>
    <row r="99" spans="1:8" x14ac:dyDescent="0.2">
      <c r="A99" s="150" t="s">
        <v>521</v>
      </c>
      <c r="B99" s="141">
        <v>0</v>
      </c>
      <c r="D99" s="141">
        <v>1442</v>
      </c>
    </row>
    <row r="100" spans="1:8" x14ac:dyDescent="0.2">
      <c r="A100" s="150" t="s">
        <v>522</v>
      </c>
      <c r="B100" s="141">
        <v>2742</v>
      </c>
      <c r="D100" s="141">
        <v>0</v>
      </c>
    </row>
    <row r="101" spans="1:8" x14ac:dyDescent="0.2">
      <c r="A101" s="150"/>
      <c r="B101" s="141"/>
      <c r="D101" s="141"/>
    </row>
    <row r="102" spans="1:8" x14ac:dyDescent="0.2">
      <c r="A102" s="158" t="s">
        <v>524</v>
      </c>
      <c r="B102" s="157"/>
      <c r="D102" s="157"/>
    </row>
    <row r="103" spans="1:8" x14ac:dyDescent="0.2">
      <c r="A103" s="150" t="s">
        <v>521</v>
      </c>
      <c r="B103" s="141">
        <f>+B30/1000</f>
        <v>8685.4349999999995</v>
      </c>
      <c r="D103" s="141">
        <f>+D30/1000</f>
        <v>7926.4350000000004</v>
      </c>
    </row>
    <row r="104" spans="1:8" x14ac:dyDescent="0.2">
      <c r="A104" s="150" t="s">
        <v>522</v>
      </c>
      <c r="B104" s="141">
        <v>8017</v>
      </c>
      <c r="D104" s="141">
        <v>5065</v>
      </c>
    </row>
    <row r="105" spans="1:8" x14ac:dyDescent="0.2">
      <c r="A105" s="150"/>
      <c r="B105" s="139"/>
      <c r="D105" s="139"/>
    </row>
    <row r="106" spans="1:8" x14ac:dyDescent="0.2">
      <c r="A106" s="158" t="s">
        <v>525</v>
      </c>
      <c r="B106" s="157"/>
      <c r="D106" s="157"/>
    </row>
    <row r="107" spans="1:8" x14ac:dyDescent="0.2">
      <c r="A107" s="150" t="s">
        <v>521</v>
      </c>
      <c r="B107" s="139">
        <v>799</v>
      </c>
      <c r="D107" s="139">
        <v>596</v>
      </c>
    </row>
    <row r="108" spans="1:8" x14ac:dyDescent="0.2">
      <c r="A108" s="150"/>
      <c r="B108" s="139"/>
      <c r="D108" s="139"/>
    </row>
    <row r="109" spans="1:8" x14ac:dyDescent="0.2">
      <c r="A109" s="158" t="s">
        <v>526</v>
      </c>
      <c r="B109" s="157"/>
      <c r="D109" s="157"/>
    </row>
    <row r="110" spans="1:8" x14ac:dyDescent="0.2">
      <c r="A110" s="150" t="s">
        <v>521</v>
      </c>
      <c r="B110" s="141">
        <v>3562</v>
      </c>
      <c r="D110" s="141">
        <v>3457</v>
      </c>
      <c r="E110" s="158"/>
      <c r="F110" s="158"/>
      <c r="G110" s="158"/>
      <c r="H110" s="159"/>
    </row>
    <row r="111" spans="1:8" x14ac:dyDescent="0.2">
      <c r="A111" s="155"/>
      <c r="B111" s="157"/>
      <c r="D111" s="157"/>
      <c r="F111" s="148"/>
      <c r="H111" s="148"/>
    </row>
    <row r="112" spans="1:8" x14ac:dyDescent="0.2">
      <c r="A112" s="155"/>
      <c r="B112" s="352"/>
      <c r="C112" s="352"/>
      <c r="D112" s="352"/>
      <c r="F112" s="155"/>
      <c r="H112" s="155"/>
    </row>
    <row r="113" spans="1:8" ht="13.5" thickBot="1" x14ac:dyDescent="0.25">
      <c r="A113" s="169" t="s">
        <v>519</v>
      </c>
      <c r="B113" s="170" t="s">
        <v>450</v>
      </c>
      <c r="C113" s="170"/>
      <c r="D113" s="170" t="s">
        <v>527</v>
      </c>
      <c r="F113" s="141"/>
      <c r="H113" s="141"/>
    </row>
    <row r="114" spans="1:8" x14ac:dyDescent="0.2">
      <c r="F114" s="139"/>
      <c r="H114" s="139"/>
    </row>
    <row r="115" spans="1:8" x14ac:dyDescent="0.2">
      <c r="A115" s="158" t="s">
        <v>528</v>
      </c>
      <c r="F115" s="157"/>
      <c r="H115" s="157"/>
    </row>
    <row r="116" spans="1:8" x14ac:dyDescent="0.2">
      <c r="A116" s="150" t="s">
        <v>521</v>
      </c>
      <c r="B116" s="141">
        <v>4583</v>
      </c>
      <c r="D116" s="141">
        <v>5140</v>
      </c>
      <c r="F116" s="157"/>
      <c r="H116" s="157"/>
    </row>
    <row r="117" spans="1:8" x14ac:dyDescent="0.2">
      <c r="A117" s="150" t="s">
        <v>522</v>
      </c>
      <c r="B117" s="141">
        <v>128</v>
      </c>
      <c r="D117" s="141">
        <v>87</v>
      </c>
      <c r="F117" s="141"/>
      <c r="H117" s="141"/>
    </row>
    <row r="118" spans="1:8" x14ac:dyDescent="0.2">
      <c r="B118" s="141"/>
      <c r="D118" s="141"/>
      <c r="F118" s="157"/>
      <c r="H118" s="157"/>
    </row>
    <row r="119" spans="1:8" x14ac:dyDescent="0.2">
      <c r="A119" s="158" t="s">
        <v>529</v>
      </c>
      <c r="B119" s="141"/>
      <c r="D119" s="141"/>
      <c r="F119" s="157"/>
      <c r="H119" s="157"/>
    </row>
    <row r="120" spans="1:8" x14ac:dyDescent="0.2">
      <c r="A120" s="150" t="s">
        <v>522</v>
      </c>
      <c r="B120" s="141">
        <v>8017</v>
      </c>
      <c r="D120" s="141">
        <v>5065</v>
      </c>
      <c r="F120" s="141"/>
      <c r="H120" s="139"/>
    </row>
    <row r="121" spans="1:8" x14ac:dyDescent="0.2">
      <c r="A121" s="150"/>
      <c r="B121" s="141"/>
      <c r="D121" s="141"/>
      <c r="F121" s="139"/>
      <c r="H121" s="141"/>
    </row>
    <row r="122" spans="1:8" x14ac:dyDescent="0.2">
      <c r="A122" s="158" t="s">
        <v>530</v>
      </c>
      <c r="B122" s="141"/>
      <c r="D122" s="141"/>
      <c r="F122" s="157"/>
      <c r="H122" s="157"/>
    </row>
    <row r="123" spans="1:8" x14ac:dyDescent="0.2">
      <c r="A123" s="150" t="s">
        <v>521</v>
      </c>
      <c r="B123" s="141">
        <v>504</v>
      </c>
      <c r="D123" s="141">
        <v>684</v>
      </c>
      <c r="F123" s="157"/>
      <c r="H123" s="157"/>
    </row>
    <row r="124" spans="1:8" x14ac:dyDescent="0.2">
      <c r="A124" s="150"/>
      <c r="B124" s="141"/>
      <c r="D124" s="141"/>
      <c r="F124" s="139"/>
      <c r="H124" s="139"/>
    </row>
    <row r="125" spans="1:8" x14ac:dyDescent="0.2">
      <c r="A125" s="158" t="s">
        <v>531</v>
      </c>
      <c r="B125" s="141"/>
      <c r="D125" s="141"/>
    </row>
    <row r="126" spans="1:8" x14ac:dyDescent="0.2">
      <c r="A126" s="150" t="s">
        <v>521</v>
      </c>
      <c r="B126" s="141">
        <v>26626</v>
      </c>
      <c r="D126" s="141">
        <v>48915</v>
      </c>
    </row>
    <row r="127" spans="1:8" x14ac:dyDescent="0.2">
      <c r="A127" s="150"/>
      <c r="B127" s="141"/>
      <c r="D127" s="141"/>
    </row>
    <row r="128" spans="1:8" x14ac:dyDescent="0.2">
      <c r="A128" s="158" t="s">
        <v>532</v>
      </c>
      <c r="B128" s="141"/>
      <c r="D128" s="141"/>
    </row>
    <row r="129" spans="1:16384" s="133" customFormat="1" x14ac:dyDescent="0.2">
      <c r="A129" s="150" t="s">
        <v>521</v>
      </c>
      <c r="B129" s="141">
        <v>2498</v>
      </c>
      <c r="D129" s="141">
        <v>941</v>
      </c>
      <c r="E129" s="160"/>
      <c r="F129" s="160"/>
      <c r="G129" s="160"/>
      <c r="H129" s="160"/>
      <c r="I129" s="160"/>
      <c r="J129" s="347"/>
      <c r="K129" s="347"/>
      <c r="L129" s="347"/>
      <c r="M129" s="347"/>
      <c r="N129" s="347"/>
      <c r="O129" s="347"/>
      <c r="P129" s="347"/>
      <c r="Q129" s="347"/>
      <c r="R129" s="347"/>
      <c r="S129" s="347"/>
      <c r="T129" s="347"/>
      <c r="U129" s="347"/>
      <c r="V129" s="347"/>
      <c r="W129" s="347"/>
      <c r="X129" s="347"/>
      <c r="Y129" s="347"/>
      <c r="Z129" s="347"/>
      <c r="AA129" s="347"/>
      <c r="AB129" s="347"/>
      <c r="AC129" s="347"/>
      <c r="AD129" s="347"/>
      <c r="AE129" s="347"/>
      <c r="AF129" s="347"/>
      <c r="AG129" s="347"/>
      <c r="AH129" s="347"/>
      <c r="AI129" s="347"/>
      <c r="AJ129" s="347"/>
      <c r="AK129" s="347"/>
      <c r="AL129" s="347"/>
      <c r="AM129" s="347"/>
      <c r="AN129" s="347"/>
      <c r="AO129" s="347"/>
      <c r="AP129" s="347"/>
      <c r="AQ129" s="347"/>
      <c r="AR129" s="347"/>
      <c r="AS129" s="347"/>
      <c r="AT129" s="347"/>
      <c r="AU129" s="347"/>
      <c r="AV129" s="347"/>
      <c r="AW129" s="347"/>
      <c r="AX129" s="347"/>
      <c r="AY129" s="347"/>
      <c r="AZ129" s="347"/>
      <c r="BA129" s="347"/>
      <c r="BB129" s="347"/>
      <c r="BC129" s="347"/>
      <c r="BD129" s="347"/>
      <c r="BE129" s="347"/>
      <c r="BF129" s="347"/>
      <c r="BG129" s="347"/>
      <c r="BH129" s="347"/>
      <c r="BI129" s="347"/>
      <c r="BJ129" s="347"/>
      <c r="BK129" s="347"/>
      <c r="BL129" s="347"/>
      <c r="BM129" s="347"/>
      <c r="BN129" s="347"/>
      <c r="BO129" s="347"/>
      <c r="BP129" s="347"/>
      <c r="BQ129" s="347"/>
      <c r="BR129" s="347"/>
      <c r="BS129" s="347"/>
      <c r="BT129" s="347"/>
      <c r="BU129" s="347"/>
      <c r="BV129" s="347"/>
      <c r="BW129" s="347"/>
      <c r="BX129" s="347"/>
      <c r="BY129" s="347"/>
      <c r="BZ129" s="347"/>
      <c r="CA129" s="347"/>
      <c r="CB129" s="347"/>
      <c r="CC129" s="347"/>
      <c r="CD129" s="347"/>
      <c r="CE129" s="347"/>
      <c r="CF129" s="347"/>
      <c r="CG129" s="347"/>
      <c r="CH129" s="347"/>
      <c r="CI129" s="347"/>
      <c r="CJ129" s="347"/>
      <c r="CK129" s="347"/>
      <c r="CL129" s="347"/>
      <c r="CM129" s="347"/>
      <c r="CN129" s="347"/>
      <c r="CO129" s="347"/>
      <c r="CP129" s="347"/>
      <c r="CQ129" s="347"/>
      <c r="CR129" s="347"/>
      <c r="CS129" s="347"/>
      <c r="CT129" s="347"/>
      <c r="CU129" s="347"/>
      <c r="CV129" s="347"/>
      <c r="CW129" s="347"/>
      <c r="CX129" s="347"/>
      <c r="CY129" s="347"/>
      <c r="CZ129" s="347"/>
      <c r="DA129" s="347"/>
      <c r="DB129" s="347"/>
      <c r="DC129" s="347"/>
      <c r="DD129" s="347"/>
      <c r="DE129" s="347"/>
      <c r="DF129" s="347"/>
      <c r="DG129" s="347"/>
      <c r="DH129" s="347"/>
      <c r="DI129" s="347"/>
      <c r="DJ129" s="347"/>
      <c r="DK129" s="347"/>
      <c r="DL129" s="347"/>
      <c r="DM129" s="347"/>
      <c r="DN129" s="347"/>
      <c r="DO129" s="347"/>
      <c r="DP129" s="347"/>
      <c r="DQ129" s="347"/>
      <c r="DR129" s="347"/>
      <c r="DS129" s="347"/>
      <c r="DT129" s="347"/>
      <c r="DU129" s="347"/>
      <c r="DV129" s="347"/>
      <c r="DW129" s="347"/>
      <c r="DX129" s="347"/>
      <c r="DY129" s="347"/>
      <c r="DZ129" s="347"/>
      <c r="EA129" s="347"/>
      <c r="EB129" s="347"/>
      <c r="EC129" s="347"/>
      <c r="ED129" s="347"/>
      <c r="EE129" s="347"/>
      <c r="EF129" s="347"/>
      <c r="EG129" s="347"/>
      <c r="EH129" s="347"/>
      <c r="EI129" s="347"/>
      <c r="EJ129" s="347"/>
      <c r="EK129" s="347"/>
      <c r="EL129" s="347"/>
      <c r="EM129" s="347"/>
      <c r="EN129" s="347"/>
      <c r="EO129" s="347"/>
      <c r="EP129" s="347"/>
      <c r="EQ129" s="347"/>
      <c r="ER129" s="347"/>
      <c r="ES129" s="347"/>
      <c r="ET129" s="347"/>
      <c r="EU129" s="347"/>
      <c r="EV129" s="347"/>
      <c r="EW129" s="347"/>
      <c r="EX129" s="347"/>
      <c r="EY129" s="347"/>
      <c r="EZ129" s="347"/>
      <c r="FA129" s="347"/>
      <c r="FB129" s="347"/>
      <c r="FC129" s="347"/>
      <c r="FD129" s="347"/>
      <c r="FE129" s="347"/>
      <c r="FF129" s="347"/>
      <c r="FG129" s="347"/>
      <c r="FH129" s="347"/>
      <c r="FI129" s="347"/>
      <c r="FJ129" s="347"/>
      <c r="FK129" s="347"/>
      <c r="FL129" s="347"/>
      <c r="FM129" s="347"/>
      <c r="FN129" s="347"/>
      <c r="FO129" s="347"/>
      <c r="FP129" s="347"/>
      <c r="FQ129" s="347"/>
      <c r="FR129" s="347"/>
      <c r="FS129" s="347"/>
      <c r="FT129" s="347"/>
      <c r="FU129" s="347"/>
      <c r="FV129" s="347"/>
      <c r="FW129" s="347"/>
      <c r="FX129" s="347"/>
      <c r="FY129" s="347"/>
      <c r="FZ129" s="347"/>
      <c r="GA129" s="347"/>
      <c r="GB129" s="347"/>
      <c r="GC129" s="347"/>
      <c r="GD129" s="347"/>
      <c r="GE129" s="347"/>
      <c r="GF129" s="347"/>
      <c r="GG129" s="347"/>
      <c r="GH129" s="347"/>
      <c r="GI129" s="347"/>
      <c r="GJ129" s="347"/>
      <c r="GK129" s="347"/>
      <c r="GL129" s="347"/>
      <c r="GM129" s="347"/>
      <c r="GN129" s="347"/>
      <c r="GO129" s="347"/>
      <c r="GP129" s="347"/>
      <c r="GQ129" s="347"/>
      <c r="GR129" s="347"/>
      <c r="GS129" s="347"/>
      <c r="GT129" s="347"/>
      <c r="GU129" s="347"/>
      <c r="GV129" s="347"/>
      <c r="GW129" s="347"/>
      <c r="GX129" s="347"/>
      <c r="GY129" s="347"/>
      <c r="GZ129" s="347"/>
      <c r="HA129" s="347"/>
      <c r="HB129" s="347"/>
      <c r="HC129" s="347"/>
      <c r="HD129" s="347"/>
      <c r="HE129" s="347"/>
      <c r="HF129" s="347"/>
      <c r="HG129" s="347"/>
      <c r="HH129" s="347"/>
      <c r="HI129" s="347"/>
      <c r="HJ129" s="347"/>
      <c r="HK129" s="347"/>
      <c r="HL129" s="347"/>
      <c r="HM129" s="347"/>
      <c r="HN129" s="347"/>
      <c r="HO129" s="347"/>
      <c r="HP129" s="347"/>
      <c r="HQ129" s="347"/>
      <c r="HR129" s="347"/>
      <c r="HS129" s="347"/>
      <c r="HT129" s="347"/>
      <c r="HU129" s="347"/>
      <c r="HV129" s="347"/>
      <c r="HW129" s="347"/>
      <c r="HX129" s="347"/>
      <c r="HY129" s="347"/>
      <c r="HZ129" s="347"/>
      <c r="IA129" s="347"/>
      <c r="IB129" s="347"/>
      <c r="IC129" s="347"/>
      <c r="ID129" s="347"/>
      <c r="IE129" s="347"/>
      <c r="IF129" s="347"/>
      <c r="IG129" s="347"/>
      <c r="IH129" s="347"/>
      <c r="II129" s="347"/>
      <c r="IJ129" s="347"/>
      <c r="IK129" s="347"/>
      <c r="IL129" s="347"/>
      <c r="IM129" s="347"/>
      <c r="IN129" s="347"/>
      <c r="IO129" s="347"/>
      <c r="IP129" s="347"/>
      <c r="IQ129" s="347"/>
      <c r="IR129" s="347"/>
      <c r="IS129" s="347"/>
      <c r="IT129" s="347"/>
      <c r="IU129" s="347"/>
      <c r="IV129" s="347"/>
      <c r="IW129" s="347"/>
      <c r="IX129" s="347"/>
      <c r="IY129" s="347"/>
      <c r="IZ129" s="347"/>
      <c r="JA129" s="347"/>
      <c r="JB129" s="347"/>
      <c r="JC129" s="347"/>
      <c r="JD129" s="347"/>
      <c r="JE129" s="347"/>
      <c r="JF129" s="347"/>
      <c r="JG129" s="347"/>
      <c r="JH129" s="347"/>
      <c r="JI129" s="347"/>
      <c r="JJ129" s="347"/>
      <c r="JK129" s="347"/>
      <c r="JL129" s="347"/>
      <c r="JM129" s="347"/>
      <c r="JN129" s="347"/>
      <c r="JO129" s="347"/>
      <c r="JP129" s="347"/>
      <c r="JQ129" s="347"/>
      <c r="JR129" s="347"/>
      <c r="JS129" s="347"/>
      <c r="JT129" s="347"/>
      <c r="JU129" s="347"/>
      <c r="JV129" s="347"/>
      <c r="JW129" s="347"/>
      <c r="JX129" s="347"/>
      <c r="JY129" s="347"/>
      <c r="JZ129" s="347"/>
      <c r="KA129" s="347"/>
      <c r="KB129" s="347"/>
      <c r="KC129" s="347"/>
      <c r="KD129" s="347"/>
      <c r="KE129" s="347"/>
      <c r="KF129" s="347"/>
      <c r="KG129" s="347"/>
      <c r="KH129" s="347"/>
      <c r="KI129" s="347"/>
      <c r="KJ129" s="347"/>
      <c r="KK129" s="347"/>
      <c r="KL129" s="347"/>
      <c r="KM129" s="347"/>
      <c r="KN129" s="347"/>
      <c r="KO129" s="347"/>
      <c r="KP129" s="347"/>
      <c r="KQ129" s="347"/>
      <c r="KR129" s="347"/>
      <c r="KS129" s="347"/>
      <c r="KT129" s="347"/>
      <c r="KU129" s="347"/>
      <c r="KV129" s="347"/>
      <c r="KW129" s="347"/>
      <c r="KX129" s="347"/>
      <c r="KY129" s="347"/>
      <c r="KZ129" s="347"/>
      <c r="LA129" s="347"/>
      <c r="LB129" s="347"/>
      <c r="LC129" s="347"/>
      <c r="LD129" s="347"/>
      <c r="LE129" s="347"/>
      <c r="LF129" s="347"/>
      <c r="LG129" s="347"/>
      <c r="LH129" s="347"/>
      <c r="LI129" s="347"/>
      <c r="LJ129" s="347"/>
      <c r="LK129" s="347"/>
      <c r="LL129" s="347"/>
      <c r="LM129" s="347"/>
      <c r="LN129" s="347"/>
      <c r="LO129" s="347"/>
      <c r="LP129" s="347"/>
      <c r="LQ129" s="347"/>
      <c r="LR129" s="347"/>
      <c r="LS129" s="347"/>
      <c r="LT129" s="347"/>
      <c r="LU129" s="347"/>
      <c r="LV129" s="347"/>
      <c r="LW129" s="347"/>
      <c r="LX129" s="347"/>
      <c r="LY129" s="347"/>
      <c r="LZ129" s="347"/>
      <c r="MA129" s="347"/>
      <c r="MB129" s="347"/>
      <c r="MC129" s="347"/>
      <c r="MD129" s="347"/>
      <c r="ME129" s="347"/>
      <c r="MF129" s="347"/>
      <c r="MG129" s="347"/>
      <c r="MH129" s="347"/>
      <c r="MI129" s="347"/>
      <c r="MJ129" s="347"/>
      <c r="MK129" s="347"/>
      <c r="ML129" s="347"/>
      <c r="MM129" s="347"/>
      <c r="MN129" s="347"/>
      <c r="MO129" s="347"/>
      <c r="MP129" s="347"/>
      <c r="MQ129" s="347"/>
      <c r="MR129" s="347"/>
      <c r="MS129" s="347"/>
      <c r="MT129" s="347"/>
      <c r="MU129" s="347"/>
      <c r="MV129" s="347"/>
      <c r="MW129" s="347"/>
      <c r="MX129" s="347"/>
      <c r="MY129" s="347"/>
      <c r="MZ129" s="347"/>
      <c r="NA129" s="347"/>
      <c r="NB129" s="347"/>
      <c r="NC129" s="347"/>
      <c r="ND129" s="347"/>
      <c r="NE129" s="347"/>
      <c r="NF129" s="347"/>
      <c r="NG129" s="347"/>
      <c r="NH129" s="347"/>
      <c r="NI129" s="347"/>
      <c r="NJ129" s="347"/>
      <c r="NK129" s="347"/>
      <c r="NL129" s="347"/>
      <c r="NM129" s="347"/>
      <c r="NN129" s="347"/>
      <c r="NO129" s="347"/>
      <c r="NP129" s="347"/>
      <c r="NQ129" s="347"/>
      <c r="NR129" s="347"/>
      <c r="NS129" s="347"/>
      <c r="NT129" s="347"/>
      <c r="NU129" s="347"/>
      <c r="NV129" s="347"/>
      <c r="NW129" s="347"/>
      <c r="NX129" s="347"/>
      <c r="NY129" s="347"/>
      <c r="NZ129" s="347"/>
      <c r="OA129" s="347"/>
      <c r="OB129" s="347"/>
      <c r="OC129" s="347"/>
      <c r="OD129" s="347"/>
      <c r="OE129" s="347"/>
      <c r="OF129" s="347"/>
      <c r="OG129" s="347"/>
      <c r="OH129" s="347"/>
      <c r="OI129" s="347"/>
      <c r="OJ129" s="347"/>
      <c r="OK129" s="347"/>
      <c r="OL129" s="347"/>
      <c r="OM129" s="347"/>
      <c r="ON129" s="347"/>
      <c r="OO129" s="347"/>
      <c r="OP129" s="347"/>
      <c r="OQ129" s="347"/>
      <c r="OR129" s="347"/>
      <c r="OS129" s="347"/>
      <c r="OT129" s="347"/>
      <c r="OU129" s="347"/>
      <c r="OV129" s="347"/>
      <c r="OW129" s="347"/>
      <c r="OX129" s="347"/>
      <c r="OY129" s="347"/>
      <c r="OZ129" s="347"/>
      <c r="PA129" s="347"/>
      <c r="PB129" s="347"/>
      <c r="PC129" s="347"/>
      <c r="PD129" s="347"/>
      <c r="PE129" s="347"/>
      <c r="PF129" s="347"/>
      <c r="PG129" s="347"/>
      <c r="PH129" s="347"/>
      <c r="PI129" s="347"/>
      <c r="PJ129" s="347"/>
      <c r="PK129" s="347"/>
      <c r="PL129" s="347"/>
      <c r="PM129" s="347"/>
      <c r="PN129" s="347"/>
      <c r="PO129" s="347"/>
      <c r="PP129" s="347"/>
      <c r="PQ129" s="347"/>
      <c r="PR129" s="347"/>
      <c r="PS129" s="347"/>
      <c r="PT129" s="347"/>
      <c r="PU129" s="347"/>
      <c r="PV129" s="347"/>
      <c r="PW129" s="347"/>
      <c r="PX129" s="347"/>
      <c r="PY129" s="347"/>
      <c r="PZ129" s="347"/>
      <c r="QA129" s="347"/>
      <c r="QB129" s="347"/>
      <c r="QC129" s="347"/>
      <c r="QD129" s="347"/>
      <c r="QE129" s="347"/>
      <c r="QF129" s="347"/>
      <c r="QG129" s="347"/>
      <c r="QH129" s="347"/>
      <c r="QI129" s="347"/>
      <c r="QJ129" s="347"/>
      <c r="QK129" s="347"/>
      <c r="QL129" s="347"/>
      <c r="QM129" s="347"/>
      <c r="QN129" s="347"/>
      <c r="QO129" s="347"/>
      <c r="QP129" s="347"/>
      <c r="QQ129" s="347"/>
      <c r="QR129" s="347"/>
      <c r="QS129" s="347"/>
      <c r="QT129" s="347"/>
      <c r="QU129" s="347"/>
      <c r="QV129" s="347"/>
      <c r="QW129" s="347"/>
      <c r="QX129" s="347"/>
      <c r="QY129" s="347"/>
      <c r="QZ129" s="347"/>
      <c r="RA129" s="347"/>
      <c r="RB129" s="347"/>
      <c r="RC129" s="347"/>
      <c r="RD129" s="347"/>
      <c r="RE129" s="347"/>
      <c r="RF129" s="347"/>
      <c r="RG129" s="347"/>
      <c r="RH129" s="347"/>
      <c r="RI129" s="347"/>
      <c r="RJ129" s="347"/>
      <c r="RK129" s="347"/>
      <c r="RL129" s="347"/>
      <c r="RM129" s="347"/>
      <c r="RN129" s="347"/>
      <c r="RO129" s="347"/>
      <c r="RP129" s="347"/>
      <c r="RQ129" s="347"/>
      <c r="RR129" s="347"/>
      <c r="RS129" s="347"/>
      <c r="RT129" s="347"/>
      <c r="RU129" s="347"/>
      <c r="RV129" s="347"/>
      <c r="RW129" s="347"/>
      <c r="RX129" s="347"/>
      <c r="RY129" s="347"/>
      <c r="RZ129" s="347"/>
      <c r="SA129" s="347"/>
      <c r="SB129" s="347"/>
      <c r="SC129" s="347"/>
      <c r="SD129" s="347"/>
      <c r="SE129" s="347"/>
      <c r="SF129" s="347"/>
      <c r="SG129" s="347"/>
      <c r="SH129" s="347"/>
      <c r="SI129" s="347"/>
      <c r="SJ129" s="347"/>
      <c r="SK129" s="347"/>
      <c r="SL129" s="347"/>
      <c r="SM129" s="347"/>
      <c r="SN129" s="347"/>
      <c r="SO129" s="347"/>
      <c r="SP129" s="347"/>
      <c r="SQ129" s="347"/>
      <c r="SR129" s="347"/>
      <c r="SS129" s="347"/>
      <c r="ST129" s="347"/>
      <c r="SU129" s="347"/>
      <c r="SV129" s="347"/>
      <c r="SW129" s="347"/>
      <c r="SX129" s="347"/>
      <c r="SY129" s="347"/>
      <c r="SZ129" s="347"/>
      <c r="TA129" s="347"/>
      <c r="TB129" s="347"/>
      <c r="TC129" s="347"/>
      <c r="TD129" s="347"/>
      <c r="TE129" s="347"/>
      <c r="TF129" s="347"/>
      <c r="TG129" s="347"/>
      <c r="TH129" s="347"/>
      <c r="TI129" s="347"/>
      <c r="TJ129" s="347"/>
      <c r="TK129" s="347"/>
      <c r="TL129" s="347"/>
      <c r="TM129" s="347"/>
      <c r="TN129" s="347"/>
      <c r="TO129" s="347"/>
      <c r="TP129" s="347"/>
      <c r="TQ129" s="347"/>
      <c r="TR129" s="347"/>
      <c r="TS129" s="347"/>
      <c r="TT129" s="347"/>
      <c r="TU129" s="347"/>
      <c r="TV129" s="347"/>
      <c r="TW129" s="347"/>
      <c r="TX129" s="347"/>
      <c r="TY129" s="347"/>
      <c r="TZ129" s="347"/>
      <c r="UA129" s="347"/>
      <c r="UB129" s="347"/>
      <c r="UC129" s="347"/>
      <c r="UD129" s="347"/>
      <c r="UE129" s="347"/>
      <c r="UF129" s="347"/>
      <c r="UG129" s="347"/>
      <c r="UH129" s="347"/>
      <c r="UI129" s="347"/>
      <c r="UJ129" s="347"/>
      <c r="UK129" s="347"/>
      <c r="UL129" s="347"/>
      <c r="UM129" s="347"/>
      <c r="UN129" s="347"/>
      <c r="UO129" s="347"/>
      <c r="UP129" s="347"/>
      <c r="UQ129" s="347"/>
      <c r="UR129" s="347"/>
      <c r="US129" s="347"/>
      <c r="UT129" s="347"/>
      <c r="UU129" s="347"/>
      <c r="UV129" s="347"/>
      <c r="UW129" s="347"/>
      <c r="UX129" s="347"/>
      <c r="UY129" s="347"/>
      <c r="UZ129" s="347"/>
      <c r="VA129" s="347"/>
      <c r="VB129" s="347"/>
      <c r="VC129" s="347"/>
      <c r="VD129" s="347"/>
      <c r="VE129" s="347"/>
      <c r="VF129" s="347"/>
      <c r="VG129" s="347"/>
      <c r="VH129" s="347"/>
      <c r="VI129" s="347"/>
      <c r="VJ129" s="347"/>
      <c r="VK129" s="347"/>
      <c r="VL129" s="347"/>
      <c r="VM129" s="347"/>
      <c r="VN129" s="347"/>
      <c r="VO129" s="347"/>
      <c r="VP129" s="347"/>
      <c r="VQ129" s="347"/>
      <c r="VR129" s="347"/>
      <c r="VS129" s="347"/>
      <c r="VT129" s="347"/>
      <c r="VU129" s="347"/>
      <c r="VV129" s="347"/>
      <c r="VW129" s="347"/>
      <c r="VX129" s="347"/>
      <c r="VY129" s="347"/>
      <c r="VZ129" s="347"/>
      <c r="WA129" s="347"/>
      <c r="WB129" s="347"/>
      <c r="WC129" s="347"/>
      <c r="WD129" s="347"/>
      <c r="WE129" s="347"/>
      <c r="WF129" s="347"/>
      <c r="WG129" s="347"/>
      <c r="WH129" s="347"/>
      <c r="WI129" s="347"/>
      <c r="WJ129" s="347"/>
      <c r="WK129" s="347"/>
      <c r="WL129" s="347"/>
      <c r="WM129" s="347"/>
      <c r="WN129" s="347"/>
      <c r="WO129" s="347"/>
      <c r="WP129" s="347"/>
      <c r="WQ129" s="347"/>
      <c r="WR129" s="347"/>
      <c r="WS129" s="347"/>
      <c r="WT129" s="347"/>
      <c r="WU129" s="347"/>
      <c r="WV129" s="347"/>
      <c r="WW129" s="347"/>
      <c r="WX129" s="347"/>
      <c r="WY129" s="347"/>
      <c r="WZ129" s="347"/>
      <c r="XA129" s="347"/>
      <c r="XB129" s="347"/>
      <c r="XC129" s="347"/>
      <c r="XD129" s="347"/>
      <c r="XE129" s="347"/>
      <c r="XF129" s="347"/>
      <c r="XG129" s="347"/>
      <c r="XH129" s="347"/>
      <c r="XI129" s="347"/>
      <c r="XJ129" s="347"/>
      <c r="XK129" s="347"/>
      <c r="XL129" s="347"/>
      <c r="XM129" s="347"/>
      <c r="XN129" s="347"/>
      <c r="XO129" s="347"/>
      <c r="XP129" s="347"/>
      <c r="XQ129" s="347"/>
      <c r="XR129" s="347"/>
      <c r="XS129" s="347"/>
      <c r="XT129" s="347"/>
      <c r="XU129" s="347"/>
      <c r="XV129" s="347"/>
      <c r="XW129" s="347"/>
      <c r="XX129" s="347"/>
      <c r="XY129" s="347"/>
      <c r="XZ129" s="347"/>
      <c r="YA129" s="347"/>
      <c r="YB129" s="347"/>
      <c r="YC129" s="347"/>
      <c r="YD129" s="347"/>
      <c r="YE129" s="347"/>
      <c r="YF129" s="347"/>
      <c r="YG129" s="347"/>
      <c r="YH129" s="347"/>
      <c r="YI129" s="347"/>
      <c r="YJ129" s="347"/>
      <c r="YK129" s="347"/>
      <c r="YL129" s="347"/>
      <c r="YM129" s="347"/>
      <c r="YN129" s="347"/>
      <c r="YO129" s="347"/>
      <c r="YP129" s="347"/>
      <c r="YQ129" s="347"/>
      <c r="YR129" s="347"/>
      <c r="YS129" s="347"/>
      <c r="YT129" s="347"/>
      <c r="YU129" s="347"/>
      <c r="YV129" s="347"/>
      <c r="YW129" s="347"/>
      <c r="YX129" s="347"/>
      <c r="YY129" s="347"/>
      <c r="YZ129" s="347"/>
      <c r="ZA129" s="347"/>
      <c r="ZB129" s="347"/>
      <c r="ZC129" s="347"/>
      <c r="ZD129" s="347"/>
      <c r="ZE129" s="347"/>
      <c r="ZF129" s="347"/>
      <c r="ZG129" s="347"/>
      <c r="ZH129" s="347"/>
      <c r="ZI129" s="347"/>
      <c r="ZJ129" s="347"/>
      <c r="ZK129" s="347"/>
      <c r="ZL129" s="347"/>
      <c r="ZM129" s="347"/>
      <c r="ZN129" s="347"/>
      <c r="ZO129" s="347"/>
      <c r="ZP129" s="347"/>
      <c r="ZQ129" s="347"/>
      <c r="ZR129" s="347"/>
      <c r="ZS129" s="347"/>
      <c r="ZT129" s="347"/>
      <c r="ZU129" s="347"/>
      <c r="ZV129" s="347"/>
      <c r="ZW129" s="347"/>
      <c r="ZX129" s="347"/>
      <c r="ZY129" s="347"/>
      <c r="ZZ129" s="347"/>
      <c r="AAA129" s="347"/>
      <c r="AAB129" s="347"/>
      <c r="AAC129" s="347"/>
      <c r="AAD129" s="347"/>
      <c r="AAE129" s="347"/>
      <c r="AAF129" s="347"/>
      <c r="AAG129" s="347"/>
      <c r="AAH129" s="347"/>
      <c r="AAI129" s="347"/>
      <c r="AAJ129" s="347"/>
      <c r="AAK129" s="347"/>
      <c r="AAL129" s="347"/>
      <c r="AAM129" s="347"/>
      <c r="AAN129" s="347"/>
      <c r="AAO129" s="347"/>
      <c r="AAP129" s="347"/>
      <c r="AAQ129" s="347"/>
      <c r="AAR129" s="347"/>
      <c r="AAS129" s="347"/>
      <c r="AAT129" s="347"/>
      <c r="AAU129" s="347"/>
      <c r="AAV129" s="347"/>
      <c r="AAW129" s="347"/>
      <c r="AAX129" s="347"/>
      <c r="AAY129" s="347"/>
      <c r="AAZ129" s="347"/>
      <c r="ABA129" s="347"/>
      <c r="ABB129" s="347"/>
      <c r="ABC129" s="347"/>
      <c r="ABD129" s="347"/>
      <c r="ABE129" s="347"/>
      <c r="ABF129" s="347"/>
      <c r="ABG129" s="347"/>
      <c r="ABH129" s="347"/>
      <c r="ABI129" s="347"/>
      <c r="ABJ129" s="347"/>
      <c r="ABK129" s="347"/>
      <c r="ABL129" s="347"/>
      <c r="ABM129" s="347"/>
      <c r="ABN129" s="347"/>
      <c r="ABO129" s="347"/>
      <c r="ABP129" s="347"/>
      <c r="ABQ129" s="347"/>
      <c r="ABR129" s="347"/>
      <c r="ABS129" s="347"/>
      <c r="ABT129" s="347"/>
      <c r="ABU129" s="347"/>
      <c r="ABV129" s="347"/>
      <c r="ABW129" s="347"/>
      <c r="ABX129" s="347"/>
      <c r="ABY129" s="347"/>
      <c r="ABZ129" s="347"/>
      <c r="ACA129" s="347"/>
      <c r="ACB129" s="347"/>
      <c r="ACC129" s="347"/>
      <c r="ACD129" s="347"/>
      <c r="ACE129" s="347"/>
      <c r="ACF129" s="347"/>
      <c r="ACG129" s="347"/>
      <c r="ACH129" s="347"/>
      <c r="ACI129" s="347"/>
      <c r="ACJ129" s="347"/>
      <c r="ACK129" s="347"/>
      <c r="ACL129" s="347"/>
      <c r="ACM129" s="347"/>
      <c r="ACN129" s="347"/>
      <c r="ACO129" s="347"/>
      <c r="ACP129" s="347"/>
      <c r="ACQ129" s="347"/>
      <c r="ACR129" s="347"/>
      <c r="ACS129" s="347"/>
      <c r="ACT129" s="347"/>
      <c r="ACU129" s="347"/>
      <c r="ACV129" s="347"/>
      <c r="ACW129" s="347"/>
      <c r="ACX129" s="347"/>
      <c r="ACY129" s="347"/>
      <c r="ACZ129" s="347"/>
      <c r="ADA129" s="347"/>
      <c r="ADB129" s="347"/>
      <c r="ADC129" s="347"/>
      <c r="ADD129" s="347"/>
      <c r="ADE129" s="347"/>
      <c r="ADF129" s="347"/>
      <c r="ADG129" s="347"/>
      <c r="ADH129" s="347"/>
      <c r="ADI129" s="347"/>
      <c r="ADJ129" s="347"/>
      <c r="ADK129" s="347"/>
      <c r="ADL129" s="347"/>
      <c r="ADM129" s="347"/>
      <c r="ADN129" s="347"/>
      <c r="ADO129" s="347"/>
      <c r="ADP129" s="347"/>
      <c r="ADQ129" s="347"/>
      <c r="ADR129" s="347"/>
      <c r="ADS129" s="347"/>
      <c r="ADT129" s="347"/>
      <c r="ADU129" s="347"/>
      <c r="ADV129" s="347"/>
      <c r="ADW129" s="347"/>
      <c r="ADX129" s="347"/>
      <c r="ADY129" s="347"/>
      <c r="ADZ129" s="347"/>
      <c r="AEA129" s="347"/>
      <c r="AEB129" s="347"/>
      <c r="AEC129" s="347"/>
      <c r="AED129" s="347"/>
      <c r="AEE129" s="347"/>
      <c r="AEF129" s="347"/>
      <c r="AEG129" s="347"/>
      <c r="AEH129" s="347"/>
      <c r="AEI129" s="347"/>
      <c r="AEJ129" s="347"/>
      <c r="AEK129" s="347"/>
      <c r="AEL129" s="347"/>
      <c r="AEM129" s="347"/>
      <c r="AEN129" s="347"/>
      <c r="AEO129" s="347"/>
      <c r="AEP129" s="347"/>
      <c r="AEQ129" s="347"/>
      <c r="AER129" s="347"/>
      <c r="AES129" s="347"/>
      <c r="AET129" s="347"/>
      <c r="AEU129" s="347"/>
      <c r="AEV129" s="347"/>
      <c r="AEW129" s="347"/>
      <c r="AEX129" s="347"/>
      <c r="AEY129" s="347"/>
      <c r="AEZ129" s="347"/>
      <c r="AFA129" s="347"/>
      <c r="AFB129" s="347"/>
      <c r="AFC129" s="347"/>
      <c r="AFD129" s="347"/>
      <c r="AFE129" s="347"/>
      <c r="AFF129" s="347"/>
      <c r="AFG129" s="347"/>
      <c r="AFH129" s="347"/>
      <c r="AFI129" s="347"/>
      <c r="AFJ129" s="347"/>
      <c r="AFK129" s="347"/>
      <c r="AFL129" s="347"/>
      <c r="AFM129" s="347"/>
      <c r="AFN129" s="347"/>
      <c r="AFO129" s="347"/>
      <c r="AFP129" s="347"/>
      <c r="AFQ129" s="347"/>
      <c r="AFR129" s="347"/>
      <c r="AFS129" s="347"/>
      <c r="AFT129" s="347"/>
      <c r="AFU129" s="347"/>
      <c r="AFV129" s="347"/>
      <c r="AFW129" s="347"/>
      <c r="AFX129" s="347"/>
      <c r="AFY129" s="347"/>
      <c r="AFZ129" s="347"/>
      <c r="AGA129" s="347"/>
      <c r="AGB129" s="347"/>
      <c r="AGC129" s="347"/>
      <c r="AGD129" s="347"/>
      <c r="AGE129" s="347"/>
      <c r="AGF129" s="347"/>
      <c r="AGG129" s="347"/>
      <c r="AGH129" s="347"/>
      <c r="AGI129" s="347"/>
      <c r="AGJ129" s="347"/>
      <c r="AGK129" s="347"/>
      <c r="AGL129" s="347"/>
      <c r="AGM129" s="347"/>
      <c r="AGN129" s="347"/>
      <c r="AGO129" s="347"/>
      <c r="AGP129" s="347"/>
      <c r="AGQ129" s="347"/>
      <c r="AGR129" s="347"/>
      <c r="AGS129" s="347"/>
      <c r="AGT129" s="347"/>
      <c r="AGU129" s="347"/>
      <c r="AGV129" s="347"/>
      <c r="AGW129" s="347"/>
      <c r="AGX129" s="347"/>
      <c r="AGY129" s="347"/>
      <c r="AGZ129" s="347"/>
      <c r="AHA129" s="347"/>
      <c r="AHB129" s="347"/>
      <c r="AHC129" s="347"/>
      <c r="AHD129" s="347"/>
      <c r="AHE129" s="347"/>
      <c r="AHF129" s="347"/>
      <c r="AHG129" s="347"/>
      <c r="AHH129" s="347"/>
      <c r="AHI129" s="347"/>
      <c r="AHJ129" s="347"/>
      <c r="AHK129" s="347"/>
      <c r="AHL129" s="347"/>
      <c r="AHM129" s="347"/>
      <c r="AHN129" s="347"/>
      <c r="AHO129" s="347"/>
      <c r="AHP129" s="347"/>
      <c r="AHQ129" s="347"/>
      <c r="AHR129" s="347"/>
      <c r="AHS129" s="347"/>
      <c r="AHT129" s="347"/>
      <c r="AHU129" s="347"/>
      <c r="AHV129" s="347"/>
      <c r="AHW129" s="347"/>
      <c r="AHX129" s="347"/>
      <c r="AHY129" s="347"/>
      <c r="AHZ129" s="347"/>
      <c r="AIA129" s="347"/>
      <c r="AIB129" s="347"/>
      <c r="AIC129" s="347"/>
      <c r="AID129" s="347"/>
      <c r="AIE129" s="347"/>
      <c r="AIF129" s="347"/>
      <c r="AIG129" s="347"/>
      <c r="AIH129" s="347"/>
      <c r="AII129" s="347"/>
      <c r="AIJ129" s="347"/>
      <c r="AIK129" s="347"/>
      <c r="AIL129" s="347"/>
      <c r="AIM129" s="347"/>
      <c r="AIN129" s="347"/>
      <c r="AIO129" s="347"/>
      <c r="AIP129" s="347"/>
      <c r="AIQ129" s="347"/>
      <c r="AIR129" s="347"/>
      <c r="AIS129" s="347"/>
      <c r="AIT129" s="347"/>
      <c r="AIU129" s="347"/>
      <c r="AIV129" s="347"/>
      <c r="AIW129" s="347"/>
      <c r="AIX129" s="347"/>
      <c r="AIY129" s="347"/>
      <c r="AIZ129" s="347"/>
      <c r="AJA129" s="347"/>
      <c r="AJB129" s="347"/>
      <c r="AJC129" s="347"/>
      <c r="AJD129" s="347"/>
      <c r="AJE129" s="347"/>
      <c r="AJF129" s="347"/>
      <c r="AJG129" s="347"/>
      <c r="AJH129" s="347"/>
      <c r="AJI129" s="347"/>
      <c r="AJJ129" s="347"/>
      <c r="AJK129" s="347"/>
      <c r="AJL129" s="347"/>
      <c r="AJM129" s="347"/>
      <c r="AJN129" s="347"/>
      <c r="AJO129" s="347"/>
      <c r="AJP129" s="347"/>
      <c r="AJQ129" s="347"/>
      <c r="AJR129" s="347"/>
      <c r="AJS129" s="347"/>
      <c r="AJT129" s="347"/>
      <c r="AJU129" s="347"/>
      <c r="AJV129" s="347"/>
      <c r="AJW129" s="347"/>
      <c r="AJX129" s="347"/>
      <c r="AJY129" s="347"/>
      <c r="AJZ129" s="347"/>
      <c r="AKA129" s="347"/>
      <c r="AKB129" s="347"/>
      <c r="AKC129" s="347"/>
      <c r="AKD129" s="347"/>
      <c r="AKE129" s="347"/>
      <c r="AKF129" s="347"/>
      <c r="AKG129" s="347"/>
      <c r="AKH129" s="347"/>
      <c r="AKI129" s="347"/>
      <c r="AKJ129" s="347"/>
      <c r="AKK129" s="347"/>
      <c r="AKL129" s="347"/>
      <c r="AKM129" s="347"/>
      <c r="AKN129" s="347"/>
      <c r="AKO129" s="347"/>
      <c r="AKP129" s="347"/>
      <c r="AKQ129" s="347"/>
      <c r="AKR129" s="347"/>
      <c r="AKS129" s="347"/>
      <c r="AKT129" s="347"/>
      <c r="AKU129" s="347"/>
      <c r="AKV129" s="347"/>
      <c r="AKW129" s="347"/>
      <c r="AKX129" s="347"/>
      <c r="AKY129" s="347"/>
      <c r="AKZ129" s="347"/>
      <c r="ALA129" s="347"/>
      <c r="ALB129" s="347"/>
      <c r="ALC129" s="347"/>
      <c r="ALD129" s="347"/>
      <c r="ALE129" s="347"/>
      <c r="ALF129" s="347"/>
      <c r="ALG129" s="347"/>
      <c r="ALH129" s="347"/>
      <c r="ALI129" s="347"/>
      <c r="ALJ129" s="347"/>
      <c r="ALK129" s="347"/>
      <c r="ALL129" s="347"/>
      <c r="ALM129" s="347"/>
      <c r="ALN129" s="347"/>
      <c r="ALO129" s="347"/>
      <c r="ALP129" s="347"/>
      <c r="ALQ129" s="347"/>
      <c r="ALR129" s="347"/>
      <c r="ALS129" s="347"/>
      <c r="ALT129" s="347"/>
      <c r="ALU129" s="347"/>
      <c r="ALV129" s="347"/>
      <c r="ALW129" s="347"/>
      <c r="ALX129" s="347"/>
      <c r="ALY129" s="347"/>
      <c r="ALZ129" s="347"/>
      <c r="AMA129" s="347"/>
      <c r="AMB129" s="347"/>
      <c r="AMC129" s="347"/>
      <c r="AMD129" s="347"/>
      <c r="AME129" s="347"/>
      <c r="AMF129" s="347"/>
      <c r="AMG129" s="347"/>
      <c r="AMH129" s="347"/>
      <c r="AMI129" s="347"/>
      <c r="AMJ129" s="347"/>
      <c r="AMK129" s="347"/>
      <c r="AML129" s="347"/>
      <c r="AMM129" s="347"/>
      <c r="AMN129" s="347"/>
      <c r="AMO129" s="347"/>
      <c r="AMP129" s="347"/>
      <c r="AMQ129" s="347"/>
      <c r="AMR129" s="347"/>
      <c r="AMS129" s="347"/>
      <c r="AMT129" s="347"/>
      <c r="AMU129" s="347"/>
      <c r="AMV129" s="347"/>
      <c r="AMW129" s="347"/>
      <c r="AMX129" s="347"/>
      <c r="AMY129" s="347"/>
      <c r="AMZ129" s="347"/>
      <c r="ANA129" s="347"/>
      <c r="ANB129" s="347"/>
      <c r="ANC129" s="347"/>
      <c r="AND129" s="347"/>
      <c r="ANE129" s="347"/>
      <c r="ANF129" s="347"/>
      <c r="ANG129" s="347"/>
      <c r="ANH129" s="347"/>
      <c r="ANI129" s="347"/>
      <c r="ANJ129" s="347"/>
      <c r="ANK129" s="347"/>
      <c r="ANL129" s="347"/>
      <c r="ANM129" s="347"/>
      <c r="ANN129" s="347"/>
      <c r="ANO129" s="347"/>
      <c r="ANP129" s="347"/>
      <c r="ANQ129" s="347"/>
      <c r="ANR129" s="347"/>
      <c r="ANS129" s="347"/>
      <c r="ANT129" s="347"/>
      <c r="ANU129" s="347"/>
      <c r="ANV129" s="347"/>
      <c r="ANW129" s="347"/>
      <c r="ANX129" s="347"/>
      <c r="ANY129" s="347"/>
      <c r="ANZ129" s="347"/>
      <c r="AOA129" s="347"/>
      <c r="AOB129" s="347"/>
      <c r="AOC129" s="347"/>
      <c r="AOD129" s="347"/>
      <c r="AOE129" s="347"/>
      <c r="AOF129" s="347"/>
      <c r="AOG129" s="347"/>
      <c r="AOH129" s="347"/>
      <c r="AOI129" s="347"/>
      <c r="AOJ129" s="347"/>
      <c r="AOK129" s="347"/>
      <c r="AOL129" s="347"/>
      <c r="AOM129" s="347"/>
      <c r="AON129" s="347"/>
      <c r="AOO129" s="347"/>
      <c r="AOP129" s="347"/>
      <c r="AOQ129" s="347"/>
      <c r="AOR129" s="347"/>
      <c r="AOS129" s="347"/>
      <c r="AOT129" s="347"/>
      <c r="AOU129" s="347"/>
      <c r="AOV129" s="347"/>
      <c r="AOW129" s="347"/>
      <c r="AOX129" s="347"/>
      <c r="AOY129" s="347"/>
      <c r="AOZ129" s="347"/>
      <c r="APA129" s="347"/>
      <c r="APB129" s="347"/>
      <c r="APC129" s="347"/>
      <c r="APD129" s="347"/>
      <c r="APE129" s="347"/>
      <c r="APF129" s="347"/>
      <c r="APG129" s="347"/>
      <c r="APH129" s="347"/>
      <c r="API129" s="347"/>
      <c r="APJ129" s="347"/>
      <c r="APK129" s="347"/>
      <c r="APL129" s="347"/>
      <c r="APM129" s="347"/>
      <c r="APN129" s="347"/>
      <c r="APO129" s="347"/>
      <c r="APP129" s="347"/>
      <c r="APQ129" s="347"/>
      <c r="APR129" s="347"/>
      <c r="APS129" s="347"/>
      <c r="APT129" s="347"/>
      <c r="APU129" s="347"/>
      <c r="APV129" s="347"/>
      <c r="APW129" s="347"/>
      <c r="APX129" s="347"/>
      <c r="APY129" s="347"/>
      <c r="APZ129" s="347"/>
      <c r="AQA129" s="347"/>
      <c r="AQB129" s="347"/>
      <c r="AQC129" s="347"/>
      <c r="AQD129" s="347"/>
      <c r="AQE129" s="347"/>
      <c r="AQF129" s="347"/>
      <c r="AQG129" s="347"/>
      <c r="AQH129" s="347"/>
      <c r="AQI129" s="347"/>
      <c r="AQJ129" s="347"/>
      <c r="AQK129" s="347"/>
      <c r="AQL129" s="347"/>
      <c r="AQM129" s="347"/>
      <c r="AQN129" s="347"/>
      <c r="AQO129" s="347"/>
      <c r="AQP129" s="347"/>
      <c r="AQQ129" s="347"/>
      <c r="AQR129" s="347"/>
      <c r="AQS129" s="347"/>
      <c r="AQT129" s="347"/>
      <c r="AQU129" s="347"/>
      <c r="AQV129" s="347"/>
      <c r="AQW129" s="347"/>
      <c r="AQX129" s="347"/>
      <c r="AQY129" s="347"/>
      <c r="AQZ129" s="347"/>
      <c r="ARA129" s="347"/>
      <c r="ARB129" s="347"/>
      <c r="ARC129" s="347"/>
      <c r="ARD129" s="347"/>
      <c r="ARE129" s="347"/>
      <c r="ARF129" s="347"/>
      <c r="ARG129" s="347"/>
      <c r="ARH129" s="347"/>
      <c r="ARI129" s="347"/>
      <c r="ARJ129" s="347"/>
      <c r="ARK129" s="347"/>
      <c r="ARL129" s="347"/>
      <c r="ARM129" s="347"/>
      <c r="ARN129" s="347"/>
      <c r="ARO129" s="347"/>
      <c r="ARP129" s="347"/>
      <c r="ARQ129" s="347"/>
      <c r="ARR129" s="347"/>
      <c r="ARS129" s="347"/>
      <c r="ART129" s="347"/>
      <c r="ARU129" s="347"/>
      <c r="ARV129" s="347"/>
      <c r="ARW129" s="347"/>
      <c r="ARX129" s="347"/>
      <c r="ARY129" s="347"/>
      <c r="ARZ129" s="347"/>
      <c r="ASA129" s="347"/>
      <c r="ASB129" s="347"/>
      <c r="ASC129" s="347"/>
      <c r="ASD129" s="347"/>
      <c r="ASE129" s="347"/>
      <c r="ASF129" s="347"/>
      <c r="ASG129" s="347"/>
      <c r="ASH129" s="347"/>
      <c r="ASI129" s="347"/>
      <c r="ASJ129" s="347"/>
      <c r="ASK129" s="347"/>
      <c r="ASL129" s="347"/>
      <c r="ASM129" s="347"/>
      <c r="ASN129" s="347"/>
      <c r="ASO129" s="347"/>
      <c r="ASP129" s="347"/>
      <c r="ASQ129" s="347"/>
      <c r="ASR129" s="347"/>
      <c r="ASS129" s="347"/>
      <c r="AST129" s="347"/>
      <c r="ASU129" s="347"/>
      <c r="ASV129" s="347"/>
      <c r="ASW129" s="347"/>
      <c r="ASX129" s="347"/>
      <c r="ASY129" s="347"/>
      <c r="ASZ129" s="347"/>
      <c r="ATA129" s="347"/>
      <c r="ATB129" s="347"/>
      <c r="ATC129" s="347"/>
      <c r="ATD129" s="347"/>
      <c r="ATE129" s="347"/>
      <c r="ATF129" s="347"/>
      <c r="ATG129" s="347"/>
      <c r="ATH129" s="347"/>
      <c r="ATI129" s="347"/>
      <c r="ATJ129" s="347"/>
      <c r="ATK129" s="347"/>
      <c r="ATL129" s="347"/>
      <c r="ATM129" s="347"/>
      <c r="ATN129" s="347"/>
      <c r="ATO129" s="347"/>
      <c r="ATP129" s="347"/>
      <c r="ATQ129" s="347"/>
      <c r="ATR129" s="347"/>
      <c r="ATS129" s="347"/>
      <c r="ATT129" s="347"/>
      <c r="ATU129" s="347"/>
      <c r="ATV129" s="347"/>
      <c r="ATW129" s="347"/>
      <c r="ATX129" s="347"/>
      <c r="ATY129" s="347"/>
      <c r="ATZ129" s="347"/>
      <c r="AUA129" s="347"/>
      <c r="AUB129" s="347"/>
      <c r="AUC129" s="347"/>
      <c r="AUD129" s="347"/>
      <c r="AUE129" s="347"/>
      <c r="AUF129" s="347"/>
      <c r="AUG129" s="347"/>
      <c r="AUH129" s="347"/>
      <c r="AUI129" s="347"/>
      <c r="AUJ129" s="347"/>
      <c r="AUK129" s="347"/>
      <c r="AUL129" s="347"/>
      <c r="AUM129" s="347"/>
      <c r="AUN129" s="347"/>
      <c r="AUO129" s="347"/>
      <c r="AUP129" s="347"/>
      <c r="AUQ129" s="347"/>
      <c r="AUR129" s="347"/>
      <c r="AUS129" s="347"/>
      <c r="AUT129" s="347"/>
      <c r="AUU129" s="347"/>
      <c r="AUV129" s="347"/>
      <c r="AUW129" s="347"/>
      <c r="AUX129" s="347"/>
      <c r="AUY129" s="347"/>
      <c r="AUZ129" s="347"/>
      <c r="AVA129" s="347"/>
      <c r="AVB129" s="347"/>
      <c r="AVC129" s="347"/>
      <c r="AVD129" s="347"/>
      <c r="AVE129" s="347"/>
      <c r="AVF129" s="347"/>
      <c r="AVG129" s="347"/>
      <c r="AVH129" s="347"/>
      <c r="AVI129" s="347"/>
      <c r="AVJ129" s="347"/>
      <c r="AVK129" s="347"/>
      <c r="AVL129" s="347"/>
      <c r="AVM129" s="347"/>
      <c r="AVN129" s="347"/>
      <c r="AVO129" s="347"/>
      <c r="AVP129" s="347"/>
      <c r="AVQ129" s="347"/>
      <c r="AVR129" s="347"/>
      <c r="AVS129" s="347"/>
      <c r="AVT129" s="347"/>
      <c r="AVU129" s="347"/>
      <c r="AVV129" s="347"/>
      <c r="AVW129" s="347"/>
      <c r="AVX129" s="347"/>
      <c r="AVY129" s="347"/>
      <c r="AVZ129" s="347"/>
      <c r="AWA129" s="347"/>
      <c r="AWB129" s="347"/>
      <c r="AWC129" s="347"/>
      <c r="AWD129" s="347"/>
      <c r="AWE129" s="347"/>
      <c r="AWF129" s="347"/>
      <c r="AWG129" s="347"/>
      <c r="AWH129" s="347"/>
      <c r="AWI129" s="347"/>
      <c r="AWJ129" s="347"/>
      <c r="AWK129" s="347"/>
      <c r="AWL129" s="347"/>
      <c r="AWM129" s="347"/>
      <c r="AWN129" s="347"/>
      <c r="AWO129" s="347"/>
      <c r="AWP129" s="347"/>
      <c r="AWQ129" s="347"/>
      <c r="AWR129" s="347"/>
      <c r="AWS129" s="347"/>
      <c r="AWT129" s="347"/>
      <c r="AWU129" s="347"/>
      <c r="AWV129" s="347"/>
      <c r="AWW129" s="347"/>
      <c r="AWX129" s="347"/>
      <c r="AWY129" s="347"/>
      <c r="AWZ129" s="347"/>
      <c r="AXA129" s="347"/>
      <c r="AXB129" s="347"/>
      <c r="AXC129" s="347"/>
      <c r="AXD129" s="347"/>
      <c r="AXE129" s="347"/>
      <c r="AXF129" s="347"/>
      <c r="AXG129" s="347"/>
      <c r="AXH129" s="347"/>
      <c r="AXI129" s="347"/>
      <c r="AXJ129" s="347"/>
      <c r="AXK129" s="347"/>
      <c r="AXL129" s="347"/>
      <c r="AXM129" s="347"/>
      <c r="AXN129" s="347"/>
      <c r="AXO129" s="347"/>
      <c r="AXP129" s="347"/>
      <c r="AXQ129" s="347"/>
      <c r="AXR129" s="347"/>
      <c r="AXS129" s="347"/>
      <c r="AXT129" s="347"/>
      <c r="AXU129" s="347"/>
      <c r="AXV129" s="347"/>
      <c r="AXW129" s="347"/>
      <c r="AXX129" s="347"/>
      <c r="AXY129" s="347"/>
      <c r="AXZ129" s="347"/>
      <c r="AYA129" s="347"/>
      <c r="AYB129" s="347"/>
      <c r="AYC129" s="347"/>
      <c r="AYD129" s="347"/>
      <c r="AYE129" s="347"/>
      <c r="AYF129" s="347"/>
      <c r="AYG129" s="347"/>
      <c r="AYH129" s="347"/>
      <c r="AYI129" s="347"/>
      <c r="AYJ129" s="347"/>
      <c r="AYK129" s="347"/>
      <c r="AYL129" s="347"/>
      <c r="AYM129" s="347"/>
      <c r="AYN129" s="347"/>
      <c r="AYO129" s="347"/>
      <c r="AYP129" s="347"/>
      <c r="AYQ129" s="347"/>
      <c r="AYR129" s="347"/>
      <c r="AYS129" s="347"/>
      <c r="AYT129" s="347"/>
      <c r="AYU129" s="347"/>
      <c r="AYV129" s="347"/>
      <c r="AYW129" s="347"/>
      <c r="AYX129" s="347"/>
      <c r="AYY129" s="347"/>
      <c r="AYZ129" s="347"/>
      <c r="AZA129" s="347"/>
      <c r="AZB129" s="347"/>
      <c r="AZC129" s="347"/>
      <c r="AZD129" s="347"/>
      <c r="AZE129" s="347"/>
      <c r="AZF129" s="347"/>
      <c r="AZG129" s="347"/>
      <c r="AZH129" s="347"/>
      <c r="AZI129" s="347"/>
      <c r="AZJ129" s="347"/>
      <c r="AZK129" s="347"/>
      <c r="AZL129" s="347"/>
      <c r="AZM129" s="347"/>
      <c r="AZN129" s="347"/>
      <c r="AZO129" s="347"/>
      <c r="AZP129" s="347"/>
      <c r="AZQ129" s="347"/>
      <c r="AZR129" s="347"/>
      <c r="AZS129" s="347"/>
      <c r="AZT129" s="347"/>
      <c r="AZU129" s="347"/>
      <c r="AZV129" s="347"/>
      <c r="AZW129" s="347"/>
      <c r="AZX129" s="347"/>
      <c r="AZY129" s="347"/>
      <c r="AZZ129" s="347"/>
      <c r="BAA129" s="347"/>
      <c r="BAB129" s="347"/>
      <c r="BAC129" s="347"/>
      <c r="BAD129" s="347"/>
      <c r="BAE129" s="347"/>
      <c r="BAF129" s="347"/>
      <c r="BAG129" s="347"/>
      <c r="BAH129" s="347"/>
      <c r="BAI129" s="347"/>
      <c r="BAJ129" s="347"/>
      <c r="BAK129" s="347"/>
      <c r="BAL129" s="347"/>
      <c r="BAM129" s="347"/>
      <c r="BAN129" s="347"/>
      <c r="BAO129" s="347"/>
      <c r="BAP129" s="347"/>
      <c r="BAQ129" s="347"/>
      <c r="BAR129" s="347"/>
      <c r="BAS129" s="347"/>
      <c r="BAT129" s="347"/>
      <c r="BAU129" s="347"/>
      <c r="BAV129" s="347"/>
      <c r="BAW129" s="347"/>
      <c r="BAX129" s="347"/>
      <c r="BAY129" s="347"/>
      <c r="BAZ129" s="347"/>
      <c r="BBA129" s="347"/>
      <c r="BBB129" s="347"/>
      <c r="BBC129" s="347"/>
      <c r="BBD129" s="347"/>
      <c r="BBE129" s="347"/>
      <c r="BBF129" s="347"/>
      <c r="BBG129" s="347"/>
      <c r="BBH129" s="347"/>
      <c r="BBI129" s="347"/>
      <c r="BBJ129" s="347"/>
      <c r="BBK129" s="347"/>
      <c r="BBL129" s="347"/>
      <c r="BBM129" s="347"/>
      <c r="BBN129" s="347"/>
      <c r="BBO129" s="347"/>
      <c r="BBP129" s="347"/>
      <c r="BBQ129" s="347"/>
      <c r="BBR129" s="347"/>
      <c r="BBS129" s="347"/>
      <c r="BBT129" s="347"/>
      <c r="BBU129" s="347"/>
      <c r="BBV129" s="347"/>
      <c r="BBW129" s="347"/>
      <c r="BBX129" s="347"/>
      <c r="BBY129" s="347"/>
      <c r="BBZ129" s="347"/>
      <c r="BCA129" s="347"/>
      <c r="BCB129" s="347"/>
      <c r="BCC129" s="347"/>
      <c r="BCD129" s="347"/>
      <c r="BCE129" s="347"/>
      <c r="BCF129" s="347"/>
      <c r="BCG129" s="347"/>
      <c r="BCH129" s="347"/>
      <c r="BCI129" s="347"/>
      <c r="BCJ129" s="347"/>
      <c r="BCK129" s="347"/>
      <c r="BCL129" s="347"/>
      <c r="BCM129" s="347"/>
      <c r="BCN129" s="347"/>
      <c r="BCO129" s="347"/>
      <c r="BCP129" s="347"/>
      <c r="BCQ129" s="347"/>
      <c r="BCR129" s="347"/>
      <c r="BCS129" s="347"/>
      <c r="BCT129" s="347"/>
      <c r="BCU129" s="347"/>
      <c r="BCV129" s="347"/>
      <c r="BCW129" s="347"/>
      <c r="BCX129" s="347"/>
      <c r="BCY129" s="347"/>
      <c r="BCZ129" s="347"/>
      <c r="BDA129" s="347"/>
      <c r="BDB129" s="347"/>
      <c r="BDC129" s="347"/>
      <c r="BDD129" s="347"/>
      <c r="BDE129" s="347"/>
      <c r="BDF129" s="347"/>
      <c r="BDG129" s="347"/>
      <c r="BDH129" s="347"/>
      <c r="BDI129" s="347"/>
      <c r="BDJ129" s="347"/>
      <c r="BDK129" s="347"/>
      <c r="BDL129" s="347"/>
      <c r="BDM129" s="347"/>
      <c r="BDN129" s="347"/>
      <c r="BDO129" s="347"/>
      <c r="BDP129" s="347"/>
      <c r="BDQ129" s="347"/>
      <c r="BDR129" s="347"/>
      <c r="BDS129" s="347"/>
      <c r="BDT129" s="347"/>
      <c r="BDU129" s="347"/>
      <c r="BDV129" s="347"/>
      <c r="BDW129" s="347"/>
      <c r="BDX129" s="347"/>
      <c r="BDY129" s="347"/>
      <c r="BDZ129" s="347"/>
      <c r="BEA129" s="347"/>
      <c r="BEB129" s="347"/>
      <c r="BEC129" s="347"/>
      <c r="BED129" s="347"/>
      <c r="BEE129" s="347"/>
      <c r="BEF129" s="347"/>
      <c r="BEG129" s="347"/>
      <c r="BEH129" s="347"/>
      <c r="BEI129" s="347"/>
      <c r="BEJ129" s="347"/>
      <c r="BEK129" s="347"/>
      <c r="BEL129" s="347"/>
      <c r="BEM129" s="347"/>
      <c r="BEN129" s="347"/>
      <c r="BEO129" s="347"/>
      <c r="BEP129" s="347"/>
      <c r="BEQ129" s="347"/>
      <c r="BER129" s="347"/>
      <c r="BES129" s="347"/>
      <c r="BET129" s="347"/>
      <c r="BEU129" s="347"/>
      <c r="BEV129" s="347"/>
      <c r="BEW129" s="347"/>
      <c r="BEX129" s="347"/>
      <c r="BEY129" s="347"/>
      <c r="BEZ129" s="347"/>
      <c r="BFA129" s="347"/>
      <c r="BFB129" s="347"/>
      <c r="BFC129" s="347"/>
      <c r="BFD129" s="347"/>
      <c r="BFE129" s="347"/>
      <c r="BFF129" s="347"/>
      <c r="BFG129" s="347"/>
      <c r="BFH129" s="347"/>
      <c r="BFI129" s="347"/>
      <c r="BFJ129" s="347"/>
      <c r="BFK129" s="347"/>
      <c r="BFL129" s="347"/>
      <c r="BFM129" s="347"/>
      <c r="BFN129" s="347"/>
      <c r="BFO129" s="347"/>
      <c r="BFP129" s="347"/>
      <c r="BFQ129" s="347"/>
      <c r="BFR129" s="347"/>
      <c r="BFS129" s="347"/>
      <c r="BFT129" s="347"/>
      <c r="BFU129" s="347"/>
      <c r="BFV129" s="347"/>
      <c r="BFW129" s="347"/>
      <c r="BFX129" s="347"/>
      <c r="BFY129" s="347"/>
      <c r="BFZ129" s="347"/>
      <c r="BGA129" s="347"/>
      <c r="BGB129" s="347"/>
      <c r="BGC129" s="347"/>
      <c r="BGD129" s="347"/>
      <c r="BGE129" s="347"/>
      <c r="BGF129" s="347"/>
      <c r="BGG129" s="347"/>
      <c r="BGH129" s="347"/>
      <c r="BGI129" s="347"/>
      <c r="BGJ129" s="347"/>
      <c r="BGK129" s="347"/>
      <c r="BGL129" s="347"/>
      <c r="BGM129" s="347"/>
      <c r="BGN129" s="347"/>
      <c r="BGO129" s="347"/>
      <c r="BGP129" s="347"/>
      <c r="BGQ129" s="347"/>
      <c r="BGR129" s="347"/>
      <c r="BGS129" s="347"/>
      <c r="BGT129" s="347"/>
      <c r="BGU129" s="347"/>
      <c r="BGV129" s="347"/>
      <c r="BGW129" s="347"/>
      <c r="BGX129" s="347"/>
      <c r="BGY129" s="347"/>
      <c r="BGZ129" s="347"/>
      <c r="BHA129" s="347"/>
      <c r="BHB129" s="347"/>
      <c r="BHC129" s="347"/>
      <c r="BHD129" s="347"/>
      <c r="BHE129" s="347"/>
      <c r="BHF129" s="347"/>
      <c r="BHG129" s="347"/>
      <c r="BHH129" s="347"/>
      <c r="BHI129" s="347"/>
      <c r="BHJ129" s="347"/>
      <c r="BHK129" s="347"/>
      <c r="BHL129" s="347"/>
      <c r="BHM129" s="347"/>
      <c r="BHN129" s="347"/>
      <c r="BHO129" s="347"/>
      <c r="BHP129" s="347"/>
      <c r="BHQ129" s="347"/>
      <c r="BHR129" s="347"/>
      <c r="BHS129" s="347"/>
      <c r="BHT129" s="347"/>
      <c r="BHU129" s="347"/>
      <c r="BHV129" s="347"/>
      <c r="BHW129" s="347"/>
      <c r="BHX129" s="347"/>
      <c r="BHY129" s="347"/>
      <c r="BHZ129" s="347"/>
      <c r="BIA129" s="347"/>
      <c r="BIB129" s="347"/>
      <c r="BIC129" s="347"/>
      <c r="BID129" s="347"/>
      <c r="BIE129" s="347"/>
      <c r="BIF129" s="347"/>
      <c r="BIG129" s="347"/>
      <c r="BIH129" s="347"/>
      <c r="BII129" s="347"/>
      <c r="BIJ129" s="347"/>
      <c r="BIK129" s="347"/>
      <c r="BIL129" s="347"/>
      <c r="BIM129" s="347"/>
      <c r="BIN129" s="347"/>
      <c r="BIO129" s="347"/>
      <c r="BIP129" s="347"/>
      <c r="BIQ129" s="347"/>
      <c r="BIR129" s="347"/>
      <c r="BIS129" s="347"/>
      <c r="BIT129" s="347"/>
      <c r="BIU129" s="347"/>
      <c r="BIV129" s="347"/>
      <c r="BIW129" s="347"/>
      <c r="BIX129" s="347"/>
      <c r="BIY129" s="347"/>
      <c r="BIZ129" s="347"/>
      <c r="BJA129" s="347"/>
      <c r="BJB129" s="347"/>
      <c r="BJC129" s="347"/>
      <c r="BJD129" s="347"/>
      <c r="BJE129" s="347"/>
      <c r="BJF129" s="347"/>
      <c r="BJG129" s="347"/>
      <c r="BJH129" s="347"/>
      <c r="BJI129" s="347"/>
      <c r="BJJ129" s="347"/>
      <c r="BJK129" s="347"/>
      <c r="BJL129" s="347"/>
      <c r="BJM129" s="347"/>
      <c r="BJN129" s="347"/>
      <c r="BJO129" s="347"/>
      <c r="BJP129" s="347"/>
      <c r="BJQ129" s="347"/>
      <c r="BJR129" s="347"/>
      <c r="BJS129" s="347"/>
      <c r="BJT129" s="347"/>
      <c r="BJU129" s="347"/>
      <c r="BJV129" s="347"/>
      <c r="BJW129" s="347"/>
      <c r="BJX129" s="347"/>
      <c r="BJY129" s="347"/>
      <c r="BJZ129" s="347"/>
      <c r="BKA129" s="347"/>
      <c r="BKB129" s="347"/>
      <c r="BKC129" s="347"/>
      <c r="BKD129" s="347"/>
      <c r="BKE129" s="347"/>
      <c r="BKF129" s="347"/>
      <c r="BKG129" s="347"/>
      <c r="BKH129" s="347"/>
      <c r="BKI129" s="347"/>
      <c r="BKJ129" s="347"/>
      <c r="BKK129" s="347"/>
      <c r="BKL129" s="347"/>
      <c r="BKM129" s="347"/>
      <c r="BKN129" s="347"/>
      <c r="BKO129" s="347"/>
      <c r="BKP129" s="347"/>
      <c r="BKQ129" s="347"/>
      <c r="BKR129" s="347"/>
      <c r="BKS129" s="347"/>
      <c r="BKT129" s="347"/>
      <c r="BKU129" s="347"/>
      <c r="BKV129" s="347"/>
      <c r="BKW129" s="347"/>
      <c r="BKX129" s="347"/>
      <c r="BKY129" s="347"/>
      <c r="BKZ129" s="347"/>
      <c r="BLA129" s="347"/>
      <c r="BLB129" s="347"/>
      <c r="BLC129" s="347"/>
      <c r="BLD129" s="347"/>
      <c r="BLE129" s="347"/>
      <c r="BLF129" s="347"/>
      <c r="BLG129" s="347"/>
      <c r="BLH129" s="347"/>
      <c r="BLI129" s="347"/>
      <c r="BLJ129" s="347"/>
      <c r="BLK129" s="347"/>
      <c r="BLL129" s="347"/>
      <c r="BLM129" s="347"/>
      <c r="BLN129" s="347"/>
      <c r="BLO129" s="347"/>
      <c r="BLP129" s="347"/>
      <c r="BLQ129" s="347"/>
      <c r="BLR129" s="347"/>
      <c r="BLS129" s="347"/>
      <c r="BLT129" s="347"/>
      <c r="BLU129" s="347"/>
      <c r="BLV129" s="347"/>
      <c r="BLW129" s="347"/>
      <c r="BLX129" s="347"/>
      <c r="BLY129" s="347"/>
      <c r="BLZ129" s="347"/>
      <c r="BMA129" s="347"/>
      <c r="BMB129" s="347"/>
      <c r="BMC129" s="347"/>
      <c r="BMD129" s="347"/>
      <c r="BME129" s="347"/>
      <c r="BMF129" s="347"/>
      <c r="BMG129" s="347"/>
      <c r="BMH129" s="347"/>
      <c r="BMI129" s="347"/>
      <c r="BMJ129" s="347"/>
      <c r="BMK129" s="347"/>
      <c r="BML129" s="347"/>
      <c r="BMM129" s="347"/>
      <c r="BMN129" s="347"/>
      <c r="BMO129" s="347"/>
      <c r="BMP129" s="347"/>
      <c r="BMQ129" s="347"/>
      <c r="BMR129" s="347"/>
      <c r="BMS129" s="347"/>
      <c r="BMT129" s="347"/>
      <c r="BMU129" s="347"/>
      <c r="BMV129" s="347"/>
      <c r="BMW129" s="347"/>
      <c r="BMX129" s="347"/>
      <c r="BMY129" s="347"/>
      <c r="BMZ129" s="347"/>
      <c r="BNA129" s="347"/>
      <c r="BNB129" s="347"/>
      <c r="BNC129" s="347"/>
      <c r="BND129" s="347"/>
      <c r="BNE129" s="347"/>
      <c r="BNF129" s="347"/>
      <c r="BNG129" s="347"/>
      <c r="BNH129" s="347"/>
      <c r="BNI129" s="347"/>
      <c r="BNJ129" s="347"/>
      <c r="BNK129" s="347"/>
      <c r="BNL129" s="347"/>
      <c r="BNM129" s="347"/>
      <c r="BNN129" s="347"/>
      <c r="BNO129" s="347"/>
      <c r="BNP129" s="347"/>
      <c r="BNQ129" s="347"/>
      <c r="BNR129" s="347"/>
      <c r="BNS129" s="347"/>
      <c r="BNT129" s="347"/>
      <c r="BNU129" s="347"/>
      <c r="BNV129" s="347"/>
      <c r="BNW129" s="347"/>
      <c r="BNX129" s="347"/>
      <c r="BNY129" s="347"/>
      <c r="BNZ129" s="347"/>
      <c r="BOA129" s="347"/>
      <c r="BOB129" s="347"/>
      <c r="BOC129" s="347"/>
      <c r="BOD129" s="347"/>
      <c r="BOE129" s="347"/>
      <c r="BOF129" s="347"/>
      <c r="BOG129" s="347"/>
      <c r="BOH129" s="347"/>
      <c r="BOI129" s="347"/>
      <c r="BOJ129" s="347"/>
      <c r="BOK129" s="347"/>
      <c r="BOL129" s="347"/>
      <c r="BOM129" s="347"/>
      <c r="BON129" s="347"/>
      <c r="BOO129" s="347"/>
      <c r="BOP129" s="347"/>
      <c r="BOQ129" s="347"/>
      <c r="BOR129" s="347"/>
      <c r="BOS129" s="347"/>
      <c r="BOT129" s="347"/>
      <c r="BOU129" s="347"/>
      <c r="BOV129" s="347"/>
      <c r="BOW129" s="347"/>
      <c r="BOX129" s="347"/>
      <c r="BOY129" s="347"/>
      <c r="BOZ129" s="347"/>
      <c r="BPA129" s="347"/>
      <c r="BPB129" s="347"/>
      <c r="BPC129" s="347"/>
      <c r="BPD129" s="347"/>
      <c r="BPE129" s="347"/>
      <c r="BPF129" s="347"/>
      <c r="BPG129" s="347"/>
      <c r="BPH129" s="347"/>
      <c r="BPI129" s="347"/>
      <c r="BPJ129" s="347"/>
      <c r="BPK129" s="347"/>
      <c r="BPL129" s="347"/>
      <c r="BPM129" s="347"/>
      <c r="BPN129" s="347"/>
      <c r="BPO129" s="347"/>
      <c r="BPP129" s="347"/>
      <c r="BPQ129" s="347"/>
      <c r="BPR129" s="347"/>
      <c r="BPS129" s="347"/>
      <c r="BPT129" s="347"/>
      <c r="BPU129" s="347"/>
      <c r="BPV129" s="347"/>
      <c r="BPW129" s="347"/>
      <c r="BPX129" s="347"/>
      <c r="BPY129" s="347"/>
      <c r="BPZ129" s="347"/>
      <c r="BQA129" s="347"/>
      <c r="BQB129" s="347"/>
      <c r="BQC129" s="347"/>
      <c r="BQD129" s="347"/>
      <c r="BQE129" s="347"/>
      <c r="BQF129" s="347"/>
      <c r="BQG129" s="347"/>
      <c r="BQH129" s="347"/>
      <c r="BQI129" s="347"/>
      <c r="BQJ129" s="347"/>
      <c r="BQK129" s="347"/>
      <c r="BQL129" s="347"/>
      <c r="BQM129" s="347"/>
      <c r="BQN129" s="347"/>
      <c r="BQO129" s="347"/>
      <c r="BQP129" s="347"/>
      <c r="BQQ129" s="347"/>
      <c r="BQR129" s="347"/>
      <c r="BQS129" s="347"/>
      <c r="BQT129" s="347"/>
      <c r="BQU129" s="347"/>
      <c r="BQV129" s="347"/>
      <c r="BQW129" s="347"/>
      <c r="BQX129" s="347"/>
      <c r="BQY129" s="347"/>
      <c r="BQZ129" s="347"/>
      <c r="BRA129" s="347"/>
      <c r="BRB129" s="347"/>
      <c r="BRC129" s="347"/>
      <c r="BRD129" s="347"/>
      <c r="BRE129" s="347"/>
      <c r="BRF129" s="347"/>
      <c r="BRG129" s="347"/>
      <c r="BRH129" s="347"/>
      <c r="BRI129" s="347"/>
      <c r="BRJ129" s="347"/>
      <c r="BRK129" s="347"/>
      <c r="BRL129" s="347"/>
      <c r="BRM129" s="347"/>
      <c r="BRN129" s="347"/>
      <c r="BRO129" s="347"/>
      <c r="BRP129" s="347"/>
      <c r="BRQ129" s="347"/>
      <c r="BRR129" s="347"/>
      <c r="BRS129" s="347"/>
      <c r="BRT129" s="347"/>
      <c r="BRU129" s="347"/>
      <c r="BRV129" s="347"/>
      <c r="BRW129" s="347"/>
      <c r="BRX129" s="347"/>
      <c r="BRY129" s="347"/>
      <c r="BRZ129" s="347"/>
      <c r="BSA129" s="347"/>
      <c r="BSB129" s="347"/>
      <c r="BSC129" s="347"/>
      <c r="BSD129" s="347"/>
      <c r="BSE129" s="347"/>
      <c r="BSF129" s="347"/>
      <c r="BSG129" s="347"/>
      <c r="BSH129" s="347"/>
      <c r="BSI129" s="347"/>
      <c r="BSJ129" s="347"/>
      <c r="BSK129" s="347"/>
      <c r="BSL129" s="347"/>
      <c r="BSM129" s="347"/>
      <c r="BSN129" s="347"/>
      <c r="BSO129" s="347"/>
      <c r="BSP129" s="347"/>
      <c r="BSQ129" s="347"/>
      <c r="BSR129" s="347"/>
      <c r="BSS129" s="347"/>
      <c r="BST129" s="347"/>
      <c r="BSU129" s="347"/>
      <c r="BSV129" s="347"/>
      <c r="BSW129" s="347"/>
      <c r="BSX129" s="347"/>
      <c r="BSY129" s="347"/>
      <c r="BSZ129" s="347"/>
      <c r="BTA129" s="347"/>
      <c r="BTB129" s="347"/>
      <c r="BTC129" s="347"/>
      <c r="BTD129" s="347"/>
      <c r="BTE129" s="347"/>
      <c r="BTF129" s="347"/>
      <c r="BTG129" s="347"/>
      <c r="BTH129" s="347"/>
      <c r="BTI129" s="347"/>
      <c r="BTJ129" s="347"/>
      <c r="BTK129" s="347"/>
      <c r="BTL129" s="347"/>
      <c r="BTM129" s="347"/>
      <c r="BTN129" s="347"/>
      <c r="BTO129" s="347"/>
      <c r="BTP129" s="347"/>
      <c r="BTQ129" s="347"/>
      <c r="BTR129" s="347"/>
      <c r="BTS129" s="347"/>
      <c r="BTT129" s="347"/>
      <c r="BTU129" s="347"/>
      <c r="BTV129" s="347"/>
      <c r="BTW129" s="347"/>
      <c r="BTX129" s="347"/>
      <c r="BTY129" s="347"/>
      <c r="BTZ129" s="347"/>
      <c r="BUA129" s="347"/>
      <c r="BUB129" s="347"/>
      <c r="BUC129" s="347"/>
      <c r="BUD129" s="347"/>
      <c r="BUE129" s="347"/>
      <c r="BUF129" s="347"/>
      <c r="BUG129" s="347"/>
      <c r="BUH129" s="347"/>
      <c r="BUI129" s="347"/>
      <c r="BUJ129" s="347"/>
      <c r="BUK129" s="347"/>
      <c r="BUL129" s="347"/>
      <c r="BUM129" s="347"/>
      <c r="BUN129" s="347"/>
      <c r="BUO129" s="347"/>
      <c r="BUP129" s="347"/>
      <c r="BUQ129" s="347"/>
      <c r="BUR129" s="347"/>
      <c r="BUS129" s="347"/>
      <c r="BUT129" s="347"/>
      <c r="BUU129" s="347"/>
      <c r="BUV129" s="347"/>
      <c r="BUW129" s="347"/>
      <c r="BUX129" s="347"/>
      <c r="BUY129" s="347"/>
      <c r="BUZ129" s="347"/>
      <c r="BVA129" s="347"/>
      <c r="BVB129" s="347"/>
      <c r="BVC129" s="347"/>
      <c r="BVD129" s="347"/>
      <c r="BVE129" s="347"/>
      <c r="BVF129" s="347"/>
      <c r="BVG129" s="347"/>
      <c r="BVH129" s="347"/>
      <c r="BVI129" s="347"/>
      <c r="BVJ129" s="347"/>
      <c r="BVK129" s="347"/>
      <c r="BVL129" s="347"/>
      <c r="BVM129" s="347"/>
      <c r="BVN129" s="347"/>
      <c r="BVO129" s="347"/>
      <c r="BVP129" s="347"/>
      <c r="BVQ129" s="347"/>
      <c r="BVR129" s="347"/>
      <c r="BVS129" s="347"/>
      <c r="BVT129" s="347"/>
      <c r="BVU129" s="347"/>
      <c r="BVV129" s="347"/>
      <c r="BVW129" s="347"/>
      <c r="BVX129" s="347"/>
      <c r="BVY129" s="347"/>
      <c r="BVZ129" s="347"/>
      <c r="BWA129" s="347"/>
      <c r="BWB129" s="347"/>
      <c r="BWC129" s="347"/>
      <c r="BWD129" s="347"/>
      <c r="BWE129" s="347"/>
      <c r="BWF129" s="347"/>
      <c r="BWG129" s="347"/>
      <c r="BWH129" s="347"/>
      <c r="BWI129" s="347"/>
      <c r="BWJ129" s="347"/>
      <c r="BWK129" s="347"/>
      <c r="BWL129" s="347"/>
      <c r="BWM129" s="347"/>
      <c r="BWN129" s="347"/>
      <c r="BWO129" s="347"/>
      <c r="BWP129" s="347"/>
      <c r="BWQ129" s="347"/>
      <c r="BWR129" s="347"/>
      <c r="BWS129" s="347"/>
      <c r="BWT129" s="347"/>
      <c r="BWU129" s="347"/>
      <c r="BWV129" s="347"/>
      <c r="BWW129" s="347"/>
      <c r="BWX129" s="347"/>
      <c r="BWY129" s="347"/>
      <c r="BWZ129" s="347"/>
      <c r="BXA129" s="347"/>
      <c r="BXB129" s="347"/>
      <c r="BXC129" s="347"/>
      <c r="BXD129" s="347"/>
      <c r="BXE129" s="347"/>
      <c r="BXF129" s="347"/>
      <c r="BXG129" s="347"/>
      <c r="BXH129" s="347"/>
      <c r="BXI129" s="347"/>
      <c r="BXJ129" s="347"/>
      <c r="BXK129" s="347"/>
      <c r="BXL129" s="347"/>
      <c r="BXM129" s="347"/>
      <c r="BXN129" s="347"/>
      <c r="BXO129" s="347"/>
      <c r="BXP129" s="347"/>
      <c r="BXQ129" s="347"/>
      <c r="BXR129" s="347"/>
      <c r="BXS129" s="347"/>
      <c r="BXT129" s="347"/>
      <c r="BXU129" s="347"/>
      <c r="BXV129" s="347"/>
      <c r="BXW129" s="347"/>
      <c r="BXX129" s="347"/>
      <c r="BXY129" s="347"/>
      <c r="BXZ129" s="347"/>
      <c r="BYA129" s="347"/>
      <c r="BYB129" s="347"/>
      <c r="BYC129" s="347"/>
      <c r="BYD129" s="347"/>
      <c r="BYE129" s="347"/>
      <c r="BYF129" s="347"/>
      <c r="BYG129" s="347"/>
      <c r="BYH129" s="347"/>
      <c r="BYI129" s="347"/>
      <c r="BYJ129" s="347"/>
      <c r="BYK129" s="347"/>
      <c r="BYL129" s="347"/>
      <c r="BYM129" s="347"/>
      <c r="BYN129" s="347"/>
      <c r="BYO129" s="347"/>
      <c r="BYP129" s="347"/>
      <c r="BYQ129" s="347"/>
      <c r="BYR129" s="347"/>
      <c r="BYS129" s="347"/>
      <c r="BYT129" s="347"/>
      <c r="BYU129" s="347"/>
      <c r="BYV129" s="347"/>
      <c r="BYW129" s="347"/>
      <c r="BYX129" s="347"/>
      <c r="BYY129" s="347"/>
      <c r="BYZ129" s="347"/>
      <c r="BZA129" s="347"/>
      <c r="BZB129" s="347"/>
      <c r="BZC129" s="347"/>
      <c r="BZD129" s="347"/>
      <c r="BZE129" s="347"/>
      <c r="BZF129" s="347"/>
      <c r="BZG129" s="347"/>
      <c r="BZH129" s="347"/>
      <c r="BZI129" s="347"/>
      <c r="BZJ129" s="347"/>
      <c r="BZK129" s="347"/>
      <c r="BZL129" s="347"/>
      <c r="BZM129" s="347"/>
      <c r="BZN129" s="347"/>
      <c r="BZO129" s="347"/>
      <c r="BZP129" s="347"/>
      <c r="BZQ129" s="347"/>
      <c r="BZR129" s="347"/>
      <c r="BZS129" s="347"/>
      <c r="BZT129" s="347"/>
      <c r="BZU129" s="347"/>
      <c r="BZV129" s="347"/>
      <c r="BZW129" s="347"/>
      <c r="BZX129" s="347"/>
      <c r="BZY129" s="347"/>
      <c r="BZZ129" s="347"/>
      <c r="CAA129" s="347"/>
      <c r="CAB129" s="347"/>
      <c r="CAC129" s="347"/>
      <c r="CAD129" s="347"/>
      <c r="CAE129" s="347"/>
      <c r="CAF129" s="347"/>
      <c r="CAG129" s="347"/>
      <c r="CAH129" s="347"/>
      <c r="CAI129" s="347"/>
      <c r="CAJ129" s="347"/>
      <c r="CAK129" s="347"/>
      <c r="CAL129" s="347"/>
      <c r="CAM129" s="347"/>
      <c r="CAN129" s="347"/>
      <c r="CAO129" s="347"/>
      <c r="CAP129" s="347"/>
      <c r="CAQ129" s="347"/>
      <c r="CAR129" s="347"/>
      <c r="CAS129" s="347"/>
      <c r="CAT129" s="347"/>
      <c r="CAU129" s="347"/>
      <c r="CAV129" s="347"/>
      <c r="CAW129" s="347"/>
      <c r="CAX129" s="347"/>
      <c r="CAY129" s="347"/>
      <c r="CAZ129" s="347"/>
      <c r="CBA129" s="347"/>
      <c r="CBB129" s="347"/>
      <c r="CBC129" s="347"/>
      <c r="CBD129" s="347"/>
      <c r="CBE129" s="347"/>
      <c r="CBF129" s="347"/>
      <c r="CBG129" s="347"/>
      <c r="CBH129" s="347"/>
      <c r="CBI129" s="347"/>
      <c r="CBJ129" s="347"/>
      <c r="CBK129" s="347"/>
      <c r="CBL129" s="347"/>
      <c r="CBM129" s="347"/>
      <c r="CBN129" s="347"/>
      <c r="CBO129" s="347"/>
      <c r="CBP129" s="347"/>
      <c r="CBQ129" s="347"/>
      <c r="CBR129" s="347"/>
      <c r="CBS129" s="347"/>
      <c r="CBT129" s="347"/>
      <c r="CBU129" s="347"/>
      <c r="CBV129" s="347"/>
      <c r="CBW129" s="347"/>
      <c r="CBX129" s="347"/>
      <c r="CBY129" s="347"/>
      <c r="CBZ129" s="347"/>
      <c r="CCA129" s="347"/>
      <c r="CCB129" s="347"/>
      <c r="CCC129" s="347"/>
      <c r="CCD129" s="347"/>
      <c r="CCE129" s="347"/>
      <c r="CCF129" s="347"/>
      <c r="CCG129" s="347"/>
      <c r="CCH129" s="347"/>
      <c r="CCI129" s="347"/>
      <c r="CCJ129" s="347"/>
      <c r="CCK129" s="347"/>
      <c r="CCL129" s="347"/>
      <c r="CCM129" s="347"/>
      <c r="CCN129" s="347"/>
      <c r="CCO129" s="347"/>
      <c r="CCP129" s="347"/>
      <c r="CCQ129" s="347"/>
      <c r="CCR129" s="347"/>
      <c r="CCS129" s="347"/>
      <c r="CCT129" s="347"/>
      <c r="CCU129" s="347"/>
      <c r="CCV129" s="347"/>
      <c r="CCW129" s="347"/>
      <c r="CCX129" s="347"/>
      <c r="CCY129" s="347"/>
      <c r="CCZ129" s="347"/>
      <c r="CDA129" s="347"/>
      <c r="CDB129" s="347"/>
      <c r="CDC129" s="347"/>
      <c r="CDD129" s="347"/>
      <c r="CDE129" s="347"/>
      <c r="CDF129" s="347"/>
      <c r="CDG129" s="347"/>
      <c r="CDH129" s="347"/>
      <c r="CDI129" s="347"/>
      <c r="CDJ129" s="347"/>
      <c r="CDK129" s="347"/>
      <c r="CDL129" s="347"/>
      <c r="CDM129" s="347"/>
      <c r="CDN129" s="347"/>
      <c r="CDO129" s="347"/>
      <c r="CDP129" s="347"/>
      <c r="CDQ129" s="347"/>
      <c r="CDR129" s="347"/>
      <c r="CDS129" s="347"/>
      <c r="CDT129" s="347"/>
      <c r="CDU129" s="347"/>
      <c r="CDV129" s="347"/>
      <c r="CDW129" s="347"/>
      <c r="CDX129" s="347"/>
      <c r="CDY129" s="347"/>
      <c r="CDZ129" s="347"/>
      <c r="CEA129" s="347"/>
      <c r="CEB129" s="347"/>
      <c r="CEC129" s="347"/>
      <c r="CED129" s="347"/>
      <c r="CEE129" s="347"/>
      <c r="CEF129" s="347"/>
      <c r="CEG129" s="347"/>
      <c r="CEH129" s="347"/>
      <c r="CEI129" s="347"/>
      <c r="CEJ129" s="347"/>
      <c r="CEK129" s="347"/>
      <c r="CEL129" s="347"/>
      <c r="CEM129" s="347"/>
      <c r="CEN129" s="347"/>
      <c r="CEO129" s="347"/>
      <c r="CEP129" s="347"/>
      <c r="CEQ129" s="347"/>
      <c r="CER129" s="347"/>
      <c r="CES129" s="347"/>
      <c r="CET129" s="347"/>
      <c r="CEU129" s="347"/>
      <c r="CEV129" s="347"/>
      <c r="CEW129" s="347"/>
      <c r="CEX129" s="347"/>
      <c r="CEY129" s="347"/>
      <c r="CEZ129" s="347"/>
      <c r="CFA129" s="347"/>
      <c r="CFB129" s="347"/>
      <c r="CFC129" s="347"/>
      <c r="CFD129" s="347"/>
      <c r="CFE129" s="347"/>
      <c r="CFF129" s="347"/>
      <c r="CFG129" s="347"/>
      <c r="CFH129" s="347"/>
      <c r="CFI129" s="347"/>
      <c r="CFJ129" s="347"/>
      <c r="CFK129" s="347"/>
      <c r="CFL129" s="347"/>
      <c r="CFM129" s="347"/>
      <c r="CFN129" s="347"/>
      <c r="CFO129" s="347"/>
      <c r="CFP129" s="347"/>
      <c r="CFQ129" s="347"/>
      <c r="CFR129" s="347"/>
      <c r="CFS129" s="347"/>
      <c r="CFT129" s="347"/>
      <c r="CFU129" s="347"/>
      <c r="CFV129" s="347"/>
      <c r="CFW129" s="347"/>
      <c r="CFX129" s="347"/>
      <c r="CFY129" s="347"/>
      <c r="CFZ129" s="347"/>
      <c r="CGA129" s="347"/>
      <c r="CGB129" s="347"/>
      <c r="CGC129" s="347"/>
      <c r="CGD129" s="347"/>
      <c r="CGE129" s="347"/>
      <c r="CGF129" s="347"/>
      <c r="CGG129" s="347"/>
      <c r="CGH129" s="347"/>
      <c r="CGI129" s="347"/>
      <c r="CGJ129" s="347"/>
      <c r="CGK129" s="347"/>
      <c r="CGL129" s="347"/>
      <c r="CGM129" s="347"/>
      <c r="CGN129" s="347"/>
      <c r="CGO129" s="347"/>
      <c r="CGP129" s="347"/>
      <c r="CGQ129" s="347"/>
      <c r="CGR129" s="347"/>
      <c r="CGS129" s="347"/>
      <c r="CGT129" s="347"/>
      <c r="CGU129" s="347"/>
      <c r="CGV129" s="347"/>
      <c r="CGW129" s="347"/>
      <c r="CGX129" s="347"/>
      <c r="CGY129" s="347"/>
      <c r="CGZ129" s="347"/>
      <c r="CHA129" s="347"/>
      <c r="CHB129" s="347"/>
      <c r="CHC129" s="347"/>
      <c r="CHD129" s="347"/>
      <c r="CHE129" s="347"/>
      <c r="CHF129" s="347"/>
      <c r="CHG129" s="347"/>
      <c r="CHH129" s="347"/>
      <c r="CHI129" s="347"/>
      <c r="CHJ129" s="347"/>
      <c r="CHK129" s="347"/>
      <c r="CHL129" s="347"/>
      <c r="CHM129" s="347"/>
      <c r="CHN129" s="347"/>
      <c r="CHO129" s="347"/>
      <c r="CHP129" s="347"/>
      <c r="CHQ129" s="347"/>
      <c r="CHR129" s="347"/>
      <c r="CHS129" s="347"/>
      <c r="CHT129" s="347"/>
      <c r="CHU129" s="347"/>
      <c r="CHV129" s="347"/>
      <c r="CHW129" s="347"/>
      <c r="CHX129" s="347"/>
      <c r="CHY129" s="347"/>
      <c r="CHZ129" s="347"/>
      <c r="CIA129" s="347"/>
      <c r="CIB129" s="347"/>
      <c r="CIC129" s="347"/>
      <c r="CID129" s="347"/>
      <c r="CIE129" s="347"/>
      <c r="CIF129" s="347"/>
      <c r="CIG129" s="347"/>
      <c r="CIH129" s="347"/>
      <c r="CII129" s="347"/>
      <c r="CIJ129" s="347"/>
      <c r="CIK129" s="347"/>
      <c r="CIL129" s="347"/>
      <c r="CIM129" s="347"/>
      <c r="CIN129" s="347"/>
      <c r="CIO129" s="347"/>
      <c r="CIP129" s="347"/>
      <c r="CIQ129" s="347"/>
      <c r="CIR129" s="347"/>
      <c r="CIS129" s="347"/>
      <c r="CIT129" s="347"/>
      <c r="CIU129" s="347"/>
      <c r="CIV129" s="347"/>
      <c r="CIW129" s="347"/>
      <c r="CIX129" s="347"/>
      <c r="CIY129" s="347"/>
      <c r="CIZ129" s="347"/>
      <c r="CJA129" s="347"/>
      <c r="CJB129" s="347"/>
      <c r="CJC129" s="347"/>
      <c r="CJD129" s="347"/>
      <c r="CJE129" s="347"/>
      <c r="CJF129" s="347"/>
      <c r="CJG129" s="347"/>
      <c r="CJH129" s="347"/>
      <c r="CJI129" s="347"/>
      <c r="CJJ129" s="347"/>
      <c r="CJK129" s="347"/>
      <c r="CJL129" s="347"/>
      <c r="CJM129" s="347"/>
      <c r="CJN129" s="347"/>
      <c r="CJO129" s="347"/>
      <c r="CJP129" s="347"/>
      <c r="CJQ129" s="347"/>
      <c r="CJR129" s="347"/>
      <c r="CJS129" s="347"/>
      <c r="CJT129" s="347"/>
      <c r="CJU129" s="347"/>
      <c r="CJV129" s="347"/>
      <c r="CJW129" s="347"/>
      <c r="CJX129" s="347"/>
      <c r="CJY129" s="347"/>
      <c r="CJZ129" s="347"/>
      <c r="CKA129" s="347"/>
      <c r="CKB129" s="347"/>
      <c r="CKC129" s="347"/>
      <c r="CKD129" s="347"/>
      <c r="CKE129" s="347"/>
      <c r="CKF129" s="347"/>
      <c r="CKG129" s="347"/>
      <c r="CKH129" s="347"/>
      <c r="CKI129" s="347"/>
      <c r="CKJ129" s="347"/>
      <c r="CKK129" s="347"/>
      <c r="CKL129" s="347"/>
      <c r="CKM129" s="347"/>
      <c r="CKN129" s="347"/>
      <c r="CKO129" s="347"/>
      <c r="CKP129" s="347"/>
      <c r="CKQ129" s="347"/>
      <c r="CKR129" s="347"/>
      <c r="CKS129" s="347"/>
      <c r="CKT129" s="347"/>
      <c r="CKU129" s="347"/>
      <c r="CKV129" s="347"/>
      <c r="CKW129" s="347"/>
      <c r="CKX129" s="347"/>
      <c r="CKY129" s="347"/>
      <c r="CKZ129" s="347"/>
      <c r="CLA129" s="347"/>
      <c r="CLB129" s="347"/>
      <c r="CLC129" s="347"/>
      <c r="CLD129" s="347"/>
      <c r="CLE129" s="347"/>
      <c r="CLF129" s="347"/>
      <c r="CLG129" s="347"/>
      <c r="CLH129" s="347"/>
      <c r="CLI129" s="347"/>
      <c r="CLJ129" s="347"/>
      <c r="CLK129" s="347"/>
      <c r="CLL129" s="347"/>
      <c r="CLM129" s="347"/>
      <c r="CLN129" s="347"/>
      <c r="CLO129" s="347"/>
      <c r="CLP129" s="347"/>
      <c r="CLQ129" s="347"/>
      <c r="CLR129" s="347"/>
      <c r="CLS129" s="347"/>
      <c r="CLT129" s="347"/>
      <c r="CLU129" s="347"/>
      <c r="CLV129" s="347"/>
      <c r="CLW129" s="347"/>
      <c r="CLX129" s="347"/>
      <c r="CLY129" s="347"/>
      <c r="CLZ129" s="347"/>
      <c r="CMA129" s="347"/>
      <c r="CMB129" s="347"/>
      <c r="CMC129" s="347"/>
      <c r="CMD129" s="347"/>
      <c r="CME129" s="347"/>
      <c r="CMF129" s="347"/>
      <c r="CMG129" s="347"/>
      <c r="CMH129" s="347"/>
      <c r="CMI129" s="347"/>
      <c r="CMJ129" s="347"/>
      <c r="CMK129" s="347"/>
      <c r="CML129" s="347"/>
      <c r="CMM129" s="347"/>
      <c r="CMN129" s="347"/>
      <c r="CMO129" s="347"/>
      <c r="CMP129" s="347"/>
      <c r="CMQ129" s="347"/>
      <c r="CMR129" s="347"/>
      <c r="CMS129" s="347"/>
      <c r="CMT129" s="347"/>
      <c r="CMU129" s="347"/>
      <c r="CMV129" s="347"/>
      <c r="CMW129" s="347"/>
      <c r="CMX129" s="347"/>
      <c r="CMY129" s="347"/>
      <c r="CMZ129" s="347"/>
      <c r="CNA129" s="347"/>
      <c r="CNB129" s="347"/>
      <c r="CNC129" s="347"/>
      <c r="CND129" s="347"/>
      <c r="CNE129" s="347"/>
      <c r="CNF129" s="347"/>
      <c r="CNG129" s="347"/>
      <c r="CNH129" s="347"/>
      <c r="CNI129" s="347"/>
      <c r="CNJ129" s="347"/>
      <c r="CNK129" s="347"/>
      <c r="CNL129" s="347"/>
      <c r="CNM129" s="347"/>
      <c r="CNN129" s="347"/>
      <c r="CNO129" s="347"/>
      <c r="CNP129" s="347"/>
      <c r="CNQ129" s="347"/>
      <c r="CNR129" s="347"/>
      <c r="CNS129" s="347"/>
      <c r="CNT129" s="347"/>
      <c r="CNU129" s="347"/>
      <c r="CNV129" s="347"/>
      <c r="CNW129" s="347"/>
      <c r="CNX129" s="347"/>
      <c r="CNY129" s="347"/>
      <c r="CNZ129" s="347"/>
      <c r="COA129" s="347"/>
      <c r="COB129" s="347"/>
      <c r="COC129" s="347"/>
      <c r="COD129" s="347"/>
      <c r="COE129" s="347"/>
      <c r="COF129" s="347"/>
      <c r="COG129" s="347"/>
      <c r="COH129" s="347"/>
      <c r="COI129" s="347"/>
      <c r="COJ129" s="347"/>
      <c r="COK129" s="347"/>
      <c r="COL129" s="347"/>
      <c r="COM129" s="347"/>
      <c r="CON129" s="347"/>
      <c r="COO129" s="347"/>
      <c r="COP129" s="347"/>
      <c r="COQ129" s="347"/>
      <c r="COR129" s="347"/>
      <c r="COS129" s="347"/>
      <c r="COT129" s="347"/>
      <c r="COU129" s="347"/>
      <c r="COV129" s="347"/>
      <c r="COW129" s="347"/>
      <c r="COX129" s="347"/>
      <c r="COY129" s="347"/>
      <c r="COZ129" s="347"/>
      <c r="CPA129" s="347"/>
      <c r="CPB129" s="347"/>
      <c r="CPC129" s="347"/>
      <c r="CPD129" s="347"/>
      <c r="CPE129" s="347"/>
      <c r="CPF129" s="347"/>
      <c r="CPG129" s="347"/>
      <c r="CPH129" s="347"/>
      <c r="CPI129" s="347"/>
      <c r="CPJ129" s="347"/>
      <c r="CPK129" s="347"/>
      <c r="CPL129" s="347"/>
      <c r="CPM129" s="347"/>
      <c r="CPN129" s="347"/>
      <c r="CPO129" s="347"/>
      <c r="CPP129" s="347"/>
      <c r="CPQ129" s="347"/>
      <c r="CPR129" s="347"/>
      <c r="CPS129" s="347"/>
      <c r="CPT129" s="347"/>
      <c r="CPU129" s="347"/>
      <c r="CPV129" s="347"/>
      <c r="CPW129" s="347"/>
      <c r="CPX129" s="347"/>
      <c r="CPY129" s="347"/>
      <c r="CPZ129" s="347"/>
      <c r="CQA129" s="347"/>
      <c r="CQB129" s="347"/>
      <c r="CQC129" s="347"/>
      <c r="CQD129" s="347"/>
      <c r="CQE129" s="347"/>
      <c r="CQF129" s="347"/>
      <c r="CQG129" s="347"/>
      <c r="CQH129" s="347"/>
      <c r="CQI129" s="347"/>
      <c r="CQJ129" s="347"/>
      <c r="CQK129" s="347"/>
      <c r="CQL129" s="347"/>
      <c r="CQM129" s="347"/>
      <c r="CQN129" s="347"/>
      <c r="CQO129" s="347"/>
      <c r="CQP129" s="347"/>
      <c r="CQQ129" s="347"/>
      <c r="CQR129" s="347"/>
      <c r="CQS129" s="347"/>
      <c r="CQT129" s="347"/>
      <c r="CQU129" s="347"/>
      <c r="CQV129" s="347"/>
      <c r="CQW129" s="347"/>
      <c r="CQX129" s="347"/>
      <c r="CQY129" s="347"/>
      <c r="CQZ129" s="347"/>
      <c r="CRA129" s="347"/>
      <c r="CRB129" s="347"/>
      <c r="CRC129" s="347"/>
      <c r="CRD129" s="347"/>
      <c r="CRE129" s="347"/>
      <c r="CRF129" s="347"/>
      <c r="CRG129" s="347"/>
      <c r="CRH129" s="347"/>
      <c r="CRI129" s="347"/>
      <c r="CRJ129" s="347"/>
      <c r="CRK129" s="347"/>
      <c r="CRL129" s="347"/>
      <c r="CRM129" s="347"/>
      <c r="CRN129" s="347"/>
      <c r="CRO129" s="347"/>
      <c r="CRP129" s="347"/>
      <c r="CRQ129" s="347"/>
      <c r="CRR129" s="347"/>
      <c r="CRS129" s="347"/>
      <c r="CRT129" s="347"/>
      <c r="CRU129" s="347"/>
      <c r="CRV129" s="347"/>
      <c r="CRW129" s="347"/>
      <c r="CRX129" s="347"/>
      <c r="CRY129" s="347"/>
      <c r="CRZ129" s="347"/>
      <c r="CSA129" s="347"/>
      <c r="CSB129" s="347"/>
      <c r="CSC129" s="347"/>
      <c r="CSD129" s="347"/>
      <c r="CSE129" s="347"/>
      <c r="CSF129" s="347"/>
      <c r="CSG129" s="347"/>
      <c r="CSH129" s="347"/>
      <c r="CSI129" s="347"/>
      <c r="CSJ129" s="347"/>
      <c r="CSK129" s="347"/>
      <c r="CSL129" s="347"/>
      <c r="CSM129" s="347"/>
      <c r="CSN129" s="347"/>
      <c r="CSO129" s="347"/>
      <c r="CSP129" s="347"/>
      <c r="CSQ129" s="347"/>
      <c r="CSR129" s="347"/>
      <c r="CSS129" s="347"/>
      <c r="CST129" s="347"/>
      <c r="CSU129" s="347"/>
      <c r="CSV129" s="347"/>
      <c r="CSW129" s="347"/>
      <c r="CSX129" s="347"/>
      <c r="CSY129" s="347"/>
      <c r="CSZ129" s="347"/>
      <c r="CTA129" s="347"/>
      <c r="CTB129" s="347"/>
      <c r="CTC129" s="347"/>
      <c r="CTD129" s="347"/>
      <c r="CTE129" s="347"/>
      <c r="CTF129" s="347"/>
      <c r="CTG129" s="347"/>
      <c r="CTH129" s="347"/>
      <c r="CTI129" s="347"/>
      <c r="CTJ129" s="347"/>
      <c r="CTK129" s="347"/>
      <c r="CTL129" s="347"/>
      <c r="CTM129" s="347"/>
      <c r="CTN129" s="347"/>
      <c r="CTO129" s="347"/>
      <c r="CTP129" s="347"/>
      <c r="CTQ129" s="347"/>
      <c r="CTR129" s="347"/>
      <c r="CTS129" s="347"/>
      <c r="CTT129" s="347"/>
      <c r="CTU129" s="347"/>
      <c r="CTV129" s="347"/>
      <c r="CTW129" s="347"/>
      <c r="CTX129" s="347"/>
      <c r="CTY129" s="347"/>
      <c r="CTZ129" s="347"/>
      <c r="CUA129" s="347"/>
      <c r="CUB129" s="347"/>
      <c r="CUC129" s="347"/>
      <c r="CUD129" s="347"/>
      <c r="CUE129" s="347"/>
      <c r="CUF129" s="347"/>
      <c r="CUG129" s="347"/>
      <c r="CUH129" s="347"/>
      <c r="CUI129" s="347"/>
      <c r="CUJ129" s="347"/>
      <c r="CUK129" s="347"/>
      <c r="CUL129" s="347"/>
      <c r="CUM129" s="347"/>
      <c r="CUN129" s="347"/>
      <c r="CUO129" s="347"/>
      <c r="CUP129" s="347"/>
      <c r="CUQ129" s="347"/>
      <c r="CUR129" s="347"/>
      <c r="CUS129" s="347"/>
      <c r="CUT129" s="347"/>
      <c r="CUU129" s="347"/>
      <c r="CUV129" s="347"/>
      <c r="CUW129" s="347"/>
      <c r="CUX129" s="347"/>
      <c r="CUY129" s="347"/>
      <c r="CUZ129" s="347"/>
      <c r="CVA129" s="347"/>
      <c r="CVB129" s="347"/>
      <c r="CVC129" s="347"/>
      <c r="CVD129" s="347"/>
      <c r="CVE129" s="347"/>
      <c r="CVF129" s="347"/>
      <c r="CVG129" s="347"/>
      <c r="CVH129" s="347"/>
      <c r="CVI129" s="347"/>
      <c r="CVJ129" s="347"/>
      <c r="CVK129" s="347"/>
      <c r="CVL129" s="347"/>
      <c r="CVM129" s="347"/>
      <c r="CVN129" s="347"/>
      <c r="CVO129" s="347"/>
      <c r="CVP129" s="347"/>
      <c r="CVQ129" s="347"/>
      <c r="CVR129" s="347"/>
      <c r="CVS129" s="347"/>
      <c r="CVT129" s="347"/>
      <c r="CVU129" s="347"/>
      <c r="CVV129" s="347"/>
      <c r="CVW129" s="347"/>
      <c r="CVX129" s="347"/>
      <c r="CVY129" s="347"/>
      <c r="CVZ129" s="347"/>
      <c r="CWA129" s="347"/>
      <c r="CWB129" s="347"/>
      <c r="CWC129" s="347"/>
      <c r="CWD129" s="347"/>
      <c r="CWE129" s="347"/>
      <c r="CWF129" s="347"/>
      <c r="CWG129" s="347"/>
      <c r="CWH129" s="347"/>
      <c r="CWI129" s="347"/>
      <c r="CWJ129" s="347"/>
      <c r="CWK129" s="347"/>
      <c r="CWL129" s="347"/>
      <c r="CWM129" s="347"/>
      <c r="CWN129" s="347"/>
      <c r="CWO129" s="347"/>
      <c r="CWP129" s="347"/>
      <c r="CWQ129" s="347"/>
      <c r="CWR129" s="347"/>
      <c r="CWS129" s="347"/>
      <c r="CWT129" s="347"/>
      <c r="CWU129" s="347"/>
      <c r="CWV129" s="347"/>
      <c r="CWW129" s="347"/>
      <c r="CWX129" s="347"/>
      <c r="CWY129" s="347"/>
      <c r="CWZ129" s="347"/>
      <c r="CXA129" s="347"/>
      <c r="CXB129" s="347"/>
      <c r="CXC129" s="347"/>
      <c r="CXD129" s="347"/>
      <c r="CXE129" s="347"/>
      <c r="CXF129" s="347"/>
      <c r="CXG129" s="347"/>
      <c r="CXH129" s="347"/>
      <c r="CXI129" s="347"/>
      <c r="CXJ129" s="347"/>
      <c r="CXK129" s="347"/>
      <c r="CXL129" s="347"/>
      <c r="CXM129" s="347"/>
      <c r="CXN129" s="347"/>
      <c r="CXO129" s="347"/>
      <c r="CXP129" s="347"/>
      <c r="CXQ129" s="347"/>
      <c r="CXR129" s="347"/>
      <c r="CXS129" s="347"/>
      <c r="CXT129" s="347"/>
      <c r="CXU129" s="347"/>
      <c r="CXV129" s="347"/>
      <c r="CXW129" s="347"/>
      <c r="CXX129" s="347"/>
      <c r="CXY129" s="347"/>
      <c r="CXZ129" s="347"/>
      <c r="CYA129" s="347"/>
      <c r="CYB129" s="347"/>
      <c r="CYC129" s="347"/>
      <c r="CYD129" s="347"/>
      <c r="CYE129" s="347"/>
      <c r="CYF129" s="347"/>
      <c r="CYG129" s="347"/>
      <c r="CYH129" s="347"/>
      <c r="CYI129" s="347"/>
      <c r="CYJ129" s="347"/>
      <c r="CYK129" s="347"/>
      <c r="CYL129" s="347"/>
      <c r="CYM129" s="347"/>
      <c r="CYN129" s="347"/>
      <c r="CYO129" s="347"/>
      <c r="CYP129" s="347"/>
      <c r="CYQ129" s="347"/>
      <c r="CYR129" s="347"/>
      <c r="CYS129" s="347"/>
      <c r="CYT129" s="347"/>
      <c r="CYU129" s="347"/>
      <c r="CYV129" s="347"/>
      <c r="CYW129" s="347"/>
      <c r="CYX129" s="347"/>
      <c r="CYY129" s="347"/>
      <c r="CYZ129" s="347"/>
      <c r="CZA129" s="347"/>
      <c r="CZB129" s="347"/>
      <c r="CZC129" s="347"/>
      <c r="CZD129" s="347"/>
      <c r="CZE129" s="347"/>
      <c r="CZF129" s="347"/>
      <c r="CZG129" s="347"/>
      <c r="CZH129" s="347"/>
      <c r="CZI129" s="347"/>
      <c r="CZJ129" s="347"/>
      <c r="CZK129" s="347"/>
      <c r="CZL129" s="347"/>
      <c r="CZM129" s="347"/>
      <c r="CZN129" s="347"/>
      <c r="CZO129" s="347"/>
      <c r="CZP129" s="347"/>
      <c r="CZQ129" s="347"/>
      <c r="CZR129" s="347"/>
      <c r="CZS129" s="347"/>
      <c r="CZT129" s="347"/>
      <c r="CZU129" s="347"/>
      <c r="CZV129" s="347"/>
      <c r="CZW129" s="347"/>
      <c r="CZX129" s="347"/>
      <c r="CZY129" s="347"/>
      <c r="CZZ129" s="347"/>
      <c r="DAA129" s="347"/>
      <c r="DAB129" s="347"/>
      <c r="DAC129" s="347"/>
      <c r="DAD129" s="347"/>
      <c r="DAE129" s="347"/>
      <c r="DAF129" s="347"/>
      <c r="DAG129" s="347"/>
      <c r="DAH129" s="347"/>
      <c r="DAI129" s="347"/>
      <c r="DAJ129" s="347"/>
      <c r="DAK129" s="347"/>
      <c r="DAL129" s="347"/>
      <c r="DAM129" s="347"/>
      <c r="DAN129" s="347"/>
      <c r="DAO129" s="347"/>
      <c r="DAP129" s="347"/>
      <c r="DAQ129" s="347"/>
      <c r="DAR129" s="347"/>
      <c r="DAS129" s="347"/>
      <c r="DAT129" s="347"/>
      <c r="DAU129" s="347"/>
      <c r="DAV129" s="347"/>
      <c r="DAW129" s="347"/>
      <c r="DAX129" s="347"/>
      <c r="DAY129" s="347"/>
      <c r="DAZ129" s="347"/>
      <c r="DBA129" s="347"/>
      <c r="DBB129" s="347"/>
      <c r="DBC129" s="347"/>
      <c r="DBD129" s="347"/>
      <c r="DBE129" s="347"/>
      <c r="DBF129" s="347"/>
      <c r="DBG129" s="347"/>
      <c r="DBH129" s="347"/>
      <c r="DBI129" s="347"/>
      <c r="DBJ129" s="347"/>
      <c r="DBK129" s="347"/>
      <c r="DBL129" s="347"/>
      <c r="DBM129" s="347"/>
      <c r="DBN129" s="347"/>
      <c r="DBO129" s="347"/>
      <c r="DBP129" s="347"/>
      <c r="DBQ129" s="347"/>
      <c r="DBR129" s="347"/>
      <c r="DBS129" s="347"/>
      <c r="DBT129" s="347"/>
      <c r="DBU129" s="347"/>
      <c r="DBV129" s="347"/>
      <c r="DBW129" s="347"/>
      <c r="DBX129" s="347"/>
      <c r="DBY129" s="347"/>
      <c r="DBZ129" s="347"/>
      <c r="DCA129" s="347"/>
      <c r="DCB129" s="347"/>
      <c r="DCC129" s="347"/>
      <c r="DCD129" s="347"/>
      <c r="DCE129" s="347"/>
      <c r="DCF129" s="347"/>
      <c r="DCG129" s="347"/>
      <c r="DCH129" s="347"/>
      <c r="DCI129" s="347"/>
      <c r="DCJ129" s="347"/>
      <c r="DCK129" s="347"/>
      <c r="DCL129" s="347"/>
      <c r="DCM129" s="347"/>
      <c r="DCN129" s="347"/>
      <c r="DCO129" s="347"/>
      <c r="DCP129" s="347"/>
      <c r="DCQ129" s="347"/>
      <c r="DCR129" s="347"/>
      <c r="DCS129" s="347"/>
      <c r="DCT129" s="347"/>
      <c r="DCU129" s="347"/>
      <c r="DCV129" s="347"/>
      <c r="DCW129" s="347"/>
      <c r="DCX129" s="347"/>
      <c r="DCY129" s="347"/>
      <c r="DCZ129" s="347"/>
      <c r="DDA129" s="347"/>
      <c r="DDB129" s="347"/>
      <c r="DDC129" s="347"/>
      <c r="DDD129" s="347"/>
      <c r="DDE129" s="347"/>
      <c r="DDF129" s="347"/>
      <c r="DDG129" s="347"/>
      <c r="DDH129" s="347"/>
      <c r="DDI129" s="347"/>
      <c r="DDJ129" s="347"/>
      <c r="DDK129" s="347"/>
      <c r="DDL129" s="347"/>
      <c r="DDM129" s="347"/>
      <c r="DDN129" s="347"/>
      <c r="DDO129" s="347"/>
      <c r="DDP129" s="347"/>
      <c r="DDQ129" s="347"/>
      <c r="DDR129" s="347"/>
      <c r="DDS129" s="347"/>
      <c r="DDT129" s="347"/>
      <c r="DDU129" s="347"/>
      <c r="DDV129" s="347"/>
      <c r="DDW129" s="347"/>
      <c r="DDX129" s="347"/>
      <c r="DDY129" s="347"/>
      <c r="DDZ129" s="347"/>
      <c r="DEA129" s="347"/>
      <c r="DEB129" s="347"/>
      <c r="DEC129" s="347"/>
      <c r="DED129" s="347"/>
      <c r="DEE129" s="347"/>
      <c r="DEF129" s="347"/>
      <c r="DEG129" s="347"/>
      <c r="DEH129" s="347"/>
      <c r="DEI129" s="347"/>
      <c r="DEJ129" s="347"/>
      <c r="DEK129" s="347"/>
      <c r="DEL129" s="347"/>
      <c r="DEM129" s="347"/>
      <c r="DEN129" s="347"/>
      <c r="DEO129" s="347"/>
      <c r="DEP129" s="347"/>
      <c r="DEQ129" s="347"/>
      <c r="DER129" s="347"/>
      <c r="DES129" s="347"/>
      <c r="DET129" s="347"/>
      <c r="DEU129" s="347"/>
      <c r="DEV129" s="347"/>
      <c r="DEW129" s="347"/>
      <c r="DEX129" s="347"/>
      <c r="DEY129" s="347"/>
      <c r="DEZ129" s="347"/>
      <c r="DFA129" s="347"/>
      <c r="DFB129" s="347"/>
      <c r="DFC129" s="347"/>
      <c r="DFD129" s="347"/>
      <c r="DFE129" s="347"/>
      <c r="DFF129" s="347"/>
      <c r="DFG129" s="347"/>
      <c r="DFH129" s="347"/>
      <c r="DFI129" s="347"/>
      <c r="DFJ129" s="347"/>
      <c r="DFK129" s="347"/>
      <c r="DFL129" s="347"/>
      <c r="DFM129" s="347"/>
      <c r="DFN129" s="347"/>
      <c r="DFO129" s="347"/>
      <c r="DFP129" s="347"/>
      <c r="DFQ129" s="347"/>
      <c r="DFR129" s="347"/>
      <c r="DFS129" s="347"/>
      <c r="DFT129" s="347"/>
      <c r="DFU129" s="347"/>
      <c r="DFV129" s="347"/>
      <c r="DFW129" s="347"/>
      <c r="DFX129" s="347"/>
      <c r="DFY129" s="347"/>
      <c r="DFZ129" s="347"/>
      <c r="DGA129" s="347"/>
      <c r="DGB129" s="347"/>
      <c r="DGC129" s="347"/>
      <c r="DGD129" s="347"/>
      <c r="DGE129" s="347"/>
      <c r="DGF129" s="347"/>
      <c r="DGG129" s="347"/>
      <c r="DGH129" s="347"/>
      <c r="DGI129" s="347"/>
      <c r="DGJ129" s="347"/>
      <c r="DGK129" s="347"/>
      <c r="DGL129" s="347"/>
      <c r="DGM129" s="347"/>
      <c r="DGN129" s="347"/>
      <c r="DGO129" s="347"/>
      <c r="DGP129" s="347"/>
      <c r="DGQ129" s="347"/>
      <c r="DGR129" s="347"/>
      <c r="DGS129" s="347"/>
      <c r="DGT129" s="347"/>
      <c r="DGU129" s="347"/>
      <c r="DGV129" s="347"/>
      <c r="DGW129" s="347"/>
      <c r="DGX129" s="347"/>
      <c r="DGY129" s="347"/>
      <c r="DGZ129" s="347"/>
      <c r="DHA129" s="347"/>
      <c r="DHB129" s="347"/>
      <c r="DHC129" s="347"/>
      <c r="DHD129" s="347"/>
      <c r="DHE129" s="347"/>
      <c r="DHF129" s="347"/>
      <c r="DHG129" s="347"/>
      <c r="DHH129" s="347"/>
      <c r="DHI129" s="347"/>
      <c r="DHJ129" s="347"/>
      <c r="DHK129" s="347"/>
      <c r="DHL129" s="347"/>
      <c r="DHM129" s="347"/>
      <c r="DHN129" s="347"/>
      <c r="DHO129" s="347"/>
      <c r="DHP129" s="347"/>
      <c r="DHQ129" s="347"/>
      <c r="DHR129" s="347"/>
      <c r="DHS129" s="347"/>
      <c r="DHT129" s="347"/>
      <c r="DHU129" s="347"/>
      <c r="DHV129" s="347"/>
      <c r="DHW129" s="347"/>
      <c r="DHX129" s="347"/>
      <c r="DHY129" s="347"/>
      <c r="DHZ129" s="347"/>
      <c r="DIA129" s="347"/>
      <c r="DIB129" s="347"/>
      <c r="DIC129" s="347"/>
      <c r="DID129" s="347"/>
      <c r="DIE129" s="347"/>
      <c r="DIF129" s="347"/>
      <c r="DIG129" s="347"/>
      <c r="DIH129" s="347"/>
      <c r="DII129" s="347"/>
      <c r="DIJ129" s="347"/>
      <c r="DIK129" s="347"/>
      <c r="DIL129" s="347"/>
      <c r="DIM129" s="347"/>
      <c r="DIN129" s="347"/>
      <c r="DIO129" s="347"/>
      <c r="DIP129" s="347"/>
      <c r="DIQ129" s="347"/>
      <c r="DIR129" s="347"/>
      <c r="DIS129" s="347"/>
      <c r="DIT129" s="347"/>
      <c r="DIU129" s="347"/>
      <c r="DIV129" s="347"/>
      <c r="DIW129" s="347"/>
      <c r="DIX129" s="347"/>
      <c r="DIY129" s="347"/>
      <c r="DIZ129" s="347"/>
      <c r="DJA129" s="347"/>
      <c r="DJB129" s="347"/>
      <c r="DJC129" s="347"/>
      <c r="DJD129" s="347"/>
      <c r="DJE129" s="347"/>
      <c r="DJF129" s="347"/>
      <c r="DJG129" s="347"/>
      <c r="DJH129" s="347"/>
      <c r="DJI129" s="347"/>
      <c r="DJJ129" s="347"/>
      <c r="DJK129" s="347"/>
      <c r="DJL129" s="347"/>
      <c r="DJM129" s="347"/>
      <c r="DJN129" s="347"/>
      <c r="DJO129" s="347"/>
      <c r="DJP129" s="347"/>
      <c r="DJQ129" s="347"/>
      <c r="DJR129" s="347"/>
      <c r="DJS129" s="347"/>
      <c r="DJT129" s="347"/>
      <c r="DJU129" s="347"/>
      <c r="DJV129" s="347"/>
      <c r="DJW129" s="347"/>
      <c r="DJX129" s="347"/>
      <c r="DJY129" s="347"/>
      <c r="DJZ129" s="347"/>
      <c r="DKA129" s="347"/>
      <c r="DKB129" s="347"/>
      <c r="DKC129" s="347"/>
      <c r="DKD129" s="347"/>
      <c r="DKE129" s="347"/>
      <c r="DKF129" s="347"/>
      <c r="DKG129" s="347"/>
      <c r="DKH129" s="347"/>
      <c r="DKI129" s="347"/>
      <c r="DKJ129" s="347"/>
      <c r="DKK129" s="347"/>
      <c r="DKL129" s="347"/>
      <c r="DKM129" s="347"/>
      <c r="DKN129" s="347"/>
      <c r="DKO129" s="347"/>
      <c r="DKP129" s="347"/>
      <c r="DKQ129" s="347"/>
      <c r="DKR129" s="347"/>
      <c r="DKS129" s="347"/>
      <c r="DKT129" s="347"/>
      <c r="DKU129" s="347"/>
      <c r="DKV129" s="347"/>
      <c r="DKW129" s="347"/>
      <c r="DKX129" s="347"/>
      <c r="DKY129" s="347"/>
      <c r="DKZ129" s="347"/>
      <c r="DLA129" s="347"/>
      <c r="DLB129" s="347"/>
      <c r="DLC129" s="347"/>
      <c r="DLD129" s="347"/>
      <c r="DLE129" s="347"/>
      <c r="DLF129" s="347"/>
      <c r="DLG129" s="347"/>
      <c r="DLH129" s="347"/>
      <c r="DLI129" s="347"/>
      <c r="DLJ129" s="347"/>
      <c r="DLK129" s="347"/>
      <c r="DLL129" s="347"/>
      <c r="DLM129" s="347"/>
      <c r="DLN129" s="347"/>
      <c r="DLO129" s="347"/>
      <c r="DLP129" s="347"/>
      <c r="DLQ129" s="347"/>
      <c r="DLR129" s="347"/>
      <c r="DLS129" s="347"/>
      <c r="DLT129" s="347"/>
      <c r="DLU129" s="347"/>
      <c r="DLV129" s="347"/>
      <c r="DLW129" s="347"/>
      <c r="DLX129" s="347"/>
      <c r="DLY129" s="347"/>
      <c r="DLZ129" s="347"/>
      <c r="DMA129" s="347"/>
      <c r="DMB129" s="347"/>
      <c r="DMC129" s="347"/>
      <c r="DMD129" s="347"/>
      <c r="DME129" s="347"/>
      <c r="DMF129" s="347"/>
      <c r="DMG129" s="347"/>
      <c r="DMH129" s="347"/>
      <c r="DMI129" s="347"/>
      <c r="DMJ129" s="347"/>
      <c r="DMK129" s="347"/>
      <c r="DML129" s="347"/>
      <c r="DMM129" s="347"/>
      <c r="DMN129" s="347"/>
      <c r="DMO129" s="347"/>
      <c r="DMP129" s="347"/>
      <c r="DMQ129" s="347"/>
      <c r="DMR129" s="347"/>
      <c r="DMS129" s="347"/>
      <c r="DMT129" s="347"/>
      <c r="DMU129" s="347"/>
      <c r="DMV129" s="347"/>
      <c r="DMW129" s="347"/>
      <c r="DMX129" s="347"/>
      <c r="DMY129" s="347"/>
      <c r="DMZ129" s="347"/>
      <c r="DNA129" s="347"/>
      <c r="DNB129" s="347"/>
      <c r="DNC129" s="347"/>
      <c r="DND129" s="347"/>
      <c r="DNE129" s="347"/>
      <c r="DNF129" s="347"/>
      <c r="DNG129" s="347"/>
      <c r="DNH129" s="347"/>
      <c r="DNI129" s="347"/>
      <c r="DNJ129" s="347"/>
      <c r="DNK129" s="347"/>
      <c r="DNL129" s="347"/>
      <c r="DNM129" s="347"/>
      <c r="DNN129" s="347"/>
      <c r="DNO129" s="347"/>
      <c r="DNP129" s="347"/>
      <c r="DNQ129" s="347"/>
      <c r="DNR129" s="347"/>
      <c r="DNS129" s="347"/>
      <c r="DNT129" s="347"/>
      <c r="DNU129" s="347"/>
      <c r="DNV129" s="347"/>
      <c r="DNW129" s="347"/>
      <c r="DNX129" s="347"/>
      <c r="DNY129" s="347"/>
      <c r="DNZ129" s="347"/>
      <c r="DOA129" s="347"/>
      <c r="DOB129" s="347"/>
      <c r="DOC129" s="347"/>
      <c r="DOD129" s="347"/>
      <c r="DOE129" s="347"/>
      <c r="DOF129" s="347"/>
      <c r="DOG129" s="347"/>
      <c r="DOH129" s="347"/>
      <c r="DOI129" s="347"/>
      <c r="DOJ129" s="347"/>
      <c r="DOK129" s="347"/>
      <c r="DOL129" s="347"/>
      <c r="DOM129" s="347"/>
      <c r="DON129" s="347"/>
      <c r="DOO129" s="347"/>
      <c r="DOP129" s="347"/>
      <c r="DOQ129" s="347"/>
      <c r="DOR129" s="347"/>
      <c r="DOS129" s="347"/>
      <c r="DOT129" s="347"/>
      <c r="DOU129" s="347"/>
      <c r="DOV129" s="347"/>
      <c r="DOW129" s="347"/>
      <c r="DOX129" s="347"/>
      <c r="DOY129" s="347"/>
      <c r="DOZ129" s="347"/>
      <c r="DPA129" s="347"/>
      <c r="DPB129" s="347"/>
      <c r="DPC129" s="347"/>
      <c r="DPD129" s="347"/>
      <c r="DPE129" s="347"/>
      <c r="DPF129" s="347"/>
      <c r="DPG129" s="347"/>
      <c r="DPH129" s="347"/>
      <c r="DPI129" s="347"/>
      <c r="DPJ129" s="347"/>
      <c r="DPK129" s="347"/>
      <c r="DPL129" s="347"/>
      <c r="DPM129" s="347"/>
      <c r="DPN129" s="347"/>
      <c r="DPO129" s="347"/>
      <c r="DPP129" s="347"/>
      <c r="DPQ129" s="347"/>
      <c r="DPR129" s="347"/>
      <c r="DPS129" s="347"/>
      <c r="DPT129" s="347"/>
      <c r="DPU129" s="347"/>
      <c r="DPV129" s="347"/>
      <c r="DPW129" s="347"/>
      <c r="DPX129" s="347"/>
      <c r="DPY129" s="347"/>
      <c r="DPZ129" s="347"/>
      <c r="DQA129" s="347"/>
      <c r="DQB129" s="347"/>
      <c r="DQC129" s="347"/>
      <c r="DQD129" s="347"/>
      <c r="DQE129" s="347"/>
      <c r="DQF129" s="347"/>
      <c r="DQG129" s="347"/>
      <c r="DQH129" s="347"/>
      <c r="DQI129" s="347"/>
      <c r="DQJ129" s="347"/>
      <c r="DQK129" s="347"/>
      <c r="DQL129" s="347"/>
      <c r="DQM129" s="347"/>
      <c r="DQN129" s="347"/>
      <c r="DQO129" s="347"/>
      <c r="DQP129" s="347"/>
      <c r="DQQ129" s="347"/>
      <c r="DQR129" s="347"/>
      <c r="DQS129" s="347"/>
      <c r="DQT129" s="347"/>
      <c r="DQU129" s="347"/>
      <c r="DQV129" s="347"/>
      <c r="DQW129" s="347"/>
      <c r="DQX129" s="347"/>
      <c r="DQY129" s="347"/>
      <c r="DQZ129" s="347"/>
      <c r="DRA129" s="347"/>
      <c r="DRB129" s="347"/>
      <c r="DRC129" s="347"/>
      <c r="DRD129" s="347"/>
      <c r="DRE129" s="347"/>
      <c r="DRF129" s="347"/>
      <c r="DRG129" s="347"/>
      <c r="DRH129" s="347"/>
      <c r="DRI129" s="347"/>
      <c r="DRJ129" s="347"/>
      <c r="DRK129" s="347"/>
      <c r="DRL129" s="347"/>
      <c r="DRM129" s="347"/>
      <c r="DRN129" s="347"/>
      <c r="DRO129" s="347"/>
      <c r="DRP129" s="347"/>
      <c r="DRQ129" s="347"/>
      <c r="DRR129" s="347"/>
      <c r="DRS129" s="347"/>
      <c r="DRT129" s="347"/>
      <c r="DRU129" s="347"/>
      <c r="DRV129" s="347"/>
      <c r="DRW129" s="347"/>
      <c r="DRX129" s="347"/>
      <c r="DRY129" s="347"/>
      <c r="DRZ129" s="347"/>
      <c r="DSA129" s="347"/>
      <c r="DSB129" s="347"/>
      <c r="DSC129" s="347"/>
      <c r="DSD129" s="347"/>
      <c r="DSE129" s="347"/>
      <c r="DSF129" s="347"/>
      <c r="DSG129" s="347"/>
      <c r="DSH129" s="347"/>
      <c r="DSI129" s="347"/>
      <c r="DSJ129" s="347"/>
      <c r="DSK129" s="347"/>
      <c r="DSL129" s="347"/>
      <c r="DSM129" s="347"/>
      <c r="DSN129" s="347"/>
      <c r="DSO129" s="347"/>
      <c r="DSP129" s="347"/>
      <c r="DSQ129" s="347"/>
      <c r="DSR129" s="347"/>
      <c r="DSS129" s="347"/>
      <c r="DST129" s="347"/>
      <c r="DSU129" s="347"/>
      <c r="DSV129" s="347"/>
      <c r="DSW129" s="347"/>
      <c r="DSX129" s="347"/>
      <c r="DSY129" s="347"/>
      <c r="DSZ129" s="347"/>
      <c r="DTA129" s="347"/>
      <c r="DTB129" s="347"/>
      <c r="DTC129" s="347"/>
      <c r="DTD129" s="347"/>
      <c r="DTE129" s="347"/>
      <c r="DTF129" s="347"/>
      <c r="DTG129" s="347"/>
      <c r="DTH129" s="347"/>
      <c r="DTI129" s="347"/>
      <c r="DTJ129" s="347"/>
      <c r="DTK129" s="347"/>
      <c r="DTL129" s="347"/>
      <c r="DTM129" s="347"/>
      <c r="DTN129" s="347"/>
      <c r="DTO129" s="347"/>
      <c r="DTP129" s="347"/>
      <c r="DTQ129" s="347"/>
      <c r="DTR129" s="347"/>
      <c r="DTS129" s="347"/>
      <c r="DTT129" s="347"/>
      <c r="DTU129" s="347"/>
      <c r="DTV129" s="347"/>
      <c r="DTW129" s="347"/>
      <c r="DTX129" s="347"/>
      <c r="DTY129" s="347"/>
      <c r="DTZ129" s="347"/>
      <c r="DUA129" s="347"/>
      <c r="DUB129" s="347"/>
      <c r="DUC129" s="347"/>
      <c r="DUD129" s="347"/>
      <c r="DUE129" s="347"/>
      <c r="DUF129" s="347"/>
      <c r="DUG129" s="347"/>
      <c r="DUH129" s="347"/>
      <c r="DUI129" s="347"/>
      <c r="DUJ129" s="347"/>
      <c r="DUK129" s="347"/>
      <c r="DUL129" s="347"/>
      <c r="DUM129" s="347"/>
      <c r="DUN129" s="347"/>
      <c r="DUO129" s="347"/>
      <c r="DUP129" s="347"/>
      <c r="DUQ129" s="347"/>
      <c r="DUR129" s="347"/>
      <c r="DUS129" s="347"/>
      <c r="DUT129" s="347"/>
      <c r="DUU129" s="347"/>
      <c r="DUV129" s="347"/>
      <c r="DUW129" s="347"/>
      <c r="DUX129" s="347"/>
      <c r="DUY129" s="347"/>
      <c r="DUZ129" s="347"/>
      <c r="DVA129" s="347"/>
      <c r="DVB129" s="347"/>
      <c r="DVC129" s="347"/>
      <c r="DVD129" s="347"/>
      <c r="DVE129" s="347"/>
      <c r="DVF129" s="347"/>
      <c r="DVG129" s="347"/>
      <c r="DVH129" s="347"/>
      <c r="DVI129" s="347"/>
      <c r="DVJ129" s="347"/>
      <c r="DVK129" s="347"/>
      <c r="DVL129" s="347"/>
      <c r="DVM129" s="347"/>
      <c r="DVN129" s="347"/>
      <c r="DVO129" s="347"/>
      <c r="DVP129" s="347"/>
      <c r="DVQ129" s="347"/>
      <c r="DVR129" s="347"/>
      <c r="DVS129" s="347"/>
      <c r="DVT129" s="347"/>
      <c r="DVU129" s="347"/>
      <c r="DVV129" s="347"/>
      <c r="DVW129" s="347"/>
      <c r="DVX129" s="347"/>
      <c r="DVY129" s="347"/>
      <c r="DVZ129" s="347"/>
      <c r="DWA129" s="347"/>
      <c r="DWB129" s="347"/>
      <c r="DWC129" s="347"/>
      <c r="DWD129" s="347"/>
      <c r="DWE129" s="347"/>
      <c r="DWF129" s="347"/>
      <c r="DWG129" s="347"/>
      <c r="DWH129" s="347"/>
      <c r="DWI129" s="347"/>
      <c r="DWJ129" s="347"/>
      <c r="DWK129" s="347"/>
      <c r="DWL129" s="347"/>
      <c r="DWM129" s="347"/>
      <c r="DWN129" s="347"/>
      <c r="DWO129" s="347"/>
      <c r="DWP129" s="347"/>
      <c r="DWQ129" s="347"/>
      <c r="DWR129" s="347"/>
      <c r="DWS129" s="347"/>
      <c r="DWT129" s="347"/>
      <c r="DWU129" s="347"/>
      <c r="DWV129" s="347"/>
      <c r="DWW129" s="347"/>
      <c r="DWX129" s="347"/>
      <c r="DWY129" s="347"/>
      <c r="DWZ129" s="347"/>
      <c r="DXA129" s="347"/>
      <c r="DXB129" s="347"/>
      <c r="DXC129" s="347"/>
      <c r="DXD129" s="347"/>
      <c r="DXE129" s="347"/>
      <c r="DXF129" s="347"/>
      <c r="DXG129" s="347"/>
      <c r="DXH129" s="347"/>
      <c r="DXI129" s="347"/>
      <c r="DXJ129" s="347"/>
      <c r="DXK129" s="347"/>
      <c r="DXL129" s="347"/>
      <c r="DXM129" s="347"/>
      <c r="DXN129" s="347"/>
      <c r="DXO129" s="347"/>
      <c r="DXP129" s="347"/>
      <c r="DXQ129" s="347"/>
      <c r="DXR129" s="347"/>
      <c r="DXS129" s="347"/>
      <c r="DXT129" s="347"/>
      <c r="DXU129" s="347"/>
      <c r="DXV129" s="347"/>
      <c r="DXW129" s="347"/>
      <c r="DXX129" s="347"/>
      <c r="DXY129" s="347"/>
      <c r="DXZ129" s="347"/>
      <c r="DYA129" s="347"/>
      <c r="DYB129" s="347"/>
      <c r="DYC129" s="347"/>
      <c r="DYD129" s="347"/>
      <c r="DYE129" s="347"/>
      <c r="DYF129" s="347"/>
      <c r="DYG129" s="347"/>
      <c r="DYH129" s="347"/>
      <c r="DYI129" s="347"/>
      <c r="DYJ129" s="347"/>
      <c r="DYK129" s="347"/>
      <c r="DYL129" s="347"/>
      <c r="DYM129" s="347"/>
      <c r="DYN129" s="347"/>
      <c r="DYO129" s="347"/>
      <c r="DYP129" s="347"/>
      <c r="DYQ129" s="347"/>
      <c r="DYR129" s="347"/>
      <c r="DYS129" s="347"/>
      <c r="DYT129" s="347"/>
      <c r="DYU129" s="347"/>
      <c r="DYV129" s="347"/>
      <c r="DYW129" s="347"/>
      <c r="DYX129" s="347"/>
      <c r="DYY129" s="347"/>
      <c r="DYZ129" s="347"/>
      <c r="DZA129" s="347"/>
      <c r="DZB129" s="347"/>
      <c r="DZC129" s="347"/>
      <c r="DZD129" s="347"/>
      <c r="DZE129" s="347"/>
      <c r="DZF129" s="347"/>
      <c r="DZG129" s="347"/>
      <c r="DZH129" s="347"/>
      <c r="DZI129" s="347"/>
      <c r="DZJ129" s="347"/>
      <c r="DZK129" s="347"/>
      <c r="DZL129" s="347"/>
      <c r="DZM129" s="347"/>
      <c r="DZN129" s="347"/>
      <c r="DZO129" s="347"/>
      <c r="DZP129" s="347"/>
      <c r="DZQ129" s="347"/>
      <c r="DZR129" s="347"/>
      <c r="DZS129" s="347"/>
      <c r="DZT129" s="347"/>
      <c r="DZU129" s="347"/>
      <c r="DZV129" s="347"/>
      <c r="DZW129" s="347"/>
      <c r="DZX129" s="347"/>
      <c r="DZY129" s="347"/>
      <c r="DZZ129" s="347"/>
      <c r="EAA129" s="347"/>
      <c r="EAB129" s="347"/>
      <c r="EAC129" s="347"/>
      <c r="EAD129" s="347"/>
      <c r="EAE129" s="347"/>
      <c r="EAF129" s="347"/>
      <c r="EAG129" s="347"/>
      <c r="EAH129" s="347"/>
      <c r="EAI129" s="347"/>
      <c r="EAJ129" s="347"/>
      <c r="EAK129" s="347"/>
      <c r="EAL129" s="347"/>
      <c r="EAM129" s="347"/>
      <c r="EAN129" s="347"/>
      <c r="EAO129" s="347"/>
      <c r="EAP129" s="347"/>
      <c r="EAQ129" s="347"/>
      <c r="EAR129" s="347"/>
      <c r="EAS129" s="347"/>
      <c r="EAT129" s="347"/>
      <c r="EAU129" s="347"/>
      <c r="EAV129" s="347"/>
      <c r="EAW129" s="347"/>
      <c r="EAX129" s="347"/>
      <c r="EAY129" s="347"/>
      <c r="EAZ129" s="347"/>
      <c r="EBA129" s="347"/>
      <c r="EBB129" s="347"/>
      <c r="EBC129" s="347"/>
      <c r="EBD129" s="347"/>
      <c r="EBE129" s="347"/>
      <c r="EBF129" s="347"/>
      <c r="EBG129" s="347"/>
      <c r="EBH129" s="347"/>
      <c r="EBI129" s="347"/>
      <c r="EBJ129" s="347"/>
      <c r="EBK129" s="347"/>
      <c r="EBL129" s="347"/>
      <c r="EBM129" s="347"/>
      <c r="EBN129" s="347"/>
      <c r="EBO129" s="347"/>
      <c r="EBP129" s="347"/>
      <c r="EBQ129" s="347"/>
      <c r="EBR129" s="347"/>
      <c r="EBS129" s="347"/>
      <c r="EBT129" s="347"/>
      <c r="EBU129" s="347"/>
      <c r="EBV129" s="347"/>
      <c r="EBW129" s="347"/>
      <c r="EBX129" s="347"/>
      <c r="EBY129" s="347"/>
      <c r="EBZ129" s="347"/>
      <c r="ECA129" s="347"/>
      <c r="ECB129" s="347"/>
      <c r="ECC129" s="347"/>
      <c r="ECD129" s="347"/>
      <c r="ECE129" s="347"/>
      <c r="ECF129" s="347"/>
      <c r="ECG129" s="347"/>
      <c r="ECH129" s="347"/>
      <c r="ECI129" s="347"/>
      <c r="ECJ129" s="347"/>
      <c r="ECK129" s="347"/>
      <c r="ECL129" s="347"/>
      <c r="ECM129" s="347"/>
      <c r="ECN129" s="347"/>
      <c r="ECO129" s="347"/>
      <c r="ECP129" s="347"/>
      <c r="ECQ129" s="347"/>
      <c r="ECR129" s="347"/>
      <c r="ECS129" s="347"/>
      <c r="ECT129" s="347"/>
      <c r="ECU129" s="347"/>
      <c r="ECV129" s="347"/>
      <c r="ECW129" s="347"/>
      <c r="ECX129" s="347"/>
      <c r="ECY129" s="347"/>
      <c r="ECZ129" s="347"/>
      <c r="EDA129" s="347"/>
      <c r="EDB129" s="347"/>
      <c r="EDC129" s="347"/>
      <c r="EDD129" s="347"/>
      <c r="EDE129" s="347"/>
      <c r="EDF129" s="347"/>
      <c r="EDG129" s="347"/>
      <c r="EDH129" s="347"/>
      <c r="EDI129" s="347"/>
      <c r="EDJ129" s="347"/>
      <c r="EDK129" s="347"/>
      <c r="EDL129" s="347"/>
      <c r="EDM129" s="347"/>
      <c r="EDN129" s="347"/>
      <c r="EDO129" s="347"/>
      <c r="EDP129" s="347"/>
      <c r="EDQ129" s="347"/>
      <c r="EDR129" s="347"/>
      <c r="EDS129" s="347"/>
      <c r="EDT129" s="347"/>
      <c r="EDU129" s="347"/>
      <c r="EDV129" s="347"/>
      <c r="EDW129" s="347"/>
      <c r="EDX129" s="347"/>
      <c r="EDY129" s="347"/>
      <c r="EDZ129" s="347"/>
      <c r="EEA129" s="347"/>
      <c r="EEB129" s="347"/>
      <c r="EEC129" s="347"/>
      <c r="EED129" s="347"/>
      <c r="EEE129" s="347"/>
      <c r="EEF129" s="347"/>
      <c r="EEG129" s="347"/>
      <c r="EEH129" s="347"/>
      <c r="EEI129" s="347"/>
      <c r="EEJ129" s="347"/>
      <c r="EEK129" s="347"/>
      <c r="EEL129" s="347"/>
      <c r="EEM129" s="347"/>
      <c r="EEN129" s="347"/>
      <c r="EEO129" s="347"/>
      <c r="EEP129" s="347"/>
      <c r="EEQ129" s="347"/>
      <c r="EER129" s="347"/>
      <c r="EES129" s="347"/>
      <c r="EET129" s="347"/>
      <c r="EEU129" s="347"/>
      <c r="EEV129" s="347"/>
      <c r="EEW129" s="347"/>
      <c r="EEX129" s="347"/>
      <c r="EEY129" s="347"/>
      <c r="EEZ129" s="347"/>
      <c r="EFA129" s="347"/>
      <c r="EFB129" s="347"/>
      <c r="EFC129" s="347"/>
      <c r="EFD129" s="347"/>
      <c r="EFE129" s="347"/>
      <c r="EFF129" s="347"/>
      <c r="EFG129" s="347"/>
      <c r="EFH129" s="347"/>
      <c r="EFI129" s="347"/>
      <c r="EFJ129" s="347"/>
      <c r="EFK129" s="347"/>
      <c r="EFL129" s="347"/>
      <c r="EFM129" s="347"/>
      <c r="EFN129" s="347"/>
      <c r="EFO129" s="347"/>
      <c r="EFP129" s="347"/>
      <c r="EFQ129" s="347"/>
      <c r="EFR129" s="347"/>
      <c r="EFS129" s="347"/>
      <c r="EFT129" s="347"/>
      <c r="EFU129" s="347"/>
      <c r="EFV129" s="347"/>
      <c r="EFW129" s="347"/>
      <c r="EFX129" s="347"/>
      <c r="EFY129" s="347"/>
      <c r="EFZ129" s="347"/>
      <c r="EGA129" s="347"/>
      <c r="EGB129" s="347"/>
      <c r="EGC129" s="347"/>
      <c r="EGD129" s="347"/>
      <c r="EGE129" s="347"/>
      <c r="EGF129" s="347"/>
      <c r="EGG129" s="347"/>
      <c r="EGH129" s="347"/>
      <c r="EGI129" s="347"/>
      <c r="EGJ129" s="347"/>
      <c r="EGK129" s="347"/>
      <c r="EGL129" s="347"/>
      <c r="EGM129" s="347"/>
      <c r="EGN129" s="347"/>
      <c r="EGO129" s="347"/>
      <c r="EGP129" s="347"/>
      <c r="EGQ129" s="347"/>
      <c r="EGR129" s="347"/>
      <c r="EGS129" s="347"/>
      <c r="EGT129" s="347"/>
      <c r="EGU129" s="347"/>
      <c r="EGV129" s="347"/>
      <c r="EGW129" s="347"/>
      <c r="EGX129" s="347"/>
      <c r="EGY129" s="347"/>
      <c r="EGZ129" s="347"/>
      <c r="EHA129" s="347"/>
      <c r="EHB129" s="347"/>
      <c r="EHC129" s="347"/>
      <c r="EHD129" s="347"/>
      <c r="EHE129" s="347"/>
      <c r="EHF129" s="347"/>
      <c r="EHG129" s="347"/>
      <c r="EHH129" s="347"/>
      <c r="EHI129" s="347"/>
      <c r="EHJ129" s="347"/>
      <c r="EHK129" s="347"/>
      <c r="EHL129" s="347"/>
      <c r="EHM129" s="347"/>
      <c r="EHN129" s="347"/>
      <c r="EHO129" s="347"/>
      <c r="EHP129" s="347"/>
      <c r="EHQ129" s="347"/>
      <c r="EHR129" s="347"/>
      <c r="EHS129" s="347"/>
      <c r="EHT129" s="347"/>
      <c r="EHU129" s="347"/>
      <c r="EHV129" s="347"/>
      <c r="EHW129" s="347"/>
      <c r="EHX129" s="347"/>
      <c r="EHY129" s="347"/>
      <c r="EHZ129" s="347"/>
      <c r="EIA129" s="347"/>
      <c r="EIB129" s="347"/>
      <c r="EIC129" s="347"/>
      <c r="EID129" s="347"/>
      <c r="EIE129" s="347"/>
      <c r="EIF129" s="347"/>
      <c r="EIG129" s="347"/>
      <c r="EIH129" s="347"/>
      <c r="EII129" s="347"/>
      <c r="EIJ129" s="347"/>
      <c r="EIK129" s="347"/>
      <c r="EIL129" s="347"/>
      <c r="EIM129" s="347"/>
      <c r="EIN129" s="347"/>
      <c r="EIO129" s="347"/>
      <c r="EIP129" s="347"/>
      <c r="EIQ129" s="347"/>
      <c r="EIR129" s="347"/>
      <c r="EIS129" s="347"/>
      <c r="EIT129" s="347"/>
      <c r="EIU129" s="347"/>
      <c r="EIV129" s="347"/>
      <c r="EIW129" s="347"/>
      <c r="EIX129" s="347"/>
      <c r="EIY129" s="347"/>
      <c r="EIZ129" s="347"/>
      <c r="EJA129" s="347"/>
      <c r="EJB129" s="347"/>
      <c r="EJC129" s="347"/>
      <c r="EJD129" s="347"/>
      <c r="EJE129" s="347"/>
      <c r="EJF129" s="347"/>
      <c r="EJG129" s="347"/>
      <c r="EJH129" s="347"/>
      <c r="EJI129" s="347"/>
      <c r="EJJ129" s="347"/>
      <c r="EJK129" s="347"/>
      <c r="EJL129" s="347"/>
      <c r="EJM129" s="347"/>
      <c r="EJN129" s="347"/>
      <c r="EJO129" s="347"/>
      <c r="EJP129" s="347"/>
      <c r="EJQ129" s="347"/>
      <c r="EJR129" s="347"/>
      <c r="EJS129" s="347"/>
      <c r="EJT129" s="347"/>
      <c r="EJU129" s="347"/>
      <c r="EJV129" s="347"/>
      <c r="EJW129" s="347"/>
      <c r="EJX129" s="347"/>
      <c r="EJY129" s="347"/>
      <c r="EJZ129" s="347"/>
      <c r="EKA129" s="347"/>
      <c r="EKB129" s="347"/>
      <c r="EKC129" s="347"/>
      <c r="EKD129" s="347"/>
      <c r="EKE129" s="347"/>
      <c r="EKF129" s="347"/>
      <c r="EKG129" s="347"/>
      <c r="EKH129" s="347"/>
      <c r="EKI129" s="347"/>
      <c r="EKJ129" s="347"/>
      <c r="EKK129" s="347"/>
      <c r="EKL129" s="347"/>
      <c r="EKM129" s="347"/>
      <c r="EKN129" s="347"/>
      <c r="EKO129" s="347"/>
      <c r="EKP129" s="347"/>
      <c r="EKQ129" s="347"/>
      <c r="EKR129" s="347"/>
      <c r="EKS129" s="347"/>
      <c r="EKT129" s="347"/>
      <c r="EKU129" s="347"/>
      <c r="EKV129" s="347"/>
      <c r="EKW129" s="347"/>
      <c r="EKX129" s="347"/>
      <c r="EKY129" s="347"/>
      <c r="EKZ129" s="347"/>
      <c r="ELA129" s="347"/>
      <c r="ELB129" s="347"/>
      <c r="ELC129" s="347"/>
      <c r="ELD129" s="347"/>
      <c r="ELE129" s="347"/>
      <c r="ELF129" s="347"/>
      <c r="ELG129" s="347"/>
      <c r="ELH129" s="347"/>
      <c r="ELI129" s="347"/>
      <c r="ELJ129" s="347"/>
      <c r="ELK129" s="347"/>
      <c r="ELL129" s="347"/>
      <c r="ELM129" s="347"/>
      <c r="ELN129" s="347"/>
      <c r="ELO129" s="347"/>
      <c r="ELP129" s="347"/>
      <c r="ELQ129" s="347"/>
      <c r="ELR129" s="347"/>
      <c r="ELS129" s="347"/>
      <c r="ELT129" s="347"/>
      <c r="ELU129" s="347"/>
      <c r="ELV129" s="347"/>
      <c r="ELW129" s="347"/>
      <c r="ELX129" s="347"/>
      <c r="ELY129" s="347"/>
      <c r="ELZ129" s="347"/>
      <c r="EMA129" s="347"/>
      <c r="EMB129" s="347"/>
      <c r="EMC129" s="347"/>
      <c r="EMD129" s="347"/>
      <c r="EME129" s="347"/>
      <c r="EMF129" s="347"/>
      <c r="EMG129" s="347"/>
      <c r="EMH129" s="347"/>
      <c r="EMI129" s="347"/>
      <c r="EMJ129" s="347"/>
      <c r="EMK129" s="347"/>
      <c r="EML129" s="347"/>
      <c r="EMM129" s="347"/>
      <c r="EMN129" s="347"/>
      <c r="EMO129" s="347"/>
      <c r="EMP129" s="347"/>
      <c r="EMQ129" s="347"/>
      <c r="EMR129" s="347"/>
      <c r="EMS129" s="347"/>
      <c r="EMT129" s="347"/>
      <c r="EMU129" s="347"/>
      <c r="EMV129" s="347"/>
      <c r="EMW129" s="347"/>
      <c r="EMX129" s="347"/>
      <c r="EMY129" s="347"/>
      <c r="EMZ129" s="347"/>
      <c r="ENA129" s="347"/>
      <c r="ENB129" s="347"/>
      <c r="ENC129" s="347"/>
      <c r="END129" s="347"/>
      <c r="ENE129" s="347"/>
      <c r="ENF129" s="347"/>
      <c r="ENG129" s="347"/>
      <c r="ENH129" s="347"/>
      <c r="ENI129" s="347"/>
      <c r="ENJ129" s="347"/>
      <c r="ENK129" s="347"/>
      <c r="ENL129" s="347"/>
      <c r="ENM129" s="347"/>
      <c r="ENN129" s="347"/>
      <c r="ENO129" s="347"/>
      <c r="ENP129" s="347"/>
      <c r="ENQ129" s="347"/>
      <c r="ENR129" s="347"/>
      <c r="ENS129" s="347"/>
      <c r="ENT129" s="347"/>
      <c r="ENU129" s="347"/>
      <c r="ENV129" s="347"/>
      <c r="ENW129" s="347"/>
      <c r="ENX129" s="347"/>
      <c r="ENY129" s="347"/>
      <c r="ENZ129" s="347"/>
      <c r="EOA129" s="347"/>
      <c r="EOB129" s="347"/>
      <c r="EOC129" s="347"/>
      <c r="EOD129" s="347"/>
      <c r="EOE129" s="347"/>
      <c r="EOF129" s="347"/>
      <c r="EOG129" s="347"/>
      <c r="EOH129" s="347"/>
      <c r="EOI129" s="347"/>
      <c r="EOJ129" s="347"/>
      <c r="EOK129" s="347"/>
      <c r="EOL129" s="347"/>
      <c r="EOM129" s="347"/>
      <c r="EON129" s="347"/>
      <c r="EOO129" s="347"/>
      <c r="EOP129" s="347"/>
      <c r="EOQ129" s="347"/>
      <c r="EOR129" s="347"/>
      <c r="EOS129" s="347"/>
      <c r="EOT129" s="347"/>
      <c r="EOU129" s="347"/>
      <c r="EOV129" s="347"/>
      <c r="EOW129" s="347"/>
      <c r="EOX129" s="347"/>
      <c r="EOY129" s="347"/>
      <c r="EOZ129" s="347"/>
      <c r="EPA129" s="347"/>
      <c r="EPB129" s="347"/>
      <c r="EPC129" s="347"/>
      <c r="EPD129" s="347"/>
      <c r="EPE129" s="347"/>
      <c r="EPF129" s="347"/>
      <c r="EPG129" s="347"/>
      <c r="EPH129" s="347"/>
      <c r="EPI129" s="347"/>
      <c r="EPJ129" s="347"/>
      <c r="EPK129" s="347"/>
      <c r="EPL129" s="347"/>
      <c r="EPM129" s="347"/>
      <c r="EPN129" s="347"/>
      <c r="EPO129" s="347"/>
      <c r="EPP129" s="347"/>
      <c r="EPQ129" s="347"/>
      <c r="EPR129" s="347"/>
      <c r="EPS129" s="347"/>
      <c r="EPT129" s="347"/>
      <c r="EPU129" s="347"/>
      <c r="EPV129" s="347"/>
      <c r="EPW129" s="347"/>
      <c r="EPX129" s="347"/>
      <c r="EPY129" s="347"/>
      <c r="EPZ129" s="347"/>
      <c r="EQA129" s="347"/>
      <c r="EQB129" s="347"/>
      <c r="EQC129" s="347"/>
      <c r="EQD129" s="347"/>
      <c r="EQE129" s="347"/>
      <c r="EQF129" s="347"/>
      <c r="EQG129" s="347"/>
      <c r="EQH129" s="347"/>
      <c r="EQI129" s="347"/>
      <c r="EQJ129" s="347"/>
      <c r="EQK129" s="347"/>
      <c r="EQL129" s="347"/>
      <c r="EQM129" s="347"/>
      <c r="EQN129" s="347"/>
      <c r="EQO129" s="347"/>
      <c r="EQP129" s="347"/>
      <c r="EQQ129" s="347"/>
      <c r="EQR129" s="347"/>
      <c r="EQS129" s="347"/>
      <c r="EQT129" s="347"/>
      <c r="EQU129" s="347"/>
      <c r="EQV129" s="347"/>
      <c r="EQW129" s="347"/>
      <c r="EQX129" s="347"/>
      <c r="EQY129" s="347"/>
      <c r="EQZ129" s="347"/>
      <c r="ERA129" s="347"/>
      <c r="ERB129" s="347"/>
      <c r="ERC129" s="347"/>
      <c r="ERD129" s="347"/>
      <c r="ERE129" s="347"/>
      <c r="ERF129" s="347"/>
      <c r="ERG129" s="347"/>
      <c r="ERH129" s="347"/>
      <c r="ERI129" s="347"/>
      <c r="ERJ129" s="347"/>
      <c r="ERK129" s="347"/>
      <c r="ERL129" s="347"/>
      <c r="ERM129" s="347"/>
      <c r="ERN129" s="347"/>
      <c r="ERO129" s="347"/>
      <c r="ERP129" s="347"/>
      <c r="ERQ129" s="347"/>
      <c r="ERR129" s="347"/>
      <c r="ERS129" s="347"/>
      <c r="ERT129" s="347"/>
      <c r="ERU129" s="347"/>
      <c r="ERV129" s="347"/>
      <c r="ERW129" s="347"/>
      <c r="ERX129" s="347"/>
      <c r="ERY129" s="347"/>
      <c r="ERZ129" s="347"/>
      <c r="ESA129" s="347"/>
      <c r="ESB129" s="347"/>
      <c r="ESC129" s="347"/>
      <c r="ESD129" s="347"/>
      <c r="ESE129" s="347"/>
      <c r="ESF129" s="347"/>
      <c r="ESG129" s="347"/>
      <c r="ESH129" s="347"/>
      <c r="ESI129" s="347"/>
      <c r="ESJ129" s="347"/>
      <c r="ESK129" s="347"/>
      <c r="ESL129" s="347"/>
      <c r="ESM129" s="347"/>
      <c r="ESN129" s="347"/>
      <c r="ESO129" s="347"/>
      <c r="ESP129" s="347"/>
      <c r="ESQ129" s="347"/>
      <c r="ESR129" s="347"/>
      <c r="ESS129" s="347"/>
      <c r="EST129" s="347"/>
      <c r="ESU129" s="347"/>
      <c r="ESV129" s="347"/>
      <c r="ESW129" s="347"/>
      <c r="ESX129" s="347"/>
      <c r="ESY129" s="347"/>
      <c r="ESZ129" s="347"/>
      <c r="ETA129" s="347"/>
      <c r="ETB129" s="347"/>
      <c r="ETC129" s="347"/>
      <c r="ETD129" s="347"/>
      <c r="ETE129" s="347"/>
      <c r="ETF129" s="347"/>
      <c r="ETG129" s="347"/>
      <c r="ETH129" s="347"/>
      <c r="ETI129" s="347"/>
      <c r="ETJ129" s="347"/>
      <c r="ETK129" s="347"/>
      <c r="ETL129" s="347"/>
      <c r="ETM129" s="347"/>
      <c r="ETN129" s="347"/>
      <c r="ETO129" s="347"/>
      <c r="ETP129" s="347"/>
      <c r="ETQ129" s="347"/>
      <c r="ETR129" s="347"/>
      <c r="ETS129" s="347"/>
      <c r="ETT129" s="347"/>
      <c r="ETU129" s="347"/>
      <c r="ETV129" s="347"/>
      <c r="ETW129" s="347"/>
      <c r="ETX129" s="347"/>
      <c r="ETY129" s="347"/>
      <c r="ETZ129" s="347"/>
      <c r="EUA129" s="347"/>
      <c r="EUB129" s="347"/>
      <c r="EUC129" s="347"/>
      <c r="EUD129" s="347"/>
      <c r="EUE129" s="347"/>
      <c r="EUF129" s="347"/>
      <c r="EUG129" s="347"/>
      <c r="EUH129" s="347"/>
      <c r="EUI129" s="347"/>
      <c r="EUJ129" s="347"/>
      <c r="EUK129" s="347"/>
      <c r="EUL129" s="347"/>
      <c r="EUM129" s="347"/>
      <c r="EUN129" s="347"/>
      <c r="EUO129" s="347"/>
      <c r="EUP129" s="347"/>
      <c r="EUQ129" s="347"/>
      <c r="EUR129" s="347"/>
      <c r="EUS129" s="347"/>
      <c r="EUT129" s="347"/>
      <c r="EUU129" s="347"/>
      <c r="EUV129" s="347"/>
      <c r="EUW129" s="347"/>
      <c r="EUX129" s="347"/>
      <c r="EUY129" s="347"/>
      <c r="EUZ129" s="347"/>
      <c r="EVA129" s="347"/>
      <c r="EVB129" s="347"/>
      <c r="EVC129" s="347"/>
      <c r="EVD129" s="347"/>
      <c r="EVE129" s="347"/>
      <c r="EVF129" s="347"/>
      <c r="EVG129" s="347"/>
      <c r="EVH129" s="347"/>
      <c r="EVI129" s="347"/>
      <c r="EVJ129" s="347"/>
      <c r="EVK129" s="347"/>
      <c r="EVL129" s="347"/>
      <c r="EVM129" s="347"/>
      <c r="EVN129" s="347"/>
      <c r="EVO129" s="347"/>
      <c r="EVP129" s="347"/>
      <c r="EVQ129" s="347"/>
      <c r="EVR129" s="347"/>
      <c r="EVS129" s="347"/>
      <c r="EVT129" s="347"/>
      <c r="EVU129" s="347"/>
      <c r="EVV129" s="347"/>
      <c r="EVW129" s="347"/>
      <c r="EVX129" s="347"/>
      <c r="EVY129" s="347"/>
      <c r="EVZ129" s="347"/>
      <c r="EWA129" s="347"/>
      <c r="EWB129" s="347"/>
      <c r="EWC129" s="347"/>
      <c r="EWD129" s="347"/>
      <c r="EWE129" s="347"/>
      <c r="EWF129" s="347"/>
      <c r="EWG129" s="347"/>
      <c r="EWH129" s="347"/>
      <c r="EWI129" s="347"/>
      <c r="EWJ129" s="347"/>
      <c r="EWK129" s="347"/>
      <c r="EWL129" s="347"/>
      <c r="EWM129" s="347"/>
      <c r="EWN129" s="347"/>
      <c r="EWO129" s="347"/>
      <c r="EWP129" s="347"/>
      <c r="EWQ129" s="347"/>
      <c r="EWR129" s="347"/>
      <c r="EWS129" s="347"/>
      <c r="EWT129" s="347"/>
      <c r="EWU129" s="347"/>
      <c r="EWV129" s="347"/>
      <c r="EWW129" s="347"/>
      <c r="EWX129" s="347"/>
      <c r="EWY129" s="347"/>
      <c r="EWZ129" s="347"/>
      <c r="EXA129" s="347"/>
      <c r="EXB129" s="347"/>
      <c r="EXC129" s="347"/>
      <c r="EXD129" s="347"/>
      <c r="EXE129" s="347"/>
      <c r="EXF129" s="347"/>
      <c r="EXG129" s="347"/>
      <c r="EXH129" s="347"/>
      <c r="EXI129" s="347"/>
      <c r="EXJ129" s="347"/>
      <c r="EXK129" s="347"/>
      <c r="EXL129" s="347"/>
      <c r="EXM129" s="347"/>
      <c r="EXN129" s="347"/>
      <c r="EXO129" s="347"/>
      <c r="EXP129" s="347"/>
      <c r="EXQ129" s="347"/>
      <c r="EXR129" s="347"/>
      <c r="EXS129" s="347"/>
      <c r="EXT129" s="347"/>
      <c r="EXU129" s="347"/>
      <c r="EXV129" s="347"/>
      <c r="EXW129" s="347"/>
      <c r="EXX129" s="347"/>
      <c r="EXY129" s="347"/>
      <c r="EXZ129" s="347"/>
      <c r="EYA129" s="347"/>
      <c r="EYB129" s="347"/>
      <c r="EYC129" s="347"/>
      <c r="EYD129" s="347"/>
      <c r="EYE129" s="347"/>
      <c r="EYF129" s="347"/>
      <c r="EYG129" s="347"/>
      <c r="EYH129" s="347"/>
      <c r="EYI129" s="347"/>
      <c r="EYJ129" s="347"/>
      <c r="EYK129" s="347"/>
      <c r="EYL129" s="347"/>
      <c r="EYM129" s="347"/>
      <c r="EYN129" s="347"/>
      <c r="EYO129" s="347"/>
      <c r="EYP129" s="347"/>
      <c r="EYQ129" s="347"/>
      <c r="EYR129" s="347"/>
      <c r="EYS129" s="347"/>
      <c r="EYT129" s="347"/>
      <c r="EYU129" s="347"/>
      <c r="EYV129" s="347"/>
      <c r="EYW129" s="347"/>
      <c r="EYX129" s="347"/>
      <c r="EYY129" s="347"/>
      <c r="EYZ129" s="347"/>
      <c r="EZA129" s="347"/>
      <c r="EZB129" s="347"/>
      <c r="EZC129" s="347"/>
      <c r="EZD129" s="347"/>
      <c r="EZE129" s="347"/>
      <c r="EZF129" s="347"/>
      <c r="EZG129" s="347"/>
      <c r="EZH129" s="347"/>
      <c r="EZI129" s="347"/>
      <c r="EZJ129" s="347"/>
      <c r="EZK129" s="347"/>
      <c r="EZL129" s="347"/>
      <c r="EZM129" s="347"/>
      <c r="EZN129" s="347"/>
      <c r="EZO129" s="347"/>
      <c r="EZP129" s="347"/>
      <c r="EZQ129" s="347"/>
      <c r="EZR129" s="347"/>
      <c r="EZS129" s="347"/>
      <c r="EZT129" s="347"/>
      <c r="EZU129" s="347"/>
      <c r="EZV129" s="347"/>
      <c r="EZW129" s="347"/>
      <c r="EZX129" s="347"/>
      <c r="EZY129" s="347"/>
      <c r="EZZ129" s="347"/>
      <c r="FAA129" s="347"/>
      <c r="FAB129" s="347"/>
      <c r="FAC129" s="347"/>
      <c r="FAD129" s="347"/>
      <c r="FAE129" s="347"/>
      <c r="FAF129" s="347"/>
      <c r="FAG129" s="347"/>
      <c r="FAH129" s="347"/>
      <c r="FAI129" s="347"/>
      <c r="FAJ129" s="347"/>
      <c r="FAK129" s="347"/>
      <c r="FAL129" s="347"/>
      <c r="FAM129" s="347"/>
      <c r="FAN129" s="347"/>
      <c r="FAO129" s="347"/>
      <c r="FAP129" s="347"/>
      <c r="FAQ129" s="347"/>
      <c r="FAR129" s="347"/>
      <c r="FAS129" s="347"/>
      <c r="FAT129" s="347"/>
      <c r="FAU129" s="347"/>
      <c r="FAV129" s="347"/>
      <c r="FAW129" s="347"/>
      <c r="FAX129" s="347"/>
      <c r="FAY129" s="347"/>
      <c r="FAZ129" s="347"/>
      <c r="FBA129" s="347"/>
      <c r="FBB129" s="347"/>
      <c r="FBC129" s="347"/>
      <c r="FBD129" s="347"/>
      <c r="FBE129" s="347"/>
      <c r="FBF129" s="347"/>
      <c r="FBG129" s="347"/>
      <c r="FBH129" s="347"/>
      <c r="FBI129" s="347"/>
      <c r="FBJ129" s="347"/>
      <c r="FBK129" s="347"/>
      <c r="FBL129" s="347"/>
      <c r="FBM129" s="347"/>
      <c r="FBN129" s="347"/>
      <c r="FBO129" s="347"/>
      <c r="FBP129" s="347"/>
      <c r="FBQ129" s="347"/>
      <c r="FBR129" s="347"/>
      <c r="FBS129" s="347"/>
      <c r="FBT129" s="347"/>
      <c r="FBU129" s="347"/>
      <c r="FBV129" s="347"/>
      <c r="FBW129" s="347"/>
      <c r="FBX129" s="347"/>
      <c r="FBY129" s="347"/>
      <c r="FBZ129" s="347"/>
      <c r="FCA129" s="347"/>
      <c r="FCB129" s="347"/>
      <c r="FCC129" s="347"/>
      <c r="FCD129" s="347"/>
      <c r="FCE129" s="347"/>
      <c r="FCF129" s="347"/>
      <c r="FCG129" s="347"/>
      <c r="FCH129" s="347"/>
      <c r="FCI129" s="347"/>
      <c r="FCJ129" s="347"/>
      <c r="FCK129" s="347"/>
      <c r="FCL129" s="347"/>
      <c r="FCM129" s="347"/>
      <c r="FCN129" s="347"/>
      <c r="FCO129" s="347"/>
      <c r="FCP129" s="347"/>
      <c r="FCQ129" s="347"/>
      <c r="FCR129" s="347"/>
      <c r="FCS129" s="347"/>
      <c r="FCT129" s="347"/>
      <c r="FCU129" s="347"/>
      <c r="FCV129" s="347"/>
      <c r="FCW129" s="347"/>
      <c r="FCX129" s="347"/>
      <c r="FCY129" s="347"/>
      <c r="FCZ129" s="347"/>
      <c r="FDA129" s="347"/>
      <c r="FDB129" s="347"/>
      <c r="FDC129" s="347"/>
      <c r="FDD129" s="347"/>
      <c r="FDE129" s="347"/>
      <c r="FDF129" s="347"/>
      <c r="FDG129" s="347"/>
      <c r="FDH129" s="347"/>
      <c r="FDI129" s="347"/>
      <c r="FDJ129" s="347"/>
      <c r="FDK129" s="347"/>
      <c r="FDL129" s="347"/>
      <c r="FDM129" s="347"/>
      <c r="FDN129" s="347"/>
      <c r="FDO129" s="347"/>
      <c r="FDP129" s="347"/>
      <c r="FDQ129" s="347"/>
      <c r="FDR129" s="347"/>
      <c r="FDS129" s="347"/>
      <c r="FDT129" s="347"/>
      <c r="FDU129" s="347"/>
      <c r="FDV129" s="347"/>
      <c r="FDW129" s="347"/>
      <c r="FDX129" s="347"/>
      <c r="FDY129" s="347"/>
      <c r="FDZ129" s="347"/>
      <c r="FEA129" s="347"/>
      <c r="FEB129" s="347"/>
      <c r="FEC129" s="347"/>
      <c r="FED129" s="347"/>
      <c r="FEE129" s="347"/>
      <c r="FEF129" s="347"/>
      <c r="FEG129" s="347"/>
      <c r="FEH129" s="347"/>
      <c r="FEI129" s="347"/>
      <c r="FEJ129" s="347"/>
      <c r="FEK129" s="347"/>
      <c r="FEL129" s="347"/>
      <c r="FEM129" s="347"/>
      <c r="FEN129" s="347"/>
      <c r="FEO129" s="347"/>
      <c r="FEP129" s="347"/>
      <c r="FEQ129" s="347"/>
      <c r="FER129" s="347"/>
      <c r="FES129" s="347"/>
      <c r="FET129" s="347"/>
      <c r="FEU129" s="347"/>
      <c r="FEV129" s="347"/>
      <c r="FEW129" s="347"/>
      <c r="FEX129" s="347"/>
      <c r="FEY129" s="347"/>
      <c r="FEZ129" s="347"/>
      <c r="FFA129" s="347"/>
      <c r="FFB129" s="347"/>
      <c r="FFC129" s="347"/>
      <c r="FFD129" s="347"/>
      <c r="FFE129" s="347"/>
      <c r="FFF129" s="347"/>
      <c r="FFG129" s="347"/>
      <c r="FFH129" s="347"/>
      <c r="FFI129" s="347"/>
      <c r="FFJ129" s="347"/>
      <c r="FFK129" s="347"/>
      <c r="FFL129" s="347"/>
      <c r="FFM129" s="347"/>
      <c r="FFN129" s="347"/>
      <c r="FFO129" s="347"/>
      <c r="FFP129" s="347"/>
      <c r="FFQ129" s="347"/>
      <c r="FFR129" s="347"/>
      <c r="FFS129" s="347"/>
      <c r="FFT129" s="347"/>
      <c r="FFU129" s="347"/>
      <c r="FFV129" s="347"/>
      <c r="FFW129" s="347"/>
      <c r="FFX129" s="347"/>
      <c r="FFY129" s="347"/>
      <c r="FFZ129" s="347"/>
      <c r="FGA129" s="347"/>
      <c r="FGB129" s="347"/>
      <c r="FGC129" s="347"/>
      <c r="FGD129" s="347"/>
      <c r="FGE129" s="347"/>
      <c r="FGF129" s="347"/>
      <c r="FGG129" s="347"/>
      <c r="FGH129" s="347"/>
      <c r="FGI129" s="347"/>
      <c r="FGJ129" s="347"/>
      <c r="FGK129" s="347"/>
      <c r="FGL129" s="347"/>
      <c r="FGM129" s="347"/>
      <c r="FGN129" s="347"/>
      <c r="FGO129" s="347"/>
      <c r="FGP129" s="347"/>
      <c r="FGQ129" s="347"/>
      <c r="FGR129" s="347"/>
      <c r="FGS129" s="347"/>
      <c r="FGT129" s="347"/>
      <c r="FGU129" s="347"/>
      <c r="FGV129" s="347"/>
      <c r="FGW129" s="347"/>
      <c r="FGX129" s="347"/>
      <c r="FGY129" s="347"/>
      <c r="FGZ129" s="347"/>
      <c r="FHA129" s="347"/>
      <c r="FHB129" s="347"/>
      <c r="FHC129" s="347"/>
      <c r="FHD129" s="347"/>
      <c r="FHE129" s="347"/>
      <c r="FHF129" s="347"/>
      <c r="FHG129" s="347"/>
      <c r="FHH129" s="347"/>
      <c r="FHI129" s="347"/>
      <c r="FHJ129" s="347"/>
      <c r="FHK129" s="347"/>
      <c r="FHL129" s="347"/>
      <c r="FHM129" s="347"/>
      <c r="FHN129" s="347"/>
      <c r="FHO129" s="347"/>
      <c r="FHP129" s="347"/>
      <c r="FHQ129" s="347"/>
      <c r="FHR129" s="347"/>
      <c r="FHS129" s="347"/>
      <c r="FHT129" s="347"/>
      <c r="FHU129" s="347"/>
      <c r="FHV129" s="347"/>
      <c r="FHW129" s="347"/>
      <c r="FHX129" s="347"/>
      <c r="FHY129" s="347"/>
      <c r="FHZ129" s="347"/>
      <c r="FIA129" s="347"/>
      <c r="FIB129" s="347"/>
      <c r="FIC129" s="347"/>
      <c r="FID129" s="347"/>
      <c r="FIE129" s="347"/>
      <c r="FIF129" s="347"/>
      <c r="FIG129" s="347"/>
      <c r="FIH129" s="347"/>
      <c r="FII129" s="347"/>
      <c r="FIJ129" s="347"/>
      <c r="FIK129" s="347"/>
      <c r="FIL129" s="347"/>
      <c r="FIM129" s="347"/>
      <c r="FIN129" s="347"/>
      <c r="FIO129" s="347"/>
      <c r="FIP129" s="347"/>
      <c r="FIQ129" s="347"/>
      <c r="FIR129" s="347"/>
      <c r="FIS129" s="347"/>
      <c r="FIT129" s="347"/>
      <c r="FIU129" s="347"/>
      <c r="FIV129" s="347"/>
      <c r="FIW129" s="347"/>
      <c r="FIX129" s="347"/>
      <c r="FIY129" s="347"/>
      <c r="FIZ129" s="347"/>
      <c r="FJA129" s="347"/>
      <c r="FJB129" s="347"/>
      <c r="FJC129" s="347"/>
      <c r="FJD129" s="347"/>
      <c r="FJE129" s="347"/>
      <c r="FJF129" s="347"/>
      <c r="FJG129" s="347"/>
      <c r="FJH129" s="347"/>
      <c r="FJI129" s="347"/>
      <c r="FJJ129" s="347"/>
      <c r="FJK129" s="347"/>
      <c r="FJL129" s="347"/>
      <c r="FJM129" s="347"/>
      <c r="FJN129" s="347"/>
      <c r="FJO129" s="347"/>
      <c r="FJP129" s="347"/>
      <c r="FJQ129" s="347"/>
      <c r="FJR129" s="347"/>
      <c r="FJS129" s="347"/>
      <c r="FJT129" s="347"/>
      <c r="FJU129" s="347"/>
      <c r="FJV129" s="347"/>
      <c r="FJW129" s="347"/>
      <c r="FJX129" s="347"/>
      <c r="FJY129" s="347"/>
      <c r="FJZ129" s="347"/>
      <c r="FKA129" s="347"/>
      <c r="FKB129" s="347"/>
      <c r="FKC129" s="347"/>
      <c r="FKD129" s="347"/>
      <c r="FKE129" s="347"/>
      <c r="FKF129" s="347"/>
      <c r="FKG129" s="347"/>
      <c r="FKH129" s="347"/>
      <c r="FKI129" s="347"/>
      <c r="FKJ129" s="347"/>
      <c r="FKK129" s="347"/>
      <c r="FKL129" s="347"/>
      <c r="FKM129" s="347"/>
      <c r="FKN129" s="347"/>
      <c r="FKO129" s="347"/>
      <c r="FKP129" s="347"/>
      <c r="FKQ129" s="347"/>
      <c r="FKR129" s="347"/>
      <c r="FKS129" s="347"/>
      <c r="FKT129" s="347"/>
      <c r="FKU129" s="347"/>
      <c r="FKV129" s="347"/>
      <c r="FKW129" s="347"/>
      <c r="FKX129" s="347"/>
      <c r="FKY129" s="347"/>
      <c r="FKZ129" s="347"/>
      <c r="FLA129" s="347"/>
      <c r="FLB129" s="347"/>
      <c r="FLC129" s="347"/>
      <c r="FLD129" s="347"/>
      <c r="FLE129" s="347"/>
      <c r="FLF129" s="347"/>
      <c r="FLG129" s="347"/>
      <c r="FLH129" s="347"/>
      <c r="FLI129" s="347"/>
      <c r="FLJ129" s="347"/>
      <c r="FLK129" s="347"/>
      <c r="FLL129" s="347"/>
      <c r="FLM129" s="347"/>
      <c r="FLN129" s="347"/>
      <c r="FLO129" s="347"/>
      <c r="FLP129" s="347"/>
      <c r="FLQ129" s="347"/>
      <c r="FLR129" s="347"/>
      <c r="FLS129" s="347"/>
      <c r="FLT129" s="347"/>
      <c r="FLU129" s="347"/>
      <c r="FLV129" s="347"/>
      <c r="FLW129" s="347"/>
      <c r="FLX129" s="347"/>
      <c r="FLY129" s="347"/>
      <c r="FLZ129" s="347"/>
      <c r="FMA129" s="347"/>
      <c r="FMB129" s="347"/>
      <c r="FMC129" s="347"/>
      <c r="FMD129" s="347"/>
      <c r="FME129" s="347"/>
      <c r="FMF129" s="347"/>
      <c r="FMG129" s="347"/>
      <c r="FMH129" s="347"/>
      <c r="FMI129" s="347"/>
      <c r="FMJ129" s="347"/>
      <c r="FMK129" s="347"/>
      <c r="FML129" s="347"/>
      <c r="FMM129" s="347"/>
      <c r="FMN129" s="347"/>
      <c r="FMO129" s="347"/>
      <c r="FMP129" s="347"/>
      <c r="FMQ129" s="347"/>
      <c r="FMR129" s="347"/>
      <c r="FMS129" s="347"/>
      <c r="FMT129" s="347"/>
      <c r="FMU129" s="347"/>
      <c r="FMV129" s="347"/>
      <c r="FMW129" s="347"/>
      <c r="FMX129" s="347"/>
      <c r="FMY129" s="347"/>
      <c r="FMZ129" s="347"/>
      <c r="FNA129" s="347"/>
      <c r="FNB129" s="347"/>
      <c r="FNC129" s="347"/>
      <c r="FND129" s="347"/>
      <c r="FNE129" s="347"/>
      <c r="FNF129" s="347"/>
      <c r="FNG129" s="347"/>
      <c r="FNH129" s="347"/>
      <c r="FNI129" s="347"/>
      <c r="FNJ129" s="347"/>
      <c r="FNK129" s="347"/>
      <c r="FNL129" s="347"/>
      <c r="FNM129" s="347"/>
      <c r="FNN129" s="347"/>
      <c r="FNO129" s="347"/>
      <c r="FNP129" s="347"/>
      <c r="FNQ129" s="347"/>
      <c r="FNR129" s="347"/>
      <c r="FNS129" s="347"/>
      <c r="FNT129" s="347"/>
      <c r="FNU129" s="347"/>
      <c r="FNV129" s="347"/>
      <c r="FNW129" s="347"/>
      <c r="FNX129" s="347"/>
      <c r="FNY129" s="347"/>
      <c r="FNZ129" s="347"/>
      <c r="FOA129" s="347"/>
      <c r="FOB129" s="347"/>
      <c r="FOC129" s="347"/>
      <c r="FOD129" s="347"/>
      <c r="FOE129" s="347"/>
      <c r="FOF129" s="347"/>
      <c r="FOG129" s="347"/>
      <c r="FOH129" s="347"/>
      <c r="FOI129" s="347"/>
      <c r="FOJ129" s="347"/>
      <c r="FOK129" s="347"/>
      <c r="FOL129" s="347"/>
      <c r="FOM129" s="347"/>
      <c r="FON129" s="347"/>
      <c r="FOO129" s="347"/>
      <c r="FOP129" s="347"/>
      <c r="FOQ129" s="347"/>
      <c r="FOR129" s="347"/>
      <c r="FOS129" s="347"/>
      <c r="FOT129" s="347"/>
      <c r="FOU129" s="347"/>
      <c r="FOV129" s="347"/>
      <c r="FOW129" s="347"/>
      <c r="FOX129" s="347"/>
      <c r="FOY129" s="347"/>
      <c r="FOZ129" s="347"/>
      <c r="FPA129" s="347"/>
      <c r="FPB129" s="347"/>
      <c r="FPC129" s="347"/>
      <c r="FPD129" s="347"/>
      <c r="FPE129" s="347"/>
      <c r="FPF129" s="347"/>
      <c r="FPG129" s="347"/>
      <c r="FPH129" s="347"/>
      <c r="FPI129" s="347"/>
      <c r="FPJ129" s="347"/>
      <c r="FPK129" s="347"/>
      <c r="FPL129" s="347"/>
      <c r="FPM129" s="347"/>
      <c r="FPN129" s="347"/>
      <c r="FPO129" s="347"/>
      <c r="FPP129" s="347"/>
      <c r="FPQ129" s="347"/>
      <c r="FPR129" s="347"/>
      <c r="FPS129" s="347"/>
      <c r="FPT129" s="347"/>
      <c r="FPU129" s="347"/>
      <c r="FPV129" s="347"/>
      <c r="FPW129" s="347"/>
      <c r="FPX129" s="347"/>
      <c r="FPY129" s="347"/>
      <c r="FPZ129" s="347"/>
      <c r="FQA129" s="347"/>
      <c r="FQB129" s="347"/>
      <c r="FQC129" s="347"/>
      <c r="FQD129" s="347"/>
      <c r="FQE129" s="347"/>
      <c r="FQF129" s="347"/>
      <c r="FQG129" s="347"/>
      <c r="FQH129" s="347"/>
      <c r="FQI129" s="347"/>
      <c r="FQJ129" s="347"/>
      <c r="FQK129" s="347"/>
      <c r="FQL129" s="347"/>
      <c r="FQM129" s="347"/>
      <c r="FQN129" s="347"/>
      <c r="FQO129" s="347"/>
      <c r="FQP129" s="347"/>
      <c r="FQQ129" s="347"/>
      <c r="FQR129" s="347"/>
      <c r="FQS129" s="347"/>
      <c r="FQT129" s="347"/>
      <c r="FQU129" s="347"/>
      <c r="FQV129" s="347"/>
      <c r="FQW129" s="347"/>
      <c r="FQX129" s="347"/>
      <c r="FQY129" s="347"/>
      <c r="FQZ129" s="347"/>
      <c r="FRA129" s="347"/>
      <c r="FRB129" s="347"/>
      <c r="FRC129" s="347"/>
      <c r="FRD129" s="347"/>
      <c r="FRE129" s="347"/>
      <c r="FRF129" s="347"/>
      <c r="FRG129" s="347"/>
      <c r="FRH129" s="347"/>
      <c r="FRI129" s="347"/>
      <c r="FRJ129" s="347"/>
      <c r="FRK129" s="347"/>
      <c r="FRL129" s="347"/>
      <c r="FRM129" s="347"/>
      <c r="FRN129" s="347"/>
      <c r="FRO129" s="347"/>
      <c r="FRP129" s="347"/>
      <c r="FRQ129" s="347"/>
      <c r="FRR129" s="347"/>
      <c r="FRS129" s="347"/>
      <c r="FRT129" s="347"/>
      <c r="FRU129" s="347"/>
      <c r="FRV129" s="347"/>
      <c r="FRW129" s="347"/>
      <c r="FRX129" s="347"/>
      <c r="FRY129" s="347"/>
      <c r="FRZ129" s="347"/>
      <c r="FSA129" s="347"/>
      <c r="FSB129" s="347"/>
      <c r="FSC129" s="347"/>
      <c r="FSD129" s="347"/>
      <c r="FSE129" s="347"/>
      <c r="FSF129" s="347"/>
      <c r="FSG129" s="347"/>
      <c r="FSH129" s="347"/>
      <c r="FSI129" s="347"/>
      <c r="FSJ129" s="347"/>
      <c r="FSK129" s="347"/>
      <c r="FSL129" s="347"/>
      <c r="FSM129" s="347"/>
      <c r="FSN129" s="347"/>
      <c r="FSO129" s="347"/>
      <c r="FSP129" s="347"/>
      <c r="FSQ129" s="347"/>
      <c r="FSR129" s="347"/>
      <c r="FSS129" s="347"/>
      <c r="FST129" s="347"/>
      <c r="FSU129" s="347"/>
      <c r="FSV129" s="347"/>
      <c r="FSW129" s="347"/>
      <c r="FSX129" s="347"/>
      <c r="FSY129" s="347"/>
      <c r="FSZ129" s="347"/>
      <c r="FTA129" s="347"/>
      <c r="FTB129" s="347"/>
      <c r="FTC129" s="347"/>
      <c r="FTD129" s="347"/>
      <c r="FTE129" s="347"/>
      <c r="FTF129" s="347"/>
      <c r="FTG129" s="347"/>
      <c r="FTH129" s="347"/>
      <c r="FTI129" s="347"/>
      <c r="FTJ129" s="347"/>
      <c r="FTK129" s="347"/>
      <c r="FTL129" s="347"/>
      <c r="FTM129" s="347"/>
      <c r="FTN129" s="347"/>
      <c r="FTO129" s="347"/>
      <c r="FTP129" s="347"/>
      <c r="FTQ129" s="347"/>
      <c r="FTR129" s="347"/>
      <c r="FTS129" s="347"/>
      <c r="FTT129" s="347"/>
      <c r="FTU129" s="347"/>
      <c r="FTV129" s="347"/>
      <c r="FTW129" s="347"/>
      <c r="FTX129" s="347"/>
      <c r="FTY129" s="347"/>
      <c r="FTZ129" s="347"/>
      <c r="FUA129" s="347"/>
      <c r="FUB129" s="347"/>
      <c r="FUC129" s="347"/>
      <c r="FUD129" s="347"/>
      <c r="FUE129" s="347"/>
      <c r="FUF129" s="347"/>
      <c r="FUG129" s="347"/>
      <c r="FUH129" s="347"/>
      <c r="FUI129" s="347"/>
      <c r="FUJ129" s="347"/>
      <c r="FUK129" s="347"/>
      <c r="FUL129" s="347"/>
      <c r="FUM129" s="347"/>
      <c r="FUN129" s="347"/>
      <c r="FUO129" s="347"/>
      <c r="FUP129" s="347"/>
      <c r="FUQ129" s="347"/>
      <c r="FUR129" s="347"/>
      <c r="FUS129" s="347"/>
      <c r="FUT129" s="347"/>
      <c r="FUU129" s="347"/>
      <c r="FUV129" s="347"/>
      <c r="FUW129" s="347"/>
      <c r="FUX129" s="347"/>
      <c r="FUY129" s="347"/>
      <c r="FUZ129" s="347"/>
      <c r="FVA129" s="347"/>
      <c r="FVB129" s="347"/>
      <c r="FVC129" s="347"/>
      <c r="FVD129" s="347"/>
      <c r="FVE129" s="347"/>
      <c r="FVF129" s="347"/>
      <c r="FVG129" s="347"/>
      <c r="FVH129" s="347"/>
      <c r="FVI129" s="347"/>
      <c r="FVJ129" s="347"/>
      <c r="FVK129" s="347"/>
      <c r="FVL129" s="347"/>
      <c r="FVM129" s="347"/>
      <c r="FVN129" s="347"/>
      <c r="FVO129" s="347"/>
      <c r="FVP129" s="347"/>
      <c r="FVQ129" s="347"/>
      <c r="FVR129" s="347"/>
      <c r="FVS129" s="347"/>
      <c r="FVT129" s="347"/>
      <c r="FVU129" s="347"/>
      <c r="FVV129" s="347"/>
      <c r="FVW129" s="347"/>
      <c r="FVX129" s="347"/>
      <c r="FVY129" s="347"/>
      <c r="FVZ129" s="347"/>
      <c r="FWA129" s="347"/>
      <c r="FWB129" s="347"/>
      <c r="FWC129" s="347"/>
      <c r="FWD129" s="347"/>
      <c r="FWE129" s="347"/>
      <c r="FWF129" s="347"/>
      <c r="FWG129" s="347"/>
      <c r="FWH129" s="347"/>
      <c r="FWI129" s="347"/>
      <c r="FWJ129" s="347"/>
      <c r="FWK129" s="347"/>
      <c r="FWL129" s="347"/>
      <c r="FWM129" s="347"/>
      <c r="FWN129" s="347"/>
      <c r="FWO129" s="347"/>
      <c r="FWP129" s="347"/>
      <c r="FWQ129" s="347"/>
      <c r="FWR129" s="347"/>
      <c r="FWS129" s="347"/>
      <c r="FWT129" s="347"/>
      <c r="FWU129" s="347"/>
      <c r="FWV129" s="347"/>
      <c r="FWW129" s="347"/>
      <c r="FWX129" s="347"/>
      <c r="FWY129" s="347"/>
      <c r="FWZ129" s="347"/>
      <c r="FXA129" s="347"/>
      <c r="FXB129" s="347"/>
      <c r="FXC129" s="347"/>
      <c r="FXD129" s="347"/>
      <c r="FXE129" s="347"/>
      <c r="FXF129" s="347"/>
      <c r="FXG129" s="347"/>
      <c r="FXH129" s="347"/>
      <c r="FXI129" s="347"/>
      <c r="FXJ129" s="347"/>
      <c r="FXK129" s="347"/>
      <c r="FXL129" s="347"/>
      <c r="FXM129" s="347"/>
      <c r="FXN129" s="347"/>
      <c r="FXO129" s="347"/>
      <c r="FXP129" s="347"/>
      <c r="FXQ129" s="347"/>
      <c r="FXR129" s="347"/>
      <c r="FXS129" s="347"/>
      <c r="FXT129" s="347"/>
      <c r="FXU129" s="347"/>
      <c r="FXV129" s="347"/>
      <c r="FXW129" s="347"/>
      <c r="FXX129" s="347"/>
      <c r="FXY129" s="347"/>
      <c r="FXZ129" s="347"/>
      <c r="FYA129" s="347"/>
      <c r="FYB129" s="347"/>
      <c r="FYC129" s="347"/>
      <c r="FYD129" s="347"/>
      <c r="FYE129" s="347"/>
      <c r="FYF129" s="347"/>
      <c r="FYG129" s="347"/>
      <c r="FYH129" s="347"/>
      <c r="FYI129" s="347"/>
      <c r="FYJ129" s="347"/>
      <c r="FYK129" s="347"/>
      <c r="FYL129" s="347"/>
      <c r="FYM129" s="347"/>
      <c r="FYN129" s="347"/>
      <c r="FYO129" s="347"/>
      <c r="FYP129" s="347"/>
      <c r="FYQ129" s="347"/>
      <c r="FYR129" s="347"/>
      <c r="FYS129" s="347"/>
      <c r="FYT129" s="347"/>
      <c r="FYU129" s="347"/>
      <c r="FYV129" s="347"/>
      <c r="FYW129" s="347"/>
      <c r="FYX129" s="347"/>
      <c r="FYY129" s="347"/>
      <c r="FYZ129" s="347"/>
      <c r="FZA129" s="347"/>
      <c r="FZB129" s="347"/>
      <c r="FZC129" s="347"/>
      <c r="FZD129" s="347"/>
      <c r="FZE129" s="347"/>
      <c r="FZF129" s="347"/>
      <c r="FZG129" s="347"/>
      <c r="FZH129" s="347"/>
      <c r="FZI129" s="347"/>
      <c r="FZJ129" s="347"/>
      <c r="FZK129" s="347"/>
      <c r="FZL129" s="347"/>
      <c r="FZM129" s="347"/>
      <c r="FZN129" s="347"/>
      <c r="FZO129" s="347"/>
      <c r="FZP129" s="347"/>
      <c r="FZQ129" s="347"/>
      <c r="FZR129" s="347"/>
      <c r="FZS129" s="347"/>
      <c r="FZT129" s="347"/>
      <c r="FZU129" s="347"/>
      <c r="FZV129" s="347"/>
      <c r="FZW129" s="347"/>
      <c r="FZX129" s="347"/>
      <c r="FZY129" s="347"/>
      <c r="FZZ129" s="347"/>
      <c r="GAA129" s="347"/>
      <c r="GAB129" s="347"/>
      <c r="GAC129" s="347"/>
      <c r="GAD129" s="347"/>
      <c r="GAE129" s="347"/>
      <c r="GAF129" s="347"/>
      <c r="GAG129" s="347"/>
      <c r="GAH129" s="347"/>
      <c r="GAI129" s="347"/>
      <c r="GAJ129" s="347"/>
      <c r="GAK129" s="347"/>
      <c r="GAL129" s="347"/>
      <c r="GAM129" s="347"/>
      <c r="GAN129" s="347"/>
      <c r="GAO129" s="347"/>
      <c r="GAP129" s="347"/>
      <c r="GAQ129" s="347"/>
      <c r="GAR129" s="347"/>
      <c r="GAS129" s="347"/>
      <c r="GAT129" s="347"/>
      <c r="GAU129" s="347"/>
      <c r="GAV129" s="347"/>
      <c r="GAW129" s="347"/>
      <c r="GAX129" s="347"/>
      <c r="GAY129" s="347"/>
      <c r="GAZ129" s="347"/>
      <c r="GBA129" s="347"/>
      <c r="GBB129" s="347"/>
      <c r="GBC129" s="347"/>
      <c r="GBD129" s="347"/>
      <c r="GBE129" s="347"/>
      <c r="GBF129" s="347"/>
      <c r="GBG129" s="347"/>
      <c r="GBH129" s="347"/>
      <c r="GBI129" s="347"/>
      <c r="GBJ129" s="347"/>
      <c r="GBK129" s="347"/>
      <c r="GBL129" s="347"/>
      <c r="GBM129" s="347"/>
      <c r="GBN129" s="347"/>
      <c r="GBO129" s="347"/>
      <c r="GBP129" s="347"/>
      <c r="GBQ129" s="347"/>
      <c r="GBR129" s="347"/>
      <c r="GBS129" s="347"/>
      <c r="GBT129" s="347"/>
      <c r="GBU129" s="347"/>
      <c r="GBV129" s="347"/>
      <c r="GBW129" s="347"/>
      <c r="GBX129" s="347"/>
      <c r="GBY129" s="347"/>
      <c r="GBZ129" s="347"/>
      <c r="GCA129" s="347"/>
      <c r="GCB129" s="347"/>
      <c r="GCC129" s="347"/>
      <c r="GCD129" s="347"/>
      <c r="GCE129" s="347"/>
      <c r="GCF129" s="347"/>
      <c r="GCG129" s="347"/>
      <c r="GCH129" s="347"/>
      <c r="GCI129" s="347"/>
      <c r="GCJ129" s="347"/>
      <c r="GCK129" s="347"/>
      <c r="GCL129" s="347"/>
      <c r="GCM129" s="347"/>
      <c r="GCN129" s="347"/>
      <c r="GCO129" s="347"/>
      <c r="GCP129" s="347"/>
      <c r="GCQ129" s="347"/>
      <c r="GCR129" s="347"/>
      <c r="GCS129" s="347"/>
      <c r="GCT129" s="347"/>
      <c r="GCU129" s="347"/>
      <c r="GCV129" s="347"/>
      <c r="GCW129" s="347"/>
      <c r="GCX129" s="347"/>
      <c r="GCY129" s="347"/>
      <c r="GCZ129" s="347"/>
      <c r="GDA129" s="347"/>
      <c r="GDB129" s="347"/>
      <c r="GDC129" s="347"/>
      <c r="GDD129" s="347"/>
      <c r="GDE129" s="347"/>
      <c r="GDF129" s="347"/>
      <c r="GDG129" s="347"/>
      <c r="GDH129" s="347"/>
      <c r="GDI129" s="347"/>
      <c r="GDJ129" s="347"/>
      <c r="GDK129" s="347"/>
      <c r="GDL129" s="347"/>
      <c r="GDM129" s="347"/>
      <c r="GDN129" s="347"/>
      <c r="GDO129" s="347"/>
      <c r="GDP129" s="347"/>
      <c r="GDQ129" s="347"/>
      <c r="GDR129" s="347"/>
      <c r="GDS129" s="347"/>
      <c r="GDT129" s="347"/>
      <c r="GDU129" s="347"/>
      <c r="GDV129" s="347"/>
      <c r="GDW129" s="347"/>
      <c r="GDX129" s="347"/>
      <c r="GDY129" s="347"/>
      <c r="GDZ129" s="347"/>
      <c r="GEA129" s="347"/>
      <c r="GEB129" s="347"/>
      <c r="GEC129" s="347"/>
      <c r="GED129" s="347"/>
      <c r="GEE129" s="347"/>
      <c r="GEF129" s="347"/>
      <c r="GEG129" s="347"/>
      <c r="GEH129" s="347"/>
      <c r="GEI129" s="347"/>
      <c r="GEJ129" s="347"/>
      <c r="GEK129" s="347"/>
      <c r="GEL129" s="347"/>
      <c r="GEM129" s="347"/>
      <c r="GEN129" s="347"/>
      <c r="GEO129" s="347"/>
      <c r="GEP129" s="347"/>
      <c r="GEQ129" s="347"/>
      <c r="GER129" s="347"/>
      <c r="GES129" s="347"/>
      <c r="GET129" s="347"/>
      <c r="GEU129" s="347"/>
      <c r="GEV129" s="347"/>
      <c r="GEW129" s="347"/>
      <c r="GEX129" s="347"/>
      <c r="GEY129" s="347"/>
      <c r="GEZ129" s="347"/>
      <c r="GFA129" s="347"/>
      <c r="GFB129" s="347"/>
      <c r="GFC129" s="347"/>
      <c r="GFD129" s="347"/>
      <c r="GFE129" s="347"/>
      <c r="GFF129" s="347"/>
      <c r="GFG129" s="347"/>
      <c r="GFH129" s="347"/>
      <c r="GFI129" s="347"/>
      <c r="GFJ129" s="347"/>
      <c r="GFK129" s="347"/>
      <c r="GFL129" s="347"/>
      <c r="GFM129" s="347"/>
      <c r="GFN129" s="347"/>
      <c r="GFO129" s="347"/>
      <c r="GFP129" s="347"/>
      <c r="GFQ129" s="347"/>
      <c r="GFR129" s="347"/>
      <c r="GFS129" s="347"/>
      <c r="GFT129" s="347"/>
      <c r="GFU129" s="347"/>
      <c r="GFV129" s="347"/>
      <c r="GFW129" s="347"/>
      <c r="GFX129" s="347"/>
      <c r="GFY129" s="347"/>
      <c r="GFZ129" s="347"/>
      <c r="GGA129" s="347"/>
      <c r="GGB129" s="347"/>
      <c r="GGC129" s="347"/>
      <c r="GGD129" s="347"/>
      <c r="GGE129" s="347"/>
      <c r="GGF129" s="347"/>
      <c r="GGG129" s="347"/>
      <c r="GGH129" s="347"/>
      <c r="GGI129" s="347"/>
      <c r="GGJ129" s="347"/>
      <c r="GGK129" s="347"/>
      <c r="GGL129" s="347"/>
      <c r="GGM129" s="347"/>
      <c r="GGN129" s="347"/>
      <c r="GGO129" s="347"/>
      <c r="GGP129" s="347"/>
      <c r="GGQ129" s="347"/>
      <c r="GGR129" s="347"/>
      <c r="GGS129" s="347"/>
      <c r="GGT129" s="347"/>
      <c r="GGU129" s="347"/>
      <c r="GGV129" s="347"/>
      <c r="GGW129" s="347"/>
      <c r="GGX129" s="347"/>
      <c r="GGY129" s="347"/>
      <c r="GGZ129" s="347"/>
      <c r="GHA129" s="347"/>
      <c r="GHB129" s="347"/>
      <c r="GHC129" s="347"/>
      <c r="GHD129" s="347"/>
      <c r="GHE129" s="347"/>
      <c r="GHF129" s="347"/>
      <c r="GHG129" s="347"/>
      <c r="GHH129" s="347"/>
      <c r="GHI129" s="347"/>
      <c r="GHJ129" s="347"/>
      <c r="GHK129" s="347"/>
      <c r="GHL129" s="347"/>
      <c r="GHM129" s="347"/>
      <c r="GHN129" s="347"/>
      <c r="GHO129" s="347"/>
      <c r="GHP129" s="347"/>
      <c r="GHQ129" s="347"/>
      <c r="GHR129" s="347"/>
      <c r="GHS129" s="347"/>
      <c r="GHT129" s="347"/>
      <c r="GHU129" s="347"/>
      <c r="GHV129" s="347"/>
      <c r="GHW129" s="347"/>
      <c r="GHX129" s="347"/>
      <c r="GHY129" s="347"/>
      <c r="GHZ129" s="347"/>
      <c r="GIA129" s="347"/>
      <c r="GIB129" s="347"/>
      <c r="GIC129" s="347"/>
      <c r="GID129" s="347"/>
      <c r="GIE129" s="347"/>
      <c r="GIF129" s="347"/>
      <c r="GIG129" s="347"/>
      <c r="GIH129" s="347"/>
      <c r="GII129" s="347"/>
      <c r="GIJ129" s="347"/>
      <c r="GIK129" s="347"/>
      <c r="GIL129" s="347"/>
      <c r="GIM129" s="347"/>
      <c r="GIN129" s="347"/>
      <c r="GIO129" s="347"/>
      <c r="GIP129" s="347"/>
      <c r="GIQ129" s="347"/>
      <c r="GIR129" s="347"/>
      <c r="GIS129" s="347"/>
      <c r="GIT129" s="347"/>
      <c r="GIU129" s="347"/>
      <c r="GIV129" s="347"/>
      <c r="GIW129" s="347"/>
      <c r="GIX129" s="347"/>
      <c r="GIY129" s="347"/>
      <c r="GIZ129" s="347"/>
      <c r="GJA129" s="347"/>
      <c r="GJB129" s="347"/>
      <c r="GJC129" s="347"/>
      <c r="GJD129" s="347"/>
      <c r="GJE129" s="347"/>
      <c r="GJF129" s="347"/>
      <c r="GJG129" s="347"/>
      <c r="GJH129" s="347"/>
      <c r="GJI129" s="347"/>
      <c r="GJJ129" s="347"/>
      <c r="GJK129" s="347"/>
      <c r="GJL129" s="347"/>
      <c r="GJM129" s="347"/>
      <c r="GJN129" s="347"/>
      <c r="GJO129" s="347"/>
      <c r="GJP129" s="347"/>
      <c r="GJQ129" s="347"/>
      <c r="GJR129" s="347"/>
      <c r="GJS129" s="347"/>
      <c r="GJT129" s="347"/>
      <c r="GJU129" s="347"/>
      <c r="GJV129" s="347"/>
      <c r="GJW129" s="347"/>
      <c r="GJX129" s="347"/>
      <c r="GJY129" s="347"/>
      <c r="GJZ129" s="347"/>
      <c r="GKA129" s="347"/>
      <c r="GKB129" s="347"/>
      <c r="GKC129" s="347"/>
      <c r="GKD129" s="347"/>
      <c r="GKE129" s="347"/>
      <c r="GKF129" s="347"/>
      <c r="GKG129" s="347"/>
      <c r="GKH129" s="347"/>
      <c r="GKI129" s="347"/>
      <c r="GKJ129" s="347"/>
      <c r="GKK129" s="347"/>
      <c r="GKL129" s="347"/>
      <c r="GKM129" s="347"/>
      <c r="GKN129" s="347"/>
      <c r="GKO129" s="347"/>
      <c r="GKP129" s="347"/>
      <c r="GKQ129" s="347"/>
      <c r="GKR129" s="347"/>
      <c r="GKS129" s="347"/>
      <c r="GKT129" s="347"/>
      <c r="GKU129" s="347"/>
      <c r="GKV129" s="347"/>
      <c r="GKW129" s="347"/>
      <c r="GKX129" s="347"/>
      <c r="GKY129" s="347"/>
      <c r="GKZ129" s="347"/>
      <c r="GLA129" s="347"/>
      <c r="GLB129" s="347"/>
      <c r="GLC129" s="347"/>
      <c r="GLD129" s="347"/>
      <c r="GLE129" s="347"/>
      <c r="GLF129" s="347"/>
      <c r="GLG129" s="347"/>
      <c r="GLH129" s="347"/>
      <c r="GLI129" s="347"/>
      <c r="GLJ129" s="347"/>
      <c r="GLK129" s="347"/>
      <c r="GLL129" s="347"/>
      <c r="GLM129" s="347"/>
      <c r="GLN129" s="347"/>
      <c r="GLO129" s="347"/>
      <c r="GLP129" s="347"/>
      <c r="GLQ129" s="347"/>
      <c r="GLR129" s="347"/>
      <c r="GLS129" s="347"/>
      <c r="GLT129" s="347"/>
      <c r="GLU129" s="347"/>
      <c r="GLV129" s="347"/>
      <c r="GLW129" s="347"/>
      <c r="GLX129" s="347"/>
      <c r="GLY129" s="347"/>
      <c r="GLZ129" s="347"/>
      <c r="GMA129" s="347"/>
      <c r="GMB129" s="347"/>
      <c r="GMC129" s="347"/>
      <c r="GMD129" s="347"/>
      <c r="GME129" s="347"/>
      <c r="GMF129" s="347"/>
      <c r="GMG129" s="347"/>
      <c r="GMH129" s="347"/>
      <c r="GMI129" s="347"/>
      <c r="GMJ129" s="347"/>
      <c r="GMK129" s="347"/>
      <c r="GML129" s="347"/>
      <c r="GMM129" s="347"/>
      <c r="GMN129" s="347"/>
      <c r="GMO129" s="347"/>
      <c r="GMP129" s="347"/>
      <c r="GMQ129" s="347"/>
      <c r="GMR129" s="347"/>
      <c r="GMS129" s="347"/>
      <c r="GMT129" s="347"/>
      <c r="GMU129" s="347"/>
      <c r="GMV129" s="347"/>
      <c r="GMW129" s="347"/>
      <c r="GMX129" s="347"/>
      <c r="GMY129" s="347"/>
      <c r="GMZ129" s="347"/>
      <c r="GNA129" s="347"/>
      <c r="GNB129" s="347"/>
      <c r="GNC129" s="347"/>
      <c r="GND129" s="347"/>
      <c r="GNE129" s="347"/>
      <c r="GNF129" s="347"/>
      <c r="GNG129" s="347"/>
      <c r="GNH129" s="347"/>
      <c r="GNI129" s="347"/>
      <c r="GNJ129" s="347"/>
      <c r="GNK129" s="347"/>
      <c r="GNL129" s="347"/>
      <c r="GNM129" s="347"/>
      <c r="GNN129" s="347"/>
      <c r="GNO129" s="347"/>
      <c r="GNP129" s="347"/>
      <c r="GNQ129" s="347"/>
      <c r="GNR129" s="347"/>
      <c r="GNS129" s="347"/>
      <c r="GNT129" s="347"/>
      <c r="GNU129" s="347"/>
      <c r="GNV129" s="347"/>
      <c r="GNW129" s="347"/>
      <c r="GNX129" s="347"/>
      <c r="GNY129" s="347"/>
      <c r="GNZ129" s="347"/>
      <c r="GOA129" s="347"/>
      <c r="GOB129" s="347"/>
      <c r="GOC129" s="347"/>
      <c r="GOD129" s="347"/>
      <c r="GOE129" s="347"/>
      <c r="GOF129" s="347"/>
      <c r="GOG129" s="347"/>
      <c r="GOH129" s="347"/>
      <c r="GOI129" s="347"/>
      <c r="GOJ129" s="347"/>
      <c r="GOK129" s="347"/>
      <c r="GOL129" s="347"/>
      <c r="GOM129" s="347"/>
      <c r="GON129" s="347"/>
      <c r="GOO129" s="347"/>
      <c r="GOP129" s="347"/>
      <c r="GOQ129" s="347"/>
      <c r="GOR129" s="347"/>
      <c r="GOS129" s="347"/>
      <c r="GOT129" s="347"/>
      <c r="GOU129" s="347"/>
      <c r="GOV129" s="347"/>
      <c r="GOW129" s="347"/>
      <c r="GOX129" s="347"/>
      <c r="GOY129" s="347"/>
      <c r="GOZ129" s="347"/>
      <c r="GPA129" s="347"/>
      <c r="GPB129" s="347"/>
      <c r="GPC129" s="347"/>
      <c r="GPD129" s="347"/>
      <c r="GPE129" s="347"/>
      <c r="GPF129" s="347"/>
      <c r="GPG129" s="347"/>
      <c r="GPH129" s="347"/>
      <c r="GPI129" s="347"/>
      <c r="GPJ129" s="347"/>
      <c r="GPK129" s="347"/>
      <c r="GPL129" s="347"/>
      <c r="GPM129" s="347"/>
      <c r="GPN129" s="347"/>
      <c r="GPO129" s="347"/>
      <c r="GPP129" s="347"/>
      <c r="GPQ129" s="347"/>
      <c r="GPR129" s="347"/>
      <c r="GPS129" s="347"/>
      <c r="GPT129" s="347"/>
      <c r="GPU129" s="347"/>
      <c r="GPV129" s="347"/>
      <c r="GPW129" s="347"/>
      <c r="GPX129" s="347"/>
      <c r="GPY129" s="347"/>
      <c r="GPZ129" s="347"/>
      <c r="GQA129" s="347"/>
      <c r="GQB129" s="347"/>
      <c r="GQC129" s="347"/>
      <c r="GQD129" s="347"/>
      <c r="GQE129" s="347"/>
      <c r="GQF129" s="347"/>
      <c r="GQG129" s="347"/>
      <c r="GQH129" s="347"/>
      <c r="GQI129" s="347"/>
      <c r="GQJ129" s="347"/>
      <c r="GQK129" s="347"/>
      <c r="GQL129" s="347"/>
      <c r="GQM129" s="347"/>
      <c r="GQN129" s="347"/>
      <c r="GQO129" s="347"/>
      <c r="GQP129" s="347"/>
      <c r="GQQ129" s="347"/>
      <c r="GQR129" s="347"/>
      <c r="GQS129" s="347"/>
      <c r="GQT129" s="347"/>
      <c r="GQU129" s="347"/>
      <c r="GQV129" s="347"/>
      <c r="GQW129" s="347"/>
      <c r="GQX129" s="347"/>
      <c r="GQY129" s="347"/>
      <c r="GQZ129" s="347"/>
      <c r="GRA129" s="347"/>
      <c r="GRB129" s="347"/>
      <c r="GRC129" s="347"/>
      <c r="GRD129" s="347"/>
      <c r="GRE129" s="347"/>
      <c r="GRF129" s="347"/>
      <c r="GRG129" s="347"/>
      <c r="GRH129" s="347"/>
      <c r="GRI129" s="347"/>
      <c r="GRJ129" s="347"/>
      <c r="GRK129" s="347"/>
      <c r="GRL129" s="347"/>
      <c r="GRM129" s="347"/>
      <c r="GRN129" s="347"/>
      <c r="GRO129" s="347"/>
      <c r="GRP129" s="347"/>
      <c r="GRQ129" s="347"/>
      <c r="GRR129" s="347"/>
      <c r="GRS129" s="347"/>
      <c r="GRT129" s="347"/>
      <c r="GRU129" s="347"/>
      <c r="GRV129" s="347"/>
      <c r="GRW129" s="347"/>
      <c r="GRX129" s="347"/>
      <c r="GRY129" s="347"/>
      <c r="GRZ129" s="347"/>
      <c r="GSA129" s="347"/>
      <c r="GSB129" s="347"/>
      <c r="GSC129" s="347"/>
      <c r="GSD129" s="347"/>
      <c r="GSE129" s="347"/>
      <c r="GSF129" s="347"/>
      <c r="GSG129" s="347"/>
      <c r="GSH129" s="347"/>
      <c r="GSI129" s="347"/>
      <c r="GSJ129" s="347"/>
      <c r="GSK129" s="347"/>
      <c r="GSL129" s="347"/>
      <c r="GSM129" s="347"/>
      <c r="GSN129" s="347"/>
      <c r="GSO129" s="347"/>
      <c r="GSP129" s="347"/>
      <c r="GSQ129" s="347"/>
      <c r="GSR129" s="347"/>
      <c r="GSS129" s="347"/>
      <c r="GST129" s="347"/>
      <c r="GSU129" s="347"/>
      <c r="GSV129" s="347"/>
      <c r="GSW129" s="347"/>
      <c r="GSX129" s="347"/>
      <c r="GSY129" s="347"/>
      <c r="GSZ129" s="347"/>
      <c r="GTA129" s="347"/>
      <c r="GTB129" s="347"/>
      <c r="GTC129" s="347"/>
      <c r="GTD129" s="347"/>
      <c r="GTE129" s="347"/>
      <c r="GTF129" s="347"/>
      <c r="GTG129" s="347"/>
      <c r="GTH129" s="347"/>
      <c r="GTI129" s="347"/>
      <c r="GTJ129" s="347"/>
      <c r="GTK129" s="347"/>
      <c r="GTL129" s="347"/>
      <c r="GTM129" s="347"/>
      <c r="GTN129" s="347"/>
      <c r="GTO129" s="347"/>
      <c r="GTP129" s="347"/>
      <c r="GTQ129" s="347"/>
      <c r="GTR129" s="347"/>
      <c r="GTS129" s="347"/>
      <c r="GTT129" s="347"/>
      <c r="GTU129" s="347"/>
      <c r="GTV129" s="347"/>
      <c r="GTW129" s="347"/>
      <c r="GTX129" s="347"/>
      <c r="GTY129" s="347"/>
      <c r="GTZ129" s="347"/>
      <c r="GUA129" s="347"/>
      <c r="GUB129" s="347"/>
      <c r="GUC129" s="347"/>
      <c r="GUD129" s="347"/>
      <c r="GUE129" s="347"/>
      <c r="GUF129" s="347"/>
      <c r="GUG129" s="347"/>
      <c r="GUH129" s="347"/>
      <c r="GUI129" s="347"/>
      <c r="GUJ129" s="347"/>
      <c r="GUK129" s="347"/>
      <c r="GUL129" s="347"/>
      <c r="GUM129" s="347"/>
      <c r="GUN129" s="347"/>
      <c r="GUO129" s="347"/>
      <c r="GUP129" s="347"/>
      <c r="GUQ129" s="347"/>
      <c r="GUR129" s="347"/>
      <c r="GUS129" s="347"/>
      <c r="GUT129" s="347"/>
      <c r="GUU129" s="347"/>
      <c r="GUV129" s="347"/>
      <c r="GUW129" s="347"/>
      <c r="GUX129" s="347"/>
      <c r="GUY129" s="347"/>
      <c r="GUZ129" s="347"/>
      <c r="GVA129" s="347"/>
      <c r="GVB129" s="347"/>
      <c r="GVC129" s="347"/>
      <c r="GVD129" s="347"/>
      <c r="GVE129" s="347"/>
      <c r="GVF129" s="347"/>
      <c r="GVG129" s="347"/>
      <c r="GVH129" s="347"/>
      <c r="GVI129" s="347"/>
      <c r="GVJ129" s="347"/>
      <c r="GVK129" s="347"/>
      <c r="GVL129" s="347"/>
      <c r="GVM129" s="347"/>
      <c r="GVN129" s="347"/>
      <c r="GVO129" s="347"/>
      <c r="GVP129" s="347"/>
      <c r="GVQ129" s="347"/>
      <c r="GVR129" s="347"/>
      <c r="GVS129" s="347"/>
      <c r="GVT129" s="347"/>
      <c r="GVU129" s="347"/>
      <c r="GVV129" s="347"/>
      <c r="GVW129" s="347"/>
      <c r="GVX129" s="347"/>
      <c r="GVY129" s="347"/>
      <c r="GVZ129" s="347"/>
      <c r="GWA129" s="347"/>
      <c r="GWB129" s="347"/>
      <c r="GWC129" s="347"/>
      <c r="GWD129" s="347"/>
      <c r="GWE129" s="347"/>
      <c r="GWF129" s="347"/>
      <c r="GWG129" s="347"/>
      <c r="GWH129" s="347"/>
      <c r="GWI129" s="347"/>
      <c r="GWJ129" s="347"/>
      <c r="GWK129" s="347"/>
      <c r="GWL129" s="347"/>
      <c r="GWM129" s="347"/>
      <c r="GWN129" s="347"/>
      <c r="GWO129" s="347"/>
      <c r="GWP129" s="347"/>
      <c r="GWQ129" s="347"/>
      <c r="GWR129" s="347"/>
      <c r="GWS129" s="347"/>
      <c r="GWT129" s="347"/>
      <c r="GWU129" s="347"/>
      <c r="GWV129" s="347"/>
      <c r="GWW129" s="347"/>
      <c r="GWX129" s="347"/>
      <c r="GWY129" s="347"/>
      <c r="GWZ129" s="347"/>
      <c r="GXA129" s="347"/>
      <c r="GXB129" s="347"/>
      <c r="GXC129" s="347"/>
      <c r="GXD129" s="347"/>
      <c r="GXE129" s="347"/>
      <c r="GXF129" s="347"/>
      <c r="GXG129" s="347"/>
      <c r="GXH129" s="347"/>
      <c r="GXI129" s="347"/>
      <c r="GXJ129" s="347"/>
      <c r="GXK129" s="347"/>
      <c r="GXL129" s="347"/>
      <c r="GXM129" s="347"/>
      <c r="GXN129" s="347"/>
      <c r="GXO129" s="347"/>
      <c r="GXP129" s="347"/>
      <c r="GXQ129" s="347"/>
      <c r="GXR129" s="347"/>
      <c r="GXS129" s="347"/>
      <c r="GXT129" s="347"/>
      <c r="GXU129" s="347"/>
      <c r="GXV129" s="347"/>
      <c r="GXW129" s="347"/>
      <c r="GXX129" s="347"/>
      <c r="GXY129" s="347"/>
      <c r="GXZ129" s="347"/>
      <c r="GYA129" s="347"/>
      <c r="GYB129" s="347"/>
      <c r="GYC129" s="347"/>
      <c r="GYD129" s="347"/>
      <c r="GYE129" s="347"/>
      <c r="GYF129" s="347"/>
      <c r="GYG129" s="347"/>
      <c r="GYH129" s="347"/>
      <c r="GYI129" s="347"/>
      <c r="GYJ129" s="347"/>
      <c r="GYK129" s="347"/>
      <c r="GYL129" s="347"/>
      <c r="GYM129" s="347"/>
      <c r="GYN129" s="347"/>
      <c r="GYO129" s="347"/>
      <c r="GYP129" s="347"/>
      <c r="GYQ129" s="347"/>
      <c r="GYR129" s="347"/>
      <c r="GYS129" s="347"/>
      <c r="GYT129" s="347"/>
      <c r="GYU129" s="347"/>
      <c r="GYV129" s="347"/>
      <c r="GYW129" s="347"/>
      <c r="GYX129" s="347"/>
      <c r="GYY129" s="347"/>
      <c r="GYZ129" s="347"/>
      <c r="GZA129" s="347"/>
      <c r="GZB129" s="347"/>
      <c r="GZC129" s="347"/>
      <c r="GZD129" s="347"/>
      <c r="GZE129" s="347"/>
      <c r="GZF129" s="347"/>
      <c r="GZG129" s="347"/>
      <c r="GZH129" s="347"/>
      <c r="GZI129" s="347"/>
      <c r="GZJ129" s="347"/>
      <c r="GZK129" s="347"/>
      <c r="GZL129" s="347"/>
      <c r="GZM129" s="347"/>
      <c r="GZN129" s="347"/>
      <c r="GZO129" s="347"/>
      <c r="GZP129" s="347"/>
      <c r="GZQ129" s="347"/>
      <c r="GZR129" s="347"/>
      <c r="GZS129" s="347"/>
      <c r="GZT129" s="347"/>
      <c r="GZU129" s="347"/>
      <c r="GZV129" s="347"/>
      <c r="GZW129" s="347"/>
      <c r="GZX129" s="347"/>
      <c r="GZY129" s="347"/>
      <c r="GZZ129" s="347"/>
      <c r="HAA129" s="347"/>
      <c r="HAB129" s="347"/>
      <c r="HAC129" s="347"/>
      <c r="HAD129" s="347"/>
      <c r="HAE129" s="347"/>
      <c r="HAF129" s="347"/>
      <c r="HAG129" s="347"/>
      <c r="HAH129" s="347"/>
      <c r="HAI129" s="347"/>
      <c r="HAJ129" s="347"/>
      <c r="HAK129" s="347"/>
      <c r="HAL129" s="347"/>
      <c r="HAM129" s="347"/>
      <c r="HAN129" s="347"/>
      <c r="HAO129" s="347"/>
      <c r="HAP129" s="347"/>
      <c r="HAQ129" s="347"/>
      <c r="HAR129" s="347"/>
      <c r="HAS129" s="347"/>
      <c r="HAT129" s="347"/>
      <c r="HAU129" s="347"/>
      <c r="HAV129" s="347"/>
      <c r="HAW129" s="347"/>
      <c r="HAX129" s="347"/>
      <c r="HAY129" s="347"/>
      <c r="HAZ129" s="347"/>
      <c r="HBA129" s="347"/>
      <c r="HBB129" s="347"/>
      <c r="HBC129" s="347"/>
      <c r="HBD129" s="347"/>
      <c r="HBE129" s="347"/>
      <c r="HBF129" s="347"/>
      <c r="HBG129" s="347"/>
      <c r="HBH129" s="347"/>
      <c r="HBI129" s="347"/>
      <c r="HBJ129" s="347"/>
      <c r="HBK129" s="347"/>
      <c r="HBL129" s="347"/>
      <c r="HBM129" s="347"/>
      <c r="HBN129" s="347"/>
      <c r="HBO129" s="347"/>
      <c r="HBP129" s="347"/>
      <c r="HBQ129" s="347"/>
      <c r="HBR129" s="347"/>
      <c r="HBS129" s="347"/>
      <c r="HBT129" s="347"/>
      <c r="HBU129" s="347"/>
      <c r="HBV129" s="347"/>
      <c r="HBW129" s="347"/>
      <c r="HBX129" s="347"/>
      <c r="HBY129" s="347"/>
      <c r="HBZ129" s="347"/>
      <c r="HCA129" s="347"/>
      <c r="HCB129" s="347"/>
      <c r="HCC129" s="347"/>
      <c r="HCD129" s="347"/>
      <c r="HCE129" s="347"/>
      <c r="HCF129" s="347"/>
      <c r="HCG129" s="347"/>
      <c r="HCH129" s="347"/>
      <c r="HCI129" s="347"/>
      <c r="HCJ129" s="347"/>
      <c r="HCK129" s="347"/>
      <c r="HCL129" s="347"/>
      <c r="HCM129" s="347"/>
      <c r="HCN129" s="347"/>
      <c r="HCO129" s="347"/>
      <c r="HCP129" s="347"/>
      <c r="HCQ129" s="347"/>
      <c r="HCR129" s="347"/>
      <c r="HCS129" s="347"/>
      <c r="HCT129" s="347"/>
      <c r="HCU129" s="347"/>
      <c r="HCV129" s="347"/>
      <c r="HCW129" s="347"/>
      <c r="HCX129" s="347"/>
      <c r="HCY129" s="347"/>
      <c r="HCZ129" s="347"/>
      <c r="HDA129" s="347"/>
      <c r="HDB129" s="347"/>
      <c r="HDC129" s="347"/>
      <c r="HDD129" s="347"/>
      <c r="HDE129" s="347"/>
      <c r="HDF129" s="347"/>
      <c r="HDG129" s="347"/>
      <c r="HDH129" s="347"/>
      <c r="HDI129" s="347"/>
      <c r="HDJ129" s="347"/>
      <c r="HDK129" s="347"/>
      <c r="HDL129" s="347"/>
      <c r="HDM129" s="347"/>
      <c r="HDN129" s="347"/>
      <c r="HDO129" s="347"/>
      <c r="HDP129" s="347"/>
      <c r="HDQ129" s="347"/>
      <c r="HDR129" s="347"/>
      <c r="HDS129" s="347"/>
      <c r="HDT129" s="347"/>
      <c r="HDU129" s="347"/>
      <c r="HDV129" s="347"/>
      <c r="HDW129" s="347"/>
      <c r="HDX129" s="347"/>
      <c r="HDY129" s="347"/>
      <c r="HDZ129" s="347"/>
      <c r="HEA129" s="347"/>
      <c r="HEB129" s="347"/>
      <c r="HEC129" s="347"/>
      <c r="HED129" s="347"/>
      <c r="HEE129" s="347"/>
      <c r="HEF129" s="347"/>
      <c r="HEG129" s="347"/>
      <c r="HEH129" s="347"/>
      <c r="HEI129" s="347"/>
      <c r="HEJ129" s="347"/>
      <c r="HEK129" s="347"/>
      <c r="HEL129" s="347"/>
      <c r="HEM129" s="347"/>
      <c r="HEN129" s="347"/>
      <c r="HEO129" s="347"/>
      <c r="HEP129" s="347"/>
      <c r="HEQ129" s="347"/>
      <c r="HER129" s="347"/>
      <c r="HES129" s="347"/>
      <c r="HET129" s="347"/>
      <c r="HEU129" s="347"/>
      <c r="HEV129" s="347"/>
      <c r="HEW129" s="347"/>
      <c r="HEX129" s="347"/>
      <c r="HEY129" s="347"/>
      <c r="HEZ129" s="347"/>
      <c r="HFA129" s="347"/>
      <c r="HFB129" s="347"/>
      <c r="HFC129" s="347"/>
      <c r="HFD129" s="347"/>
      <c r="HFE129" s="347"/>
      <c r="HFF129" s="347"/>
      <c r="HFG129" s="347"/>
      <c r="HFH129" s="347"/>
      <c r="HFI129" s="347"/>
      <c r="HFJ129" s="347"/>
      <c r="HFK129" s="347"/>
      <c r="HFL129" s="347"/>
      <c r="HFM129" s="347"/>
      <c r="HFN129" s="347"/>
      <c r="HFO129" s="347"/>
      <c r="HFP129" s="347"/>
      <c r="HFQ129" s="347"/>
      <c r="HFR129" s="347"/>
      <c r="HFS129" s="347"/>
      <c r="HFT129" s="347"/>
      <c r="HFU129" s="347"/>
      <c r="HFV129" s="347"/>
      <c r="HFW129" s="347"/>
      <c r="HFX129" s="347"/>
      <c r="HFY129" s="347"/>
      <c r="HFZ129" s="347"/>
      <c r="HGA129" s="347"/>
      <c r="HGB129" s="347"/>
      <c r="HGC129" s="347"/>
      <c r="HGD129" s="347"/>
      <c r="HGE129" s="347"/>
      <c r="HGF129" s="347"/>
      <c r="HGG129" s="347"/>
      <c r="HGH129" s="347"/>
      <c r="HGI129" s="347"/>
      <c r="HGJ129" s="347"/>
      <c r="HGK129" s="347"/>
      <c r="HGL129" s="347"/>
      <c r="HGM129" s="347"/>
      <c r="HGN129" s="347"/>
      <c r="HGO129" s="347"/>
      <c r="HGP129" s="347"/>
      <c r="HGQ129" s="347"/>
      <c r="HGR129" s="347"/>
      <c r="HGS129" s="347"/>
      <c r="HGT129" s="347"/>
      <c r="HGU129" s="347"/>
      <c r="HGV129" s="347"/>
      <c r="HGW129" s="347"/>
      <c r="HGX129" s="347"/>
      <c r="HGY129" s="347"/>
      <c r="HGZ129" s="347"/>
      <c r="HHA129" s="347"/>
      <c r="HHB129" s="347"/>
      <c r="HHC129" s="347"/>
      <c r="HHD129" s="347"/>
      <c r="HHE129" s="347"/>
      <c r="HHF129" s="347"/>
      <c r="HHG129" s="347"/>
      <c r="HHH129" s="347"/>
      <c r="HHI129" s="347"/>
      <c r="HHJ129" s="347"/>
      <c r="HHK129" s="347"/>
      <c r="HHL129" s="347"/>
      <c r="HHM129" s="347"/>
      <c r="HHN129" s="347"/>
      <c r="HHO129" s="347"/>
      <c r="HHP129" s="347"/>
      <c r="HHQ129" s="347"/>
      <c r="HHR129" s="347"/>
      <c r="HHS129" s="347"/>
      <c r="HHT129" s="347"/>
      <c r="HHU129" s="347"/>
      <c r="HHV129" s="347"/>
      <c r="HHW129" s="347"/>
      <c r="HHX129" s="347"/>
      <c r="HHY129" s="347"/>
      <c r="HHZ129" s="347"/>
      <c r="HIA129" s="347"/>
      <c r="HIB129" s="347"/>
      <c r="HIC129" s="347"/>
      <c r="HID129" s="347"/>
      <c r="HIE129" s="347"/>
      <c r="HIF129" s="347"/>
      <c r="HIG129" s="347"/>
      <c r="HIH129" s="347"/>
      <c r="HII129" s="347"/>
      <c r="HIJ129" s="347"/>
      <c r="HIK129" s="347"/>
      <c r="HIL129" s="347"/>
      <c r="HIM129" s="347"/>
      <c r="HIN129" s="347"/>
      <c r="HIO129" s="347"/>
      <c r="HIP129" s="347"/>
      <c r="HIQ129" s="347"/>
      <c r="HIR129" s="347"/>
      <c r="HIS129" s="347"/>
      <c r="HIT129" s="347"/>
      <c r="HIU129" s="347"/>
      <c r="HIV129" s="347"/>
      <c r="HIW129" s="347"/>
      <c r="HIX129" s="347"/>
      <c r="HIY129" s="347"/>
      <c r="HIZ129" s="347"/>
      <c r="HJA129" s="347"/>
      <c r="HJB129" s="347"/>
      <c r="HJC129" s="347"/>
      <c r="HJD129" s="347"/>
      <c r="HJE129" s="347"/>
      <c r="HJF129" s="347"/>
      <c r="HJG129" s="347"/>
      <c r="HJH129" s="347"/>
      <c r="HJI129" s="347"/>
      <c r="HJJ129" s="347"/>
      <c r="HJK129" s="347"/>
      <c r="HJL129" s="347"/>
      <c r="HJM129" s="347"/>
      <c r="HJN129" s="347"/>
      <c r="HJO129" s="347"/>
      <c r="HJP129" s="347"/>
      <c r="HJQ129" s="347"/>
      <c r="HJR129" s="347"/>
      <c r="HJS129" s="347"/>
      <c r="HJT129" s="347"/>
      <c r="HJU129" s="347"/>
      <c r="HJV129" s="347"/>
      <c r="HJW129" s="347"/>
      <c r="HJX129" s="347"/>
      <c r="HJY129" s="347"/>
      <c r="HJZ129" s="347"/>
      <c r="HKA129" s="347"/>
      <c r="HKB129" s="347"/>
      <c r="HKC129" s="347"/>
      <c r="HKD129" s="347"/>
      <c r="HKE129" s="347"/>
      <c r="HKF129" s="347"/>
      <c r="HKG129" s="347"/>
      <c r="HKH129" s="347"/>
      <c r="HKI129" s="347"/>
      <c r="HKJ129" s="347"/>
      <c r="HKK129" s="347"/>
      <c r="HKL129" s="347"/>
      <c r="HKM129" s="347"/>
      <c r="HKN129" s="347"/>
      <c r="HKO129" s="347"/>
      <c r="HKP129" s="347"/>
      <c r="HKQ129" s="347"/>
      <c r="HKR129" s="347"/>
      <c r="HKS129" s="347"/>
      <c r="HKT129" s="347"/>
      <c r="HKU129" s="347"/>
      <c r="HKV129" s="347"/>
      <c r="HKW129" s="347"/>
      <c r="HKX129" s="347"/>
      <c r="HKY129" s="347"/>
      <c r="HKZ129" s="347"/>
      <c r="HLA129" s="347"/>
      <c r="HLB129" s="347"/>
      <c r="HLC129" s="347"/>
      <c r="HLD129" s="347"/>
      <c r="HLE129" s="347"/>
      <c r="HLF129" s="347"/>
      <c r="HLG129" s="347"/>
      <c r="HLH129" s="347"/>
      <c r="HLI129" s="347"/>
      <c r="HLJ129" s="347"/>
      <c r="HLK129" s="347"/>
      <c r="HLL129" s="347"/>
      <c r="HLM129" s="347"/>
      <c r="HLN129" s="347"/>
      <c r="HLO129" s="347"/>
      <c r="HLP129" s="347"/>
      <c r="HLQ129" s="347"/>
      <c r="HLR129" s="347"/>
      <c r="HLS129" s="347"/>
      <c r="HLT129" s="347"/>
      <c r="HLU129" s="347"/>
      <c r="HLV129" s="347"/>
      <c r="HLW129" s="347"/>
      <c r="HLX129" s="347"/>
      <c r="HLY129" s="347"/>
      <c r="HLZ129" s="347"/>
      <c r="HMA129" s="347"/>
      <c r="HMB129" s="347"/>
      <c r="HMC129" s="347"/>
      <c r="HMD129" s="347"/>
      <c r="HME129" s="347"/>
      <c r="HMF129" s="347"/>
      <c r="HMG129" s="347"/>
      <c r="HMH129" s="347"/>
      <c r="HMI129" s="347"/>
      <c r="HMJ129" s="347"/>
      <c r="HMK129" s="347"/>
      <c r="HML129" s="347"/>
      <c r="HMM129" s="347"/>
      <c r="HMN129" s="347"/>
      <c r="HMO129" s="347"/>
      <c r="HMP129" s="347"/>
      <c r="HMQ129" s="347"/>
      <c r="HMR129" s="347"/>
      <c r="HMS129" s="347"/>
      <c r="HMT129" s="347"/>
      <c r="HMU129" s="347"/>
      <c r="HMV129" s="347"/>
      <c r="HMW129" s="347"/>
      <c r="HMX129" s="347"/>
      <c r="HMY129" s="347"/>
      <c r="HMZ129" s="347"/>
      <c r="HNA129" s="347"/>
      <c r="HNB129" s="347"/>
      <c r="HNC129" s="347"/>
      <c r="HND129" s="347"/>
      <c r="HNE129" s="347"/>
      <c r="HNF129" s="347"/>
      <c r="HNG129" s="347"/>
      <c r="HNH129" s="347"/>
      <c r="HNI129" s="347"/>
      <c r="HNJ129" s="347"/>
      <c r="HNK129" s="347"/>
      <c r="HNL129" s="347"/>
      <c r="HNM129" s="347"/>
      <c r="HNN129" s="347"/>
      <c r="HNO129" s="347"/>
      <c r="HNP129" s="347"/>
      <c r="HNQ129" s="347"/>
      <c r="HNR129" s="347"/>
      <c r="HNS129" s="347"/>
      <c r="HNT129" s="347"/>
      <c r="HNU129" s="347"/>
      <c r="HNV129" s="347"/>
      <c r="HNW129" s="347"/>
      <c r="HNX129" s="347"/>
      <c r="HNY129" s="347"/>
      <c r="HNZ129" s="347"/>
      <c r="HOA129" s="347"/>
      <c r="HOB129" s="347"/>
      <c r="HOC129" s="347"/>
      <c r="HOD129" s="347"/>
      <c r="HOE129" s="347"/>
      <c r="HOF129" s="347"/>
      <c r="HOG129" s="347"/>
      <c r="HOH129" s="347"/>
      <c r="HOI129" s="347"/>
      <c r="HOJ129" s="347"/>
      <c r="HOK129" s="347"/>
      <c r="HOL129" s="347"/>
      <c r="HOM129" s="347"/>
      <c r="HON129" s="347"/>
      <c r="HOO129" s="347"/>
      <c r="HOP129" s="347"/>
      <c r="HOQ129" s="347"/>
      <c r="HOR129" s="347"/>
      <c r="HOS129" s="347"/>
      <c r="HOT129" s="347"/>
      <c r="HOU129" s="347"/>
      <c r="HOV129" s="347"/>
      <c r="HOW129" s="347"/>
      <c r="HOX129" s="347"/>
      <c r="HOY129" s="347"/>
      <c r="HOZ129" s="347"/>
      <c r="HPA129" s="347"/>
      <c r="HPB129" s="347"/>
      <c r="HPC129" s="347"/>
      <c r="HPD129" s="347"/>
      <c r="HPE129" s="347"/>
      <c r="HPF129" s="347"/>
      <c r="HPG129" s="347"/>
      <c r="HPH129" s="347"/>
      <c r="HPI129" s="347"/>
      <c r="HPJ129" s="347"/>
      <c r="HPK129" s="347"/>
      <c r="HPL129" s="347"/>
      <c r="HPM129" s="347"/>
      <c r="HPN129" s="347"/>
      <c r="HPO129" s="347"/>
      <c r="HPP129" s="347"/>
      <c r="HPQ129" s="347"/>
      <c r="HPR129" s="347"/>
      <c r="HPS129" s="347"/>
      <c r="HPT129" s="347"/>
      <c r="HPU129" s="347"/>
      <c r="HPV129" s="347"/>
      <c r="HPW129" s="347"/>
      <c r="HPX129" s="347"/>
      <c r="HPY129" s="347"/>
      <c r="HPZ129" s="347"/>
      <c r="HQA129" s="347"/>
      <c r="HQB129" s="347"/>
      <c r="HQC129" s="347"/>
      <c r="HQD129" s="347"/>
      <c r="HQE129" s="347"/>
      <c r="HQF129" s="347"/>
      <c r="HQG129" s="347"/>
      <c r="HQH129" s="347"/>
      <c r="HQI129" s="347"/>
      <c r="HQJ129" s="347"/>
      <c r="HQK129" s="347"/>
      <c r="HQL129" s="347"/>
      <c r="HQM129" s="347"/>
      <c r="HQN129" s="347"/>
      <c r="HQO129" s="347"/>
      <c r="HQP129" s="347"/>
      <c r="HQQ129" s="347"/>
      <c r="HQR129" s="347"/>
      <c r="HQS129" s="347"/>
      <c r="HQT129" s="347"/>
      <c r="HQU129" s="347"/>
      <c r="HQV129" s="347"/>
      <c r="HQW129" s="347"/>
      <c r="HQX129" s="347"/>
      <c r="HQY129" s="347"/>
      <c r="HQZ129" s="347"/>
      <c r="HRA129" s="347"/>
      <c r="HRB129" s="347"/>
      <c r="HRC129" s="347"/>
      <c r="HRD129" s="347"/>
      <c r="HRE129" s="347"/>
      <c r="HRF129" s="347"/>
      <c r="HRG129" s="347"/>
      <c r="HRH129" s="347"/>
      <c r="HRI129" s="347"/>
      <c r="HRJ129" s="347"/>
      <c r="HRK129" s="347"/>
      <c r="HRL129" s="347"/>
      <c r="HRM129" s="347"/>
      <c r="HRN129" s="347"/>
      <c r="HRO129" s="347"/>
      <c r="HRP129" s="347"/>
      <c r="HRQ129" s="347"/>
      <c r="HRR129" s="347"/>
      <c r="HRS129" s="347"/>
      <c r="HRT129" s="347"/>
      <c r="HRU129" s="347"/>
      <c r="HRV129" s="347"/>
      <c r="HRW129" s="347"/>
      <c r="HRX129" s="347"/>
      <c r="HRY129" s="347"/>
      <c r="HRZ129" s="347"/>
      <c r="HSA129" s="347"/>
      <c r="HSB129" s="347"/>
      <c r="HSC129" s="347"/>
      <c r="HSD129" s="347"/>
      <c r="HSE129" s="347"/>
      <c r="HSF129" s="347"/>
      <c r="HSG129" s="347"/>
      <c r="HSH129" s="347"/>
      <c r="HSI129" s="347"/>
      <c r="HSJ129" s="347"/>
      <c r="HSK129" s="347"/>
      <c r="HSL129" s="347"/>
      <c r="HSM129" s="347"/>
      <c r="HSN129" s="347"/>
      <c r="HSO129" s="347"/>
      <c r="HSP129" s="347"/>
      <c r="HSQ129" s="347"/>
      <c r="HSR129" s="347"/>
      <c r="HSS129" s="347"/>
      <c r="HST129" s="347"/>
      <c r="HSU129" s="347"/>
      <c r="HSV129" s="347"/>
      <c r="HSW129" s="347"/>
      <c r="HSX129" s="347"/>
      <c r="HSY129" s="347"/>
      <c r="HSZ129" s="347"/>
      <c r="HTA129" s="347"/>
      <c r="HTB129" s="347"/>
      <c r="HTC129" s="347"/>
      <c r="HTD129" s="347"/>
      <c r="HTE129" s="347"/>
      <c r="HTF129" s="347"/>
      <c r="HTG129" s="347"/>
      <c r="HTH129" s="347"/>
      <c r="HTI129" s="347"/>
      <c r="HTJ129" s="347"/>
      <c r="HTK129" s="347"/>
      <c r="HTL129" s="347"/>
      <c r="HTM129" s="347"/>
      <c r="HTN129" s="347"/>
      <c r="HTO129" s="347"/>
      <c r="HTP129" s="347"/>
      <c r="HTQ129" s="347"/>
      <c r="HTR129" s="347"/>
      <c r="HTS129" s="347"/>
      <c r="HTT129" s="347"/>
      <c r="HTU129" s="347"/>
      <c r="HTV129" s="347"/>
      <c r="HTW129" s="347"/>
      <c r="HTX129" s="347"/>
      <c r="HTY129" s="347"/>
      <c r="HTZ129" s="347"/>
      <c r="HUA129" s="347"/>
      <c r="HUB129" s="347"/>
      <c r="HUC129" s="347"/>
      <c r="HUD129" s="347"/>
      <c r="HUE129" s="347"/>
      <c r="HUF129" s="347"/>
      <c r="HUG129" s="347"/>
      <c r="HUH129" s="347"/>
      <c r="HUI129" s="347"/>
      <c r="HUJ129" s="347"/>
      <c r="HUK129" s="347"/>
      <c r="HUL129" s="347"/>
      <c r="HUM129" s="347"/>
      <c r="HUN129" s="347"/>
      <c r="HUO129" s="347"/>
      <c r="HUP129" s="347"/>
      <c r="HUQ129" s="347"/>
      <c r="HUR129" s="347"/>
      <c r="HUS129" s="347"/>
      <c r="HUT129" s="347"/>
      <c r="HUU129" s="347"/>
      <c r="HUV129" s="347"/>
      <c r="HUW129" s="347"/>
      <c r="HUX129" s="347"/>
      <c r="HUY129" s="347"/>
      <c r="HUZ129" s="347"/>
      <c r="HVA129" s="347"/>
      <c r="HVB129" s="347"/>
      <c r="HVC129" s="347"/>
      <c r="HVD129" s="347"/>
      <c r="HVE129" s="347"/>
      <c r="HVF129" s="347"/>
      <c r="HVG129" s="347"/>
      <c r="HVH129" s="347"/>
      <c r="HVI129" s="347"/>
      <c r="HVJ129" s="347"/>
      <c r="HVK129" s="347"/>
      <c r="HVL129" s="347"/>
      <c r="HVM129" s="347"/>
      <c r="HVN129" s="347"/>
      <c r="HVO129" s="347"/>
      <c r="HVP129" s="347"/>
      <c r="HVQ129" s="347"/>
      <c r="HVR129" s="347"/>
      <c r="HVS129" s="347"/>
      <c r="HVT129" s="347"/>
      <c r="HVU129" s="347"/>
      <c r="HVV129" s="347"/>
      <c r="HVW129" s="347"/>
      <c r="HVX129" s="347"/>
      <c r="HVY129" s="347"/>
      <c r="HVZ129" s="347"/>
      <c r="HWA129" s="347"/>
      <c r="HWB129" s="347"/>
      <c r="HWC129" s="347"/>
      <c r="HWD129" s="347"/>
      <c r="HWE129" s="347"/>
      <c r="HWF129" s="347"/>
      <c r="HWG129" s="347"/>
      <c r="HWH129" s="347"/>
      <c r="HWI129" s="347"/>
      <c r="HWJ129" s="347"/>
      <c r="HWK129" s="347"/>
      <c r="HWL129" s="347"/>
      <c r="HWM129" s="347"/>
      <c r="HWN129" s="347"/>
      <c r="HWO129" s="347"/>
      <c r="HWP129" s="347"/>
      <c r="HWQ129" s="347"/>
      <c r="HWR129" s="347"/>
      <c r="HWS129" s="347"/>
      <c r="HWT129" s="347"/>
      <c r="HWU129" s="347"/>
      <c r="HWV129" s="347"/>
      <c r="HWW129" s="347"/>
      <c r="HWX129" s="347"/>
      <c r="HWY129" s="347"/>
      <c r="HWZ129" s="347"/>
      <c r="HXA129" s="347"/>
      <c r="HXB129" s="347"/>
      <c r="HXC129" s="347"/>
      <c r="HXD129" s="347"/>
      <c r="HXE129" s="347"/>
      <c r="HXF129" s="347"/>
      <c r="HXG129" s="347"/>
      <c r="HXH129" s="347"/>
      <c r="HXI129" s="347"/>
      <c r="HXJ129" s="347"/>
      <c r="HXK129" s="347"/>
      <c r="HXL129" s="347"/>
      <c r="HXM129" s="347"/>
      <c r="HXN129" s="347"/>
      <c r="HXO129" s="347"/>
      <c r="HXP129" s="347"/>
      <c r="HXQ129" s="347"/>
      <c r="HXR129" s="347"/>
      <c r="HXS129" s="347"/>
      <c r="HXT129" s="347"/>
      <c r="HXU129" s="347"/>
      <c r="HXV129" s="347"/>
      <c r="HXW129" s="347"/>
      <c r="HXX129" s="347"/>
      <c r="HXY129" s="347"/>
      <c r="HXZ129" s="347"/>
      <c r="HYA129" s="347"/>
      <c r="HYB129" s="347"/>
      <c r="HYC129" s="347"/>
      <c r="HYD129" s="347"/>
      <c r="HYE129" s="347"/>
      <c r="HYF129" s="347"/>
      <c r="HYG129" s="347"/>
      <c r="HYH129" s="347"/>
      <c r="HYI129" s="347"/>
      <c r="HYJ129" s="347"/>
      <c r="HYK129" s="347"/>
      <c r="HYL129" s="347"/>
      <c r="HYM129" s="347"/>
      <c r="HYN129" s="347"/>
      <c r="HYO129" s="347"/>
      <c r="HYP129" s="347"/>
      <c r="HYQ129" s="347"/>
      <c r="HYR129" s="347"/>
      <c r="HYS129" s="347"/>
      <c r="HYT129" s="347"/>
      <c r="HYU129" s="347"/>
      <c r="HYV129" s="347"/>
      <c r="HYW129" s="347"/>
      <c r="HYX129" s="347"/>
      <c r="HYY129" s="347"/>
      <c r="HYZ129" s="347"/>
      <c r="HZA129" s="347"/>
      <c r="HZB129" s="347"/>
      <c r="HZC129" s="347"/>
      <c r="HZD129" s="347"/>
      <c r="HZE129" s="347"/>
      <c r="HZF129" s="347"/>
      <c r="HZG129" s="347"/>
      <c r="HZH129" s="347"/>
      <c r="HZI129" s="347"/>
      <c r="HZJ129" s="347"/>
      <c r="HZK129" s="347"/>
      <c r="HZL129" s="347"/>
      <c r="HZM129" s="347"/>
      <c r="HZN129" s="347"/>
      <c r="HZO129" s="347"/>
      <c r="HZP129" s="347"/>
      <c r="HZQ129" s="347"/>
      <c r="HZR129" s="347"/>
      <c r="HZS129" s="347"/>
      <c r="HZT129" s="347"/>
      <c r="HZU129" s="347"/>
      <c r="HZV129" s="347"/>
      <c r="HZW129" s="347"/>
      <c r="HZX129" s="347"/>
      <c r="HZY129" s="347"/>
      <c r="HZZ129" s="347"/>
      <c r="IAA129" s="347"/>
      <c r="IAB129" s="347"/>
      <c r="IAC129" s="347"/>
      <c r="IAD129" s="347"/>
      <c r="IAE129" s="347"/>
      <c r="IAF129" s="347"/>
      <c r="IAG129" s="347"/>
      <c r="IAH129" s="347"/>
      <c r="IAI129" s="347"/>
      <c r="IAJ129" s="347"/>
      <c r="IAK129" s="347"/>
      <c r="IAL129" s="347"/>
      <c r="IAM129" s="347"/>
      <c r="IAN129" s="347"/>
      <c r="IAO129" s="347"/>
      <c r="IAP129" s="347"/>
      <c r="IAQ129" s="347"/>
      <c r="IAR129" s="347"/>
      <c r="IAS129" s="347"/>
      <c r="IAT129" s="347"/>
      <c r="IAU129" s="347"/>
      <c r="IAV129" s="347"/>
      <c r="IAW129" s="347"/>
      <c r="IAX129" s="347"/>
      <c r="IAY129" s="347"/>
      <c r="IAZ129" s="347"/>
      <c r="IBA129" s="347"/>
      <c r="IBB129" s="347"/>
      <c r="IBC129" s="347"/>
      <c r="IBD129" s="347"/>
      <c r="IBE129" s="347"/>
      <c r="IBF129" s="347"/>
      <c r="IBG129" s="347"/>
      <c r="IBH129" s="347"/>
      <c r="IBI129" s="347"/>
      <c r="IBJ129" s="347"/>
      <c r="IBK129" s="347"/>
      <c r="IBL129" s="347"/>
      <c r="IBM129" s="347"/>
      <c r="IBN129" s="347"/>
      <c r="IBO129" s="347"/>
      <c r="IBP129" s="347"/>
      <c r="IBQ129" s="347"/>
      <c r="IBR129" s="347"/>
      <c r="IBS129" s="347"/>
      <c r="IBT129" s="347"/>
      <c r="IBU129" s="347"/>
      <c r="IBV129" s="347"/>
      <c r="IBW129" s="347"/>
      <c r="IBX129" s="347"/>
      <c r="IBY129" s="347"/>
      <c r="IBZ129" s="347"/>
      <c r="ICA129" s="347"/>
      <c r="ICB129" s="347"/>
      <c r="ICC129" s="347"/>
      <c r="ICD129" s="347"/>
      <c r="ICE129" s="347"/>
      <c r="ICF129" s="347"/>
      <c r="ICG129" s="347"/>
      <c r="ICH129" s="347"/>
      <c r="ICI129" s="347"/>
      <c r="ICJ129" s="347"/>
      <c r="ICK129" s="347"/>
      <c r="ICL129" s="347"/>
      <c r="ICM129" s="347"/>
      <c r="ICN129" s="347"/>
      <c r="ICO129" s="347"/>
      <c r="ICP129" s="347"/>
      <c r="ICQ129" s="347"/>
      <c r="ICR129" s="347"/>
      <c r="ICS129" s="347"/>
      <c r="ICT129" s="347"/>
      <c r="ICU129" s="347"/>
      <c r="ICV129" s="347"/>
      <c r="ICW129" s="347"/>
      <c r="ICX129" s="347"/>
      <c r="ICY129" s="347"/>
      <c r="ICZ129" s="347"/>
      <c r="IDA129" s="347"/>
      <c r="IDB129" s="347"/>
      <c r="IDC129" s="347"/>
      <c r="IDD129" s="347"/>
      <c r="IDE129" s="347"/>
      <c r="IDF129" s="347"/>
      <c r="IDG129" s="347"/>
      <c r="IDH129" s="347"/>
      <c r="IDI129" s="347"/>
      <c r="IDJ129" s="347"/>
      <c r="IDK129" s="347"/>
      <c r="IDL129" s="347"/>
      <c r="IDM129" s="347"/>
      <c r="IDN129" s="347"/>
      <c r="IDO129" s="347"/>
      <c r="IDP129" s="347"/>
      <c r="IDQ129" s="347"/>
      <c r="IDR129" s="347"/>
      <c r="IDS129" s="347"/>
      <c r="IDT129" s="347"/>
      <c r="IDU129" s="347"/>
      <c r="IDV129" s="347"/>
      <c r="IDW129" s="347"/>
      <c r="IDX129" s="347"/>
      <c r="IDY129" s="347"/>
      <c r="IDZ129" s="347"/>
      <c r="IEA129" s="347"/>
      <c r="IEB129" s="347"/>
      <c r="IEC129" s="347"/>
      <c r="IED129" s="347"/>
      <c r="IEE129" s="347"/>
      <c r="IEF129" s="347"/>
      <c r="IEG129" s="347"/>
      <c r="IEH129" s="347"/>
      <c r="IEI129" s="347"/>
      <c r="IEJ129" s="347"/>
      <c r="IEK129" s="347"/>
      <c r="IEL129" s="347"/>
      <c r="IEM129" s="347"/>
      <c r="IEN129" s="347"/>
      <c r="IEO129" s="347"/>
      <c r="IEP129" s="347"/>
      <c r="IEQ129" s="347"/>
      <c r="IER129" s="347"/>
      <c r="IES129" s="347"/>
      <c r="IET129" s="347"/>
      <c r="IEU129" s="347"/>
      <c r="IEV129" s="347"/>
      <c r="IEW129" s="347"/>
      <c r="IEX129" s="347"/>
      <c r="IEY129" s="347"/>
      <c r="IEZ129" s="347"/>
      <c r="IFA129" s="347"/>
      <c r="IFB129" s="347"/>
      <c r="IFC129" s="347"/>
      <c r="IFD129" s="347"/>
      <c r="IFE129" s="347"/>
      <c r="IFF129" s="347"/>
      <c r="IFG129" s="347"/>
      <c r="IFH129" s="347"/>
      <c r="IFI129" s="347"/>
      <c r="IFJ129" s="347"/>
      <c r="IFK129" s="347"/>
      <c r="IFL129" s="347"/>
      <c r="IFM129" s="347"/>
      <c r="IFN129" s="347"/>
      <c r="IFO129" s="347"/>
      <c r="IFP129" s="347"/>
      <c r="IFQ129" s="347"/>
      <c r="IFR129" s="347"/>
      <c r="IFS129" s="347"/>
      <c r="IFT129" s="347"/>
      <c r="IFU129" s="347"/>
      <c r="IFV129" s="347"/>
      <c r="IFW129" s="347"/>
      <c r="IFX129" s="347"/>
      <c r="IFY129" s="347"/>
      <c r="IFZ129" s="347"/>
      <c r="IGA129" s="347"/>
      <c r="IGB129" s="347"/>
      <c r="IGC129" s="347"/>
      <c r="IGD129" s="347"/>
      <c r="IGE129" s="347"/>
      <c r="IGF129" s="347"/>
      <c r="IGG129" s="347"/>
      <c r="IGH129" s="347"/>
      <c r="IGI129" s="347"/>
      <c r="IGJ129" s="347"/>
      <c r="IGK129" s="347"/>
      <c r="IGL129" s="347"/>
      <c r="IGM129" s="347"/>
      <c r="IGN129" s="347"/>
      <c r="IGO129" s="347"/>
      <c r="IGP129" s="347"/>
      <c r="IGQ129" s="347"/>
      <c r="IGR129" s="347"/>
      <c r="IGS129" s="347"/>
      <c r="IGT129" s="347"/>
      <c r="IGU129" s="347"/>
      <c r="IGV129" s="347"/>
      <c r="IGW129" s="347"/>
      <c r="IGX129" s="347"/>
      <c r="IGY129" s="347"/>
      <c r="IGZ129" s="347"/>
      <c r="IHA129" s="347"/>
      <c r="IHB129" s="347"/>
      <c r="IHC129" s="347"/>
      <c r="IHD129" s="347"/>
      <c r="IHE129" s="347"/>
      <c r="IHF129" s="347"/>
      <c r="IHG129" s="347"/>
      <c r="IHH129" s="347"/>
      <c r="IHI129" s="347"/>
      <c r="IHJ129" s="347"/>
      <c r="IHK129" s="347"/>
      <c r="IHL129" s="347"/>
      <c r="IHM129" s="347"/>
      <c r="IHN129" s="347"/>
      <c r="IHO129" s="347"/>
      <c r="IHP129" s="347"/>
      <c r="IHQ129" s="347"/>
      <c r="IHR129" s="347"/>
      <c r="IHS129" s="347"/>
      <c r="IHT129" s="347"/>
      <c r="IHU129" s="347"/>
      <c r="IHV129" s="347"/>
      <c r="IHW129" s="347"/>
      <c r="IHX129" s="347"/>
      <c r="IHY129" s="347"/>
      <c r="IHZ129" s="347"/>
      <c r="IIA129" s="347"/>
      <c r="IIB129" s="347"/>
      <c r="IIC129" s="347"/>
      <c r="IID129" s="347"/>
      <c r="IIE129" s="347"/>
      <c r="IIF129" s="347"/>
      <c r="IIG129" s="347"/>
      <c r="IIH129" s="347"/>
      <c r="III129" s="347"/>
      <c r="IIJ129" s="347"/>
      <c r="IIK129" s="347"/>
      <c r="IIL129" s="347"/>
      <c r="IIM129" s="347"/>
      <c r="IIN129" s="347"/>
      <c r="IIO129" s="347"/>
      <c r="IIP129" s="347"/>
      <c r="IIQ129" s="347"/>
      <c r="IIR129" s="347"/>
      <c r="IIS129" s="347"/>
      <c r="IIT129" s="347"/>
      <c r="IIU129" s="347"/>
      <c r="IIV129" s="347"/>
      <c r="IIW129" s="347"/>
      <c r="IIX129" s="347"/>
      <c r="IIY129" s="347"/>
      <c r="IIZ129" s="347"/>
      <c r="IJA129" s="347"/>
      <c r="IJB129" s="347"/>
      <c r="IJC129" s="347"/>
      <c r="IJD129" s="347"/>
      <c r="IJE129" s="347"/>
      <c r="IJF129" s="347"/>
      <c r="IJG129" s="347"/>
      <c r="IJH129" s="347"/>
      <c r="IJI129" s="347"/>
      <c r="IJJ129" s="347"/>
      <c r="IJK129" s="347"/>
      <c r="IJL129" s="347"/>
      <c r="IJM129" s="347"/>
      <c r="IJN129" s="347"/>
      <c r="IJO129" s="347"/>
      <c r="IJP129" s="347"/>
      <c r="IJQ129" s="347"/>
      <c r="IJR129" s="347"/>
      <c r="IJS129" s="347"/>
      <c r="IJT129" s="347"/>
      <c r="IJU129" s="347"/>
      <c r="IJV129" s="347"/>
      <c r="IJW129" s="347"/>
      <c r="IJX129" s="347"/>
      <c r="IJY129" s="347"/>
      <c r="IJZ129" s="347"/>
      <c r="IKA129" s="347"/>
      <c r="IKB129" s="347"/>
      <c r="IKC129" s="347"/>
      <c r="IKD129" s="347"/>
      <c r="IKE129" s="347"/>
      <c r="IKF129" s="347"/>
      <c r="IKG129" s="347"/>
      <c r="IKH129" s="347"/>
      <c r="IKI129" s="347"/>
      <c r="IKJ129" s="347"/>
      <c r="IKK129" s="347"/>
      <c r="IKL129" s="347"/>
      <c r="IKM129" s="347"/>
      <c r="IKN129" s="347"/>
      <c r="IKO129" s="347"/>
      <c r="IKP129" s="347"/>
      <c r="IKQ129" s="347"/>
      <c r="IKR129" s="347"/>
      <c r="IKS129" s="347"/>
      <c r="IKT129" s="347"/>
      <c r="IKU129" s="347"/>
      <c r="IKV129" s="347"/>
      <c r="IKW129" s="347"/>
      <c r="IKX129" s="347"/>
      <c r="IKY129" s="347"/>
      <c r="IKZ129" s="347"/>
      <c r="ILA129" s="347"/>
      <c r="ILB129" s="347"/>
      <c r="ILC129" s="347"/>
      <c r="ILD129" s="347"/>
      <c r="ILE129" s="347"/>
      <c r="ILF129" s="347"/>
      <c r="ILG129" s="347"/>
      <c r="ILH129" s="347"/>
      <c r="ILI129" s="347"/>
      <c r="ILJ129" s="347"/>
      <c r="ILK129" s="347"/>
      <c r="ILL129" s="347"/>
      <c r="ILM129" s="347"/>
      <c r="ILN129" s="347"/>
      <c r="ILO129" s="347"/>
      <c r="ILP129" s="347"/>
      <c r="ILQ129" s="347"/>
      <c r="ILR129" s="347"/>
      <c r="ILS129" s="347"/>
      <c r="ILT129" s="347"/>
      <c r="ILU129" s="347"/>
      <c r="ILV129" s="347"/>
      <c r="ILW129" s="347"/>
      <c r="ILX129" s="347"/>
      <c r="ILY129" s="347"/>
      <c r="ILZ129" s="347"/>
      <c r="IMA129" s="347"/>
      <c r="IMB129" s="347"/>
      <c r="IMC129" s="347"/>
      <c r="IMD129" s="347"/>
      <c r="IME129" s="347"/>
      <c r="IMF129" s="347"/>
      <c r="IMG129" s="347"/>
      <c r="IMH129" s="347"/>
      <c r="IMI129" s="347"/>
      <c r="IMJ129" s="347"/>
      <c r="IMK129" s="347"/>
      <c r="IML129" s="347"/>
      <c r="IMM129" s="347"/>
      <c r="IMN129" s="347"/>
      <c r="IMO129" s="347"/>
      <c r="IMP129" s="347"/>
      <c r="IMQ129" s="347"/>
      <c r="IMR129" s="347"/>
      <c r="IMS129" s="347"/>
      <c r="IMT129" s="347"/>
      <c r="IMU129" s="347"/>
      <c r="IMV129" s="347"/>
      <c r="IMW129" s="347"/>
      <c r="IMX129" s="347"/>
      <c r="IMY129" s="347"/>
      <c r="IMZ129" s="347"/>
      <c r="INA129" s="347"/>
      <c r="INB129" s="347"/>
      <c r="INC129" s="347"/>
      <c r="IND129" s="347"/>
      <c r="INE129" s="347"/>
      <c r="INF129" s="347"/>
      <c r="ING129" s="347"/>
      <c r="INH129" s="347"/>
      <c r="INI129" s="347"/>
      <c r="INJ129" s="347"/>
      <c r="INK129" s="347"/>
      <c r="INL129" s="347"/>
      <c r="INM129" s="347"/>
      <c r="INN129" s="347"/>
      <c r="INO129" s="347"/>
      <c r="INP129" s="347"/>
      <c r="INQ129" s="347"/>
      <c r="INR129" s="347"/>
      <c r="INS129" s="347"/>
      <c r="INT129" s="347"/>
      <c r="INU129" s="347"/>
      <c r="INV129" s="347"/>
      <c r="INW129" s="347"/>
      <c r="INX129" s="347"/>
      <c r="INY129" s="347"/>
      <c r="INZ129" s="347"/>
      <c r="IOA129" s="347"/>
      <c r="IOB129" s="347"/>
      <c r="IOC129" s="347"/>
      <c r="IOD129" s="347"/>
      <c r="IOE129" s="347"/>
      <c r="IOF129" s="347"/>
      <c r="IOG129" s="347"/>
      <c r="IOH129" s="347"/>
      <c r="IOI129" s="347"/>
      <c r="IOJ129" s="347"/>
      <c r="IOK129" s="347"/>
      <c r="IOL129" s="347"/>
      <c r="IOM129" s="347"/>
      <c r="ION129" s="347"/>
      <c r="IOO129" s="347"/>
      <c r="IOP129" s="347"/>
      <c r="IOQ129" s="347"/>
      <c r="IOR129" s="347"/>
      <c r="IOS129" s="347"/>
      <c r="IOT129" s="347"/>
      <c r="IOU129" s="347"/>
      <c r="IOV129" s="347"/>
      <c r="IOW129" s="347"/>
      <c r="IOX129" s="347"/>
      <c r="IOY129" s="347"/>
      <c r="IOZ129" s="347"/>
      <c r="IPA129" s="347"/>
      <c r="IPB129" s="347"/>
      <c r="IPC129" s="347"/>
      <c r="IPD129" s="347"/>
      <c r="IPE129" s="347"/>
      <c r="IPF129" s="347"/>
      <c r="IPG129" s="347"/>
      <c r="IPH129" s="347"/>
      <c r="IPI129" s="347"/>
      <c r="IPJ129" s="347"/>
      <c r="IPK129" s="347"/>
      <c r="IPL129" s="347"/>
      <c r="IPM129" s="347"/>
      <c r="IPN129" s="347"/>
      <c r="IPO129" s="347"/>
      <c r="IPP129" s="347"/>
      <c r="IPQ129" s="347"/>
      <c r="IPR129" s="347"/>
      <c r="IPS129" s="347"/>
      <c r="IPT129" s="347"/>
      <c r="IPU129" s="347"/>
      <c r="IPV129" s="347"/>
      <c r="IPW129" s="347"/>
      <c r="IPX129" s="347"/>
      <c r="IPY129" s="347"/>
      <c r="IPZ129" s="347"/>
      <c r="IQA129" s="347"/>
      <c r="IQB129" s="347"/>
      <c r="IQC129" s="347"/>
      <c r="IQD129" s="347"/>
      <c r="IQE129" s="347"/>
      <c r="IQF129" s="347"/>
      <c r="IQG129" s="347"/>
      <c r="IQH129" s="347"/>
      <c r="IQI129" s="347"/>
      <c r="IQJ129" s="347"/>
      <c r="IQK129" s="347"/>
      <c r="IQL129" s="347"/>
      <c r="IQM129" s="347"/>
      <c r="IQN129" s="347"/>
      <c r="IQO129" s="347"/>
      <c r="IQP129" s="347"/>
      <c r="IQQ129" s="347"/>
      <c r="IQR129" s="347"/>
      <c r="IQS129" s="347"/>
      <c r="IQT129" s="347"/>
      <c r="IQU129" s="347"/>
      <c r="IQV129" s="347"/>
      <c r="IQW129" s="347"/>
      <c r="IQX129" s="347"/>
      <c r="IQY129" s="347"/>
      <c r="IQZ129" s="347"/>
      <c r="IRA129" s="347"/>
      <c r="IRB129" s="347"/>
      <c r="IRC129" s="347"/>
      <c r="IRD129" s="347"/>
      <c r="IRE129" s="347"/>
      <c r="IRF129" s="347"/>
      <c r="IRG129" s="347"/>
      <c r="IRH129" s="347"/>
      <c r="IRI129" s="347"/>
      <c r="IRJ129" s="347"/>
      <c r="IRK129" s="347"/>
      <c r="IRL129" s="347"/>
      <c r="IRM129" s="347"/>
      <c r="IRN129" s="347"/>
      <c r="IRO129" s="347"/>
      <c r="IRP129" s="347"/>
      <c r="IRQ129" s="347"/>
      <c r="IRR129" s="347"/>
      <c r="IRS129" s="347"/>
      <c r="IRT129" s="347"/>
      <c r="IRU129" s="347"/>
      <c r="IRV129" s="347"/>
      <c r="IRW129" s="347"/>
      <c r="IRX129" s="347"/>
      <c r="IRY129" s="347"/>
      <c r="IRZ129" s="347"/>
      <c r="ISA129" s="347"/>
      <c r="ISB129" s="347"/>
      <c r="ISC129" s="347"/>
      <c r="ISD129" s="347"/>
      <c r="ISE129" s="347"/>
      <c r="ISF129" s="347"/>
      <c r="ISG129" s="347"/>
      <c r="ISH129" s="347"/>
      <c r="ISI129" s="347"/>
      <c r="ISJ129" s="347"/>
      <c r="ISK129" s="347"/>
      <c r="ISL129" s="347"/>
      <c r="ISM129" s="347"/>
      <c r="ISN129" s="347"/>
      <c r="ISO129" s="347"/>
      <c r="ISP129" s="347"/>
      <c r="ISQ129" s="347"/>
      <c r="ISR129" s="347"/>
      <c r="ISS129" s="347"/>
      <c r="IST129" s="347"/>
      <c r="ISU129" s="347"/>
      <c r="ISV129" s="347"/>
      <c r="ISW129" s="347"/>
      <c r="ISX129" s="347"/>
      <c r="ISY129" s="347"/>
      <c r="ISZ129" s="347"/>
      <c r="ITA129" s="347"/>
      <c r="ITB129" s="347"/>
      <c r="ITC129" s="347"/>
      <c r="ITD129" s="347"/>
      <c r="ITE129" s="347"/>
      <c r="ITF129" s="347"/>
      <c r="ITG129" s="347"/>
      <c r="ITH129" s="347"/>
      <c r="ITI129" s="347"/>
      <c r="ITJ129" s="347"/>
      <c r="ITK129" s="347"/>
      <c r="ITL129" s="347"/>
      <c r="ITM129" s="347"/>
      <c r="ITN129" s="347"/>
      <c r="ITO129" s="347"/>
      <c r="ITP129" s="347"/>
      <c r="ITQ129" s="347"/>
      <c r="ITR129" s="347"/>
      <c r="ITS129" s="347"/>
      <c r="ITT129" s="347"/>
      <c r="ITU129" s="347"/>
      <c r="ITV129" s="347"/>
      <c r="ITW129" s="347"/>
      <c r="ITX129" s="347"/>
      <c r="ITY129" s="347"/>
      <c r="ITZ129" s="347"/>
      <c r="IUA129" s="347"/>
      <c r="IUB129" s="347"/>
      <c r="IUC129" s="347"/>
      <c r="IUD129" s="347"/>
      <c r="IUE129" s="347"/>
      <c r="IUF129" s="347"/>
      <c r="IUG129" s="347"/>
      <c r="IUH129" s="347"/>
      <c r="IUI129" s="347"/>
      <c r="IUJ129" s="347"/>
      <c r="IUK129" s="347"/>
      <c r="IUL129" s="347"/>
      <c r="IUM129" s="347"/>
      <c r="IUN129" s="347"/>
      <c r="IUO129" s="347"/>
      <c r="IUP129" s="347"/>
      <c r="IUQ129" s="347"/>
      <c r="IUR129" s="347"/>
      <c r="IUS129" s="347"/>
      <c r="IUT129" s="347"/>
      <c r="IUU129" s="347"/>
      <c r="IUV129" s="347"/>
      <c r="IUW129" s="347"/>
      <c r="IUX129" s="347"/>
      <c r="IUY129" s="347"/>
      <c r="IUZ129" s="347"/>
      <c r="IVA129" s="347"/>
      <c r="IVB129" s="347"/>
      <c r="IVC129" s="347"/>
      <c r="IVD129" s="347"/>
      <c r="IVE129" s="347"/>
      <c r="IVF129" s="347"/>
      <c r="IVG129" s="347"/>
      <c r="IVH129" s="347"/>
      <c r="IVI129" s="347"/>
      <c r="IVJ129" s="347"/>
      <c r="IVK129" s="347"/>
      <c r="IVL129" s="347"/>
      <c r="IVM129" s="347"/>
      <c r="IVN129" s="347"/>
      <c r="IVO129" s="347"/>
      <c r="IVP129" s="347"/>
      <c r="IVQ129" s="347"/>
      <c r="IVR129" s="347"/>
      <c r="IVS129" s="347"/>
      <c r="IVT129" s="347"/>
      <c r="IVU129" s="347"/>
      <c r="IVV129" s="347"/>
      <c r="IVW129" s="347"/>
      <c r="IVX129" s="347"/>
      <c r="IVY129" s="347"/>
      <c r="IVZ129" s="347"/>
      <c r="IWA129" s="347"/>
      <c r="IWB129" s="347"/>
      <c r="IWC129" s="347"/>
      <c r="IWD129" s="347"/>
      <c r="IWE129" s="347"/>
      <c r="IWF129" s="347"/>
      <c r="IWG129" s="347"/>
      <c r="IWH129" s="347"/>
      <c r="IWI129" s="347"/>
      <c r="IWJ129" s="347"/>
      <c r="IWK129" s="347"/>
      <c r="IWL129" s="347"/>
      <c r="IWM129" s="347"/>
      <c r="IWN129" s="347"/>
      <c r="IWO129" s="347"/>
      <c r="IWP129" s="347"/>
      <c r="IWQ129" s="347"/>
      <c r="IWR129" s="347"/>
      <c r="IWS129" s="347"/>
      <c r="IWT129" s="347"/>
      <c r="IWU129" s="347"/>
      <c r="IWV129" s="347"/>
      <c r="IWW129" s="347"/>
      <c r="IWX129" s="347"/>
      <c r="IWY129" s="347"/>
      <c r="IWZ129" s="347"/>
      <c r="IXA129" s="347"/>
      <c r="IXB129" s="347"/>
      <c r="IXC129" s="347"/>
      <c r="IXD129" s="347"/>
      <c r="IXE129" s="347"/>
      <c r="IXF129" s="347"/>
      <c r="IXG129" s="347"/>
      <c r="IXH129" s="347"/>
      <c r="IXI129" s="347"/>
      <c r="IXJ129" s="347"/>
      <c r="IXK129" s="347"/>
      <c r="IXL129" s="347"/>
      <c r="IXM129" s="347"/>
      <c r="IXN129" s="347"/>
      <c r="IXO129" s="347"/>
      <c r="IXP129" s="347"/>
      <c r="IXQ129" s="347"/>
      <c r="IXR129" s="347"/>
      <c r="IXS129" s="347"/>
      <c r="IXT129" s="347"/>
      <c r="IXU129" s="347"/>
      <c r="IXV129" s="347"/>
      <c r="IXW129" s="347"/>
      <c r="IXX129" s="347"/>
      <c r="IXY129" s="347"/>
      <c r="IXZ129" s="347"/>
      <c r="IYA129" s="347"/>
      <c r="IYB129" s="347"/>
      <c r="IYC129" s="347"/>
      <c r="IYD129" s="347"/>
      <c r="IYE129" s="347"/>
      <c r="IYF129" s="347"/>
      <c r="IYG129" s="347"/>
      <c r="IYH129" s="347"/>
      <c r="IYI129" s="347"/>
      <c r="IYJ129" s="347"/>
      <c r="IYK129" s="347"/>
      <c r="IYL129" s="347"/>
      <c r="IYM129" s="347"/>
      <c r="IYN129" s="347"/>
      <c r="IYO129" s="347"/>
      <c r="IYP129" s="347"/>
      <c r="IYQ129" s="347"/>
      <c r="IYR129" s="347"/>
      <c r="IYS129" s="347"/>
      <c r="IYT129" s="347"/>
      <c r="IYU129" s="347"/>
      <c r="IYV129" s="347"/>
      <c r="IYW129" s="347"/>
      <c r="IYX129" s="347"/>
      <c r="IYY129" s="347"/>
      <c r="IYZ129" s="347"/>
      <c r="IZA129" s="347"/>
      <c r="IZB129" s="347"/>
      <c r="IZC129" s="347"/>
      <c r="IZD129" s="347"/>
      <c r="IZE129" s="347"/>
      <c r="IZF129" s="347"/>
      <c r="IZG129" s="347"/>
      <c r="IZH129" s="347"/>
      <c r="IZI129" s="347"/>
      <c r="IZJ129" s="347"/>
      <c r="IZK129" s="347"/>
      <c r="IZL129" s="347"/>
      <c r="IZM129" s="347"/>
      <c r="IZN129" s="347"/>
      <c r="IZO129" s="347"/>
      <c r="IZP129" s="347"/>
      <c r="IZQ129" s="347"/>
      <c r="IZR129" s="347"/>
      <c r="IZS129" s="347"/>
      <c r="IZT129" s="347"/>
      <c r="IZU129" s="347"/>
      <c r="IZV129" s="347"/>
      <c r="IZW129" s="347"/>
      <c r="IZX129" s="347"/>
      <c r="IZY129" s="347"/>
      <c r="IZZ129" s="347"/>
      <c r="JAA129" s="347"/>
      <c r="JAB129" s="347"/>
      <c r="JAC129" s="347"/>
      <c r="JAD129" s="347"/>
      <c r="JAE129" s="347"/>
      <c r="JAF129" s="347"/>
      <c r="JAG129" s="347"/>
      <c r="JAH129" s="347"/>
      <c r="JAI129" s="347"/>
      <c r="JAJ129" s="347"/>
      <c r="JAK129" s="347"/>
      <c r="JAL129" s="347"/>
      <c r="JAM129" s="347"/>
      <c r="JAN129" s="347"/>
      <c r="JAO129" s="347"/>
      <c r="JAP129" s="347"/>
      <c r="JAQ129" s="347"/>
      <c r="JAR129" s="347"/>
      <c r="JAS129" s="347"/>
      <c r="JAT129" s="347"/>
      <c r="JAU129" s="347"/>
      <c r="JAV129" s="347"/>
      <c r="JAW129" s="347"/>
      <c r="JAX129" s="347"/>
      <c r="JAY129" s="347"/>
      <c r="JAZ129" s="347"/>
      <c r="JBA129" s="347"/>
      <c r="JBB129" s="347"/>
      <c r="JBC129" s="347"/>
      <c r="JBD129" s="347"/>
      <c r="JBE129" s="347"/>
      <c r="JBF129" s="347"/>
      <c r="JBG129" s="347"/>
      <c r="JBH129" s="347"/>
      <c r="JBI129" s="347"/>
      <c r="JBJ129" s="347"/>
      <c r="JBK129" s="347"/>
      <c r="JBL129" s="347"/>
      <c r="JBM129" s="347"/>
      <c r="JBN129" s="347"/>
      <c r="JBO129" s="347"/>
      <c r="JBP129" s="347"/>
      <c r="JBQ129" s="347"/>
      <c r="JBR129" s="347"/>
      <c r="JBS129" s="347"/>
      <c r="JBT129" s="347"/>
      <c r="JBU129" s="347"/>
      <c r="JBV129" s="347"/>
      <c r="JBW129" s="347"/>
      <c r="JBX129" s="347"/>
      <c r="JBY129" s="347"/>
      <c r="JBZ129" s="347"/>
      <c r="JCA129" s="347"/>
      <c r="JCB129" s="347"/>
      <c r="JCC129" s="347"/>
      <c r="JCD129" s="347"/>
      <c r="JCE129" s="347"/>
      <c r="JCF129" s="347"/>
      <c r="JCG129" s="347"/>
      <c r="JCH129" s="347"/>
      <c r="JCI129" s="347"/>
      <c r="JCJ129" s="347"/>
      <c r="JCK129" s="347"/>
      <c r="JCL129" s="347"/>
      <c r="JCM129" s="347"/>
      <c r="JCN129" s="347"/>
      <c r="JCO129" s="347"/>
      <c r="JCP129" s="347"/>
      <c r="JCQ129" s="347"/>
      <c r="JCR129" s="347"/>
      <c r="JCS129" s="347"/>
      <c r="JCT129" s="347"/>
      <c r="JCU129" s="347"/>
      <c r="JCV129" s="347"/>
      <c r="JCW129" s="347"/>
      <c r="JCX129" s="347"/>
      <c r="JCY129" s="347"/>
      <c r="JCZ129" s="347"/>
      <c r="JDA129" s="347"/>
      <c r="JDB129" s="347"/>
      <c r="JDC129" s="347"/>
      <c r="JDD129" s="347"/>
      <c r="JDE129" s="347"/>
      <c r="JDF129" s="347"/>
      <c r="JDG129" s="347"/>
      <c r="JDH129" s="347"/>
      <c r="JDI129" s="347"/>
      <c r="JDJ129" s="347"/>
      <c r="JDK129" s="347"/>
      <c r="JDL129" s="347"/>
      <c r="JDM129" s="347"/>
      <c r="JDN129" s="347"/>
      <c r="JDO129" s="347"/>
      <c r="JDP129" s="347"/>
      <c r="JDQ129" s="347"/>
      <c r="JDR129" s="347"/>
      <c r="JDS129" s="347"/>
      <c r="JDT129" s="347"/>
      <c r="JDU129" s="347"/>
      <c r="JDV129" s="347"/>
      <c r="JDW129" s="347"/>
      <c r="JDX129" s="347"/>
      <c r="JDY129" s="347"/>
      <c r="JDZ129" s="347"/>
      <c r="JEA129" s="347"/>
      <c r="JEB129" s="347"/>
      <c r="JEC129" s="347"/>
      <c r="JED129" s="347"/>
      <c r="JEE129" s="347"/>
      <c r="JEF129" s="347"/>
      <c r="JEG129" s="347"/>
      <c r="JEH129" s="347"/>
      <c r="JEI129" s="347"/>
      <c r="JEJ129" s="347"/>
      <c r="JEK129" s="347"/>
      <c r="JEL129" s="347"/>
      <c r="JEM129" s="347"/>
      <c r="JEN129" s="347"/>
      <c r="JEO129" s="347"/>
      <c r="JEP129" s="347"/>
      <c r="JEQ129" s="347"/>
      <c r="JER129" s="347"/>
      <c r="JES129" s="347"/>
      <c r="JET129" s="347"/>
      <c r="JEU129" s="347"/>
      <c r="JEV129" s="347"/>
      <c r="JEW129" s="347"/>
      <c r="JEX129" s="347"/>
      <c r="JEY129" s="347"/>
      <c r="JEZ129" s="347"/>
      <c r="JFA129" s="347"/>
      <c r="JFB129" s="347"/>
      <c r="JFC129" s="347"/>
      <c r="JFD129" s="347"/>
      <c r="JFE129" s="347"/>
      <c r="JFF129" s="347"/>
      <c r="JFG129" s="347"/>
      <c r="JFH129" s="347"/>
      <c r="JFI129" s="347"/>
      <c r="JFJ129" s="347"/>
      <c r="JFK129" s="347"/>
      <c r="JFL129" s="347"/>
      <c r="JFM129" s="347"/>
      <c r="JFN129" s="347"/>
      <c r="JFO129" s="347"/>
      <c r="JFP129" s="347"/>
      <c r="JFQ129" s="347"/>
      <c r="JFR129" s="347"/>
      <c r="JFS129" s="347"/>
      <c r="JFT129" s="347"/>
      <c r="JFU129" s="347"/>
      <c r="JFV129" s="347"/>
      <c r="JFW129" s="347"/>
      <c r="JFX129" s="347"/>
      <c r="JFY129" s="347"/>
      <c r="JFZ129" s="347"/>
      <c r="JGA129" s="347"/>
      <c r="JGB129" s="347"/>
      <c r="JGC129" s="347"/>
      <c r="JGD129" s="347"/>
      <c r="JGE129" s="347"/>
      <c r="JGF129" s="347"/>
      <c r="JGG129" s="347"/>
      <c r="JGH129" s="347"/>
      <c r="JGI129" s="347"/>
      <c r="JGJ129" s="347"/>
      <c r="JGK129" s="347"/>
      <c r="JGL129" s="347"/>
      <c r="JGM129" s="347"/>
      <c r="JGN129" s="347"/>
      <c r="JGO129" s="347"/>
      <c r="JGP129" s="347"/>
      <c r="JGQ129" s="347"/>
      <c r="JGR129" s="347"/>
      <c r="JGS129" s="347"/>
      <c r="JGT129" s="347"/>
      <c r="JGU129" s="347"/>
      <c r="JGV129" s="347"/>
      <c r="JGW129" s="347"/>
      <c r="JGX129" s="347"/>
      <c r="JGY129" s="347"/>
      <c r="JGZ129" s="347"/>
      <c r="JHA129" s="347"/>
      <c r="JHB129" s="347"/>
      <c r="JHC129" s="347"/>
      <c r="JHD129" s="347"/>
      <c r="JHE129" s="347"/>
      <c r="JHF129" s="347"/>
      <c r="JHG129" s="347"/>
      <c r="JHH129" s="347"/>
      <c r="JHI129" s="347"/>
      <c r="JHJ129" s="347"/>
      <c r="JHK129" s="347"/>
      <c r="JHL129" s="347"/>
      <c r="JHM129" s="347"/>
      <c r="JHN129" s="347"/>
      <c r="JHO129" s="347"/>
      <c r="JHP129" s="347"/>
      <c r="JHQ129" s="347"/>
      <c r="JHR129" s="347"/>
      <c r="JHS129" s="347"/>
      <c r="JHT129" s="347"/>
      <c r="JHU129" s="347"/>
      <c r="JHV129" s="347"/>
      <c r="JHW129" s="347"/>
      <c r="JHX129" s="347"/>
      <c r="JHY129" s="347"/>
      <c r="JHZ129" s="347"/>
      <c r="JIA129" s="347"/>
      <c r="JIB129" s="347"/>
      <c r="JIC129" s="347"/>
      <c r="JID129" s="347"/>
      <c r="JIE129" s="347"/>
      <c r="JIF129" s="347"/>
      <c r="JIG129" s="347"/>
      <c r="JIH129" s="347"/>
      <c r="JII129" s="347"/>
      <c r="JIJ129" s="347"/>
      <c r="JIK129" s="347"/>
      <c r="JIL129" s="347"/>
      <c r="JIM129" s="347"/>
      <c r="JIN129" s="347"/>
      <c r="JIO129" s="347"/>
      <c r="JIP129" s="347"/>
      <c r="JIQ129" s="347"/>
      <c r="JIR129" s="347"/>
      <c r="JIS129" s="347"/>
      <c r="JIT129" s="347"/>
      <c r="JIU129" s="347"/>
      <c r="JIV129" s="347"/>
      <c r="JIW129" s="347"/>
      <c r="JIX129" s="347"/>
      <c r="JIY129" s="347"/>
      <c r="JIZ129" s="347"/>
      <c r="JJA129" s="347"/>
      <c r="JJB129" s="347"/>
      <c r="JJC129" s="347"/>
      <c r="JJD129" s="347"/>
      <c r="JJE129" s="347"/>
      <c r="JJF129" s="347"/>
      <c r="JJG129" s="347"/>
      <c r="JJH129" s="347"/>
      <c r="JJI129" s="347"/>
      <c r="JJJ129" s="347"/>
      <c r="JJK129" s="347"/>
      <c r="JJL129" s="347"/>
      <c r="JJM129" s="347"/>
      <c r="JJN129" s="347"/>
      <c r="JJO129" s="347"/>
      <c r="JJP129" s="347"/>
      <c r="JJQ129" s="347"/>
      <c r="JJR129" s="347"/>
      <c r="JJS129" s="347"/>
      <c r="JJT129" s="347"/>
      <c r="JJU129" s="347"/>
      <c r="JJV129" s="347"/>
      <c r="JJW129" s="347"/>
      <c r="JJX129" s="347"/>
      <c r="JJY129" s="347"/>
      <c r="JJZ129" s="347"/>
      <c r="JKA129" s="347"/>
      <c r="JKB129" s="347"/>
      <c r="JKC129" s="347"/>
      <c r="JKD129" s="347"/>
      <c r="JKE129" s="347"/>
      <c r="JKF129" s="347"/>
      <c r="JKG129" s="347"/>
      <c r="JKH129" s="347"/>
      <c r="JKI129" s="347"/>
      <c r="JKJ129" s="347"/>
      <c r="JKK129" s="347"/>
      <c r="JKL129" s="347"/>
      <c r="JKM129" s="347"/>
      <c r="JKN129" s="347"/>
      <c r="JKO129" s="347"/>
      <c r="JKP129" s="347"/>
      <c r="JKQ129" s="347"/>
      <c r="JKR129" s="347"/>
      <c r="JKS129" s="347"/>
      <c r="JKT129" s="347"/>
      <c r="JKU129" s="347"/>
      <c r="JKV129" s="347"/>
      <c r="JKW129" s="347"/>
      <c r="JKX129" s="347"/>
      <c r="JKY129" s="347"/>
      <c r="JKZ129" s="347"/>
      <c r="JLA129" s="347"/>
      <c r="JLB129" s="347"/>
      <c r="JLC129" s="347"/>
      <c r="JLD129" s="347"/>
      <c r="JLE129" s="347"/>
      <c r="JLF129" s="347"/>
      <c r="JLG129" s="347"/>
      <c r="JLH129" s="347"/>
      <c r="JLI129" s="347"/>
      <c r="JLJ129" s="347"/>
      <c r="JLK129" s="347"/>
      <c r="JLL129" s="347"/>
      <c r="JLM129" s="347"/>
      <c r="JLN129" s="347"/>
      <c r="JLO129" s="347"/>
      <c r="JLP129" s="347"/>
      <c r="JLQ129" s="347"/>
      <c r="JLR129" s="347"/>
      <c r="JLS129" s="347"/>
      <c r="JLT129" s="347"/>
      <c r="JLU129" s="347"/>
      <c r="JLV129" s="347"/>
      <c r="JLW129" s="347"/>
      <c r="JLX129" s="347"/>
      <c r="JLY129" s="347"/>
      <c r="JLZ129" s="347"/>
      <c r="JMA129" s="347"/>
      <c r="JMB129" s="347"/>
      <c r="JMC129" s="347"/>
      <c r="JMD129" s="347"/>
      <c r="JME129" s="347"/>
      <c r="JMF129" s="347"/>
      <c r="JMG129" s="347"/>
      <c r="JMH129" s="347"/>
      <c r="JMI129" s="347"/>
      <c r="JMJ129" s="347"/>
      <c r="JMK129" s="347"/>
      <c r="JML129" s="347"/>
      <c r="JMM129" s="347"/>
      <c r="JMN129" s="347"/>
      <c r="JMO129" s="347"/>
      <c r="JMP129" s="347"/>
      <c r="JMQ129" s="347"/>
      <c r="JMR129" s="347"/>
      <c r="JMS129" s="347"/>
      <c r="JMT129" s="347"/>
      <c r="JMU129" s="347"/>
      <c r="JMV129" s="347"/>
      <c r="JMW129" s="347"/>
      <c r="JMX129" s="347"/>
      <c r="JMY129" s="347"/>
      <c r="JMZ129" s="347"/>
      <c r="JNA129" s="347"/>
      <c r="JNB129" s="347"/>
      <c r="JNC129" s="347"/>
      <c r="JND129" s="347"/>
      <c r="JNE129" s="347"/>
      <c r="JNF129" s="347"/>
      <c r="JNG129" s="347"/>
      <c r="JNH129" s="347"/>
      <c r="JNI129" s="347"/>
      <c r="JNJ129" s="347"/>
      <c r="JNK129" s="347"/>
      <c r="JNL129" s="347"/>
      <c r="JNM129" s="347"/>
      <c r="JNN129" s="347"/>
      <c r="JNO129" s="347"/>
      <c r="JNP129" s="347"/>
      <c r="JNQ129" s="347"/>
      <c r="JNR129" s="347"/>
      <c r="JNS129" s="347"/>
      <c r="JNT129" s="347"/>
      <c r="JNU129" s="347"/>
      <c r="JNV129" s="347"/>
      <c r="JNW129" s="347"/>
      <c r="JNX129" s="347"/>
      <c r="JNY129" s="347"/>
      <c r="JNZ129" s="347"/>
      <c r="JOA129" s="347"/>
      <c r="JOB129" s="347"/>
      <c r="JOC129" s="347"/>
      <c r="JOD129" s="347"/>
      <c r="JOE129" s="347"/>
      <c r="JOF129" s="347"/>
      <c r="JOG129" s="347"/>
      <c r="JOH129" s="347"/>
      <c r="JOI129" s="347"/>
      <c r="JOJ129" s="347"/>
      <c r="JOK129" s="347"/>
      <c r="JOL129" s="347"/>
      <c r="JOM129" s="347"/>
      <c r="JON129" s="347"/>
      <c r="JOO129" s="347"/>
      <c r="JOP129" s="347"/>
      <c r="JOQ129" s="347"/>
      <c r="JOR129" s="347"/>
      <c r="JOS129" s="347"/>
      <c r="JOT129" s="347"/>
      <c r="JOU129" s="347"/>
      <c r="JOV129" s="347"/>
      <c r="JOW129" s="347"/>
      <c r="JOX129" s="347"/>
      <c r="JOY129" s="347"/>
      <c r="JOZ129" s="347"/>
      <c r="JPA129" s="347"/>
      <c r="JPB129" s="347"/>
      <c r="JPC129" s="347"/>
      <c r="JPD129" s="347"/>
      <c r="JPE129" s="347"/>
      <c r="JPF129" s="347"/>
      <c r="JPG129" s="347"/>
      <c r="JPH129" s="347"/>
      <c r="JPI129" s="347"/>
      <c r="JPJ129" s="347"/>
      <c r="JPK129" s="347"/>
      <c r="JPL129" s="347"/>
      <c r="JPM129" s="347"/>
      <c r="JPN129" s="347"/>
      <c r="JPO129" s="347"/>
      <c r="JPP129" s="347"/>
      <c r="JPQ129" s="347"/>
      <c r="JPR129" s="347"/>
      <c r="JPS129" s="347"/>
      <c r="JPT129" s="347"/>
      <c r="JPU129" s="347"/>
      <c r="JPV129" s="347"/>
      <c r="JPW129" s="347"/>
      <c r="JPX129" s="347"/>
      <c r="JPY129" s="347"/>
      <c r="JPZ129" s="347"/>
      <c r="JQA129" s="347"/>
      <c r="JQB129" s="347"/>
      <c r="JQC129" s="347"/>
      <c r="JQD129" s="347"/>
      <c r="JQE129" s="347"/>
      <c r="JQF129" s="347"/>
      <c r="JQG129" s="347"/>
      <c r="JQH129" s="347"/>
      <c r="JQI129" s="347"/>
      <c r="JQJ129" s="347"/>
      <c r="JQK129" s="347"/>
      <c r="JQL129" s="347"/>
      <c r="JQM129" s="347"/>
      <c r="JQN129" s="347"/>
      <c r="JQO129" s="347"/>
      <c r="JQP129" s="347"/>
      <c r="JQQ129" s="347"/>
      <c r="JQR129" s="347"/>
      <c r="JQS129" s="347"/>
      <c r="JQT129" s="347"/>
      <c r="JQU129" s="347"/>
      <c r="JQV129" s="347"/>
      <c r="JQW129" s="347"/>
      <c r="JQX129" s="347"/>
      <c r="JQY129" s="347"/>
      <c r="JQZ129" s="347"/>
      <c r="JRA129" s="347"/>
      <c r="JRB129" s="347"/>
      <c r="JRC129" s="347"/>
      <c r="JRD129" s="347"/>
      <c r="JRE129" s="347"/>
      <c r="JRF129" s="347"/>
      <c r="JRG129" s="347"/>
      <c r="JRH129" s="347"/>
      <c r="JRI129" s="347"/>
      <c r="JRJ129" s="347"/>
      <c r="JRK129" s="347"/>
      <c r="JRL129" s="347"/>
      <c r="JRM129" s="347"/>
      <c r="JRN129" s="347"/>
      <c r="JRO129" s="347"/>
      <c r="JRP129" s="347"/>
      <c r="JRQ129" s="347"/>
      <c r="JRR129" s="347"/>
      <c r="JRS129" s="347"/>
      <c r="JRT129" s="347"/>
      <c r="JRU129" s="347"/>
      <c r="JRV129" s="347"/>
      <c r="JRW129" s="347"/>
      <c r="JRX129" s="347"/>
      <c r="JRY129" s="347"/>
      <c r="JRZ129" s="347"/>
      <c r="JSA129" s="347"/>
      <c r="JSB129" s="347"/>
      <c r="JSC129" s="347"/>
      <c r="JSD129" s="347"/>
      <c r="JSE129" s="347"/>
      <c r="JSF129" s="347"/>
      <c r="JSG129" s="347"/>
      <c r="JSH129" s="347"/>
      <c r="JSI129" s="347"/>
      <c r="JSJ129" s="347"/>
      <c r="JSK129" s="347"/>
      <c r="JSL129" s="347"/>
      <c r="JSM129" s="347"/>
      <c r="JSN129" s="347"/>
      <c r="JSO129" s="347"/>
      <c r="JSP129" s="347"/>
      <c r="JSQ129" s="347"/>
      <c r="JSR129" s="347"/>
      <c r="JSS129" s="347"/>
      <c r="JST129" s="347"/>
      <c r="JSU129" s="347"/>
      <c r="JSV129" s="347"/>
      <c r="JSW129" s="347"/>
      <c r="JSX129" s="347"/>
      <c r="JSY129" s="347"/>
      <c r="JSZ129" s="347"/>
      <c r="JTA129" s="347"/>
      <c r="JTB129" s="347"/>
      <c r="JTC129" s="347"/>
      <c r="JTD129" s="347"/>
      <c r="JTE129" s="347"/>
      <c r="JTF129" s="347"/>
      <c r="JTG129" s="347"/>
      <c r="JTH129" s="347"/>
      <c r="JTI129" s="347"/>
      <c r="JTJ129" s="347"/>
      <c r="JTK129" s="347"/>
      <c r="JTL129" s="347"/>
      <c r="JTM129" s="347"/>
      <c r="JTN129" s="347"/>
      <c r="JTO129" s="347"/>
      <c r="JTP129" s="347"/>
      <c r="JTQ129" s="347"/>
      <c r="JTR129" s="347"/>
      <c r="JTS129" s="347"/>
      <c r="JTT129" s="347"/>
      <c r="JTU129" s="347"/>
      <c r="JTV129" s="347"/>
      <c r="JTW129" s="347"/>
      <c r="JTX129" s="347"/>
      <c r="JTY129" s="347"/>
      <c r="JTZ129" s="347"/>
      <c r="JUA129" s="347"/>
      <c r="JUB129" s="347"/>
      <c r="JUC129" s="347"/>
      <c r="JUD129" s="347"/>
      <c r="JUE129" s="347"/>
      <c r="JUF129" s="347"/>
      <c r="JUG129" s="347"/>
      <c r="JUH129" s="347"/>
      <c r="JUI129" s="347"/>
      <c r="JUJ129" s="347"/>
      <c r="JUK129" s="347"/>
      <c r="JUL129" s="347"/>
      <c r="JUM129" s="347"/>
      <c r="JUN129" s="347"/>
      <c r="JUO129" s="347"/>
      <c r="JUP129" s="347"/>
      <c r="JUQ129" s="347"/>
      <c r="JUR129" s="347"/>
      <c r="JUS129" s="347"/>
      <c r="JUT129" s="347"/>
      <c r="JUU129" s="347"/>
      <c r="JUV129" s="347"/>
      <c r="JUW129" s="347"/>
      <c r="JUX129" s="347"/>
      <c r="JUY129" s="347"/>
      <c r="JUZ129" s="347"/>
      <c r="JVA129" s="347"/>
      <c r="JVB129" s="347"/>
      <c r="JVC129" s="347"/>
      <c r="JVD129" s="347"/>
      <c r="JVE129" s="347"/>
      <c r="JVF129" s="347"/>
      <c r="JVG129" s="347"/>
      <c r="JVH129" s="347"/>
      <c r="JVI129" s="347"/>
      <c r="JVJ129" s="347"/>
      <c r="JVK129" s="347"/>
      <c r="JVL129" s="347"/>
      <c r="JVM129" s="347"/>
      <c r="JVN129" s="347"/>
      <c r="JVO129" s="347"/>
      <c r="JVP129" s="347"/>
      <c r="JVQ129" s="347"/>
      <c r="JVR129" s="347"/>
      <c r="JVS129" s="347"/>
      <c r="JVT129" s="347"/>
      <c r="JVU129" s="347"/>
      <c r="JVV129" s="347"/>
      <c r="JVW129" s="347"/>
      <c r="JVX129" s="347"/>
      <c r="JVY129" s="347"/>
      <c r="JVZ129" s="347"/>
      <c r="JWA129" s="347"/>
      <c r="JWB129" s="347"/>
      <c r="JWC129" s="347"/>
      <c r="JWD129" s="347"/>
      <c r="JWE129" s="347"/>
      <c r="JWF129" s="347"/>
      <c r="JWG129" s="347"/>
      <c r="JWH129" s="347"/>
      <c r="JWI129" s="347"/>
      <c r="JWJ129" s="347"/>
      <c r="JWK129" s="347"/>
      <c r="JWL129" s="347"/>
      <c r="JWM129" s="347"/>
      <c r="JWN129" s="347"/>
      <c r="JWO129" s="347"/>
      <c r="JWP129" s="347"/>
      <c r="JWQ129" s="347"/>
      <c r="JWR129" s="347"/>
      <c r="JWS129" s="347"/>
      <c r="JWT129" s="347"/>
      <c r="JWU129" s="347"/>
      <c r="JWV129" s="347"/>
      <c r="JWW129" s="347"/>
      <c r="JWX129" s="347"/>
      <c r="JWY129" s="347"/>
      <c r="JWZ129" s="347"/>
      <c r="JXA129" s="347"/>
      <c r="JXB129" s="347"/>
      <c r="JXC129" s="347"/>
      <c r="JXD129" s="347"/>
      <c r="JXE129" s="347"/>
      <c r="JXF129" s="347"/>
      <c r="JXG129" s="347"/>
      <c r="JXH129" s="347"/>
      <c r="JXI129" s="347"/>
      <c r="JXJ129" s="347"/>
      <c r="JXK129" s="347"/>
      <c r="JXL129" s="347"/>
      <c r="JXM129" s="347"/>
      <c r="JXN129" s="347"/>
      <c r="JXO129" s="347"/>
      <c r="JXP129" s="347"/>
      <c r="JXQ129" s="347"/>
      <c r="JXR129" s="347"/>
      <c r="JXS129" s="347"/>
      <c r="JXT129" s="347"/>
      <c r="JXU129" s="347"/>
      <c r="JXV129" s="347"/>
      <c r="JXW129" s="347"/>
      <c r="JXX129" s="347"/>
      <c r="JXY129" s="347"/>
      <c r="JXZ129" s="347"/>
      <c r="JYA129" s="347"/>
      <c r="JYB129" s="347"/>
      <c r="JYC129" s="347"/>
      <c r="JYD129" s="347"/>
      <c r="JYE129" s="347"/>
      <c r="JYF129" s="347"/>
      <c r="JYG129" s="347"/>
      <c r="JYH129" s="347"/>
      <c r="JYI129" s="347"/>
      <c r="JYJ129" s="347"/>
      <c r="JYK129" s="347"/>
      <c r="JYL129" s="347"/>
      <c r="JYM129" s="347"/>
      <c r="JYN129" s="347"/>
      <c r="JYO129" s="347"/>
      <c r="JYP129" s="347"/>
      <c r="JYQ129" s="347"/>
      <c r="JYR129" s="347"/>
      <c r="JYS129" s="347"/>
      <c r="JYT129" s="347"/>
      <c r="JYU129" s="347"/>
      <c r="JYV129" s="347"/>
      <c r="JYW129" s="347"/>
      <c r="JYX129" s="347"/>
      <c r="JYY129" s="347"/>
      <c r="JYZ129" s="347"/>
      <c r="JZA129" s="347"/>
      <c r="JZB129" s="347"/>
      <c r="JZC129" s="347"/>
      <c r="JZD129" s="347"/>
      <c r="JZE129" s="347"/>
      <c r="JZF129" s="347"/>
      <c r="JZG129" s="347"/>
      <c r="JZH129" s="347"/>
      <c r="JZI129" s="347"/>
      <c r="JZJ129" s="347"/>
      <c r="JZK129" s="347"/>
      <c r="JZL129" s="347"/>
      <c r="JZM129" s="347"/>
      <c r="JZN129" s="347"/>
      <c r="JZO129" s="347"/>
      <c r="JZP129" s="347"/>
      <c r="JZQ129" s="347"/>
      <c r="JZR129" s="347"/>
      <c r="JZS129" s="347"/>
      <c r="JZT129" s="347"/>
      <c r="JZU129" s="347"/>
      <c r="JZV129" s="347"/>
      <c r="JZW129" s="347"/>
      <c r="JZX129" s="347"/>
      <c r="JZY129" s="347"/>
      <c r="JZZ129" s="347"/>
      <c r="KAA129" s="347"/>
      <c r="KAB129" s="347"/>
      <c r="KAC129" s="347"/>
      <c r="KAD129" s="347"/>
      <c r="KAE129" s="347"/>
      <c r="KAF129" s="347"/>
      <c r="KAG129" s="347"/>
      <c r="KAH129" s="347"/>
      <c r="KAI129" s="347"/>
      <c r="KAJ129" s="347"/>
      <c r="KAK129" s="347"/>
      <c r="KAL129" s="347"/>
      <c r="KAM129" s="347"/>
      <c r="KAN129" s="347"/>
      <c r="KAO129" s="347"/>
      <c r="KAP129" s="347"/>
      <c r="KAQ129" s="347"/>
      <c r="KAR129" s="347"/>
      <c r="KAS129" s="347"/>
      <c r="KAT129" s="347"/>
      <c r="KAU129" s="347"/>
      <c r="KAV129" s="347"/>
      <c r="KAW129" s="347"/>
      <c r="KAX129" s="347"/>
      <c r="KAY129" s="347"/>
      <c r="KAZ129" s="347"/>
      <c r="KBA129" s="347"/>
      <c r="KBB129" s="347"/>
      <c r="KBC129" s="347"/>
      <c r="KBD129" s="347"/>
      <c r="KBE129" s="347"/>
      <c r="KBF129" s="347"/>
      <c r="KBG129" s="347"/>
      <c r="KBH129" s="347"/>
      <c r="KBI129" s="347"/>
      <c r="KBJ129" s="347"/>
      <c r="KBK129" s="347"/>
      <c r="KBL129" s="347"/>
      <c r="KBM129" s="347"/>
      <c r="KBN129" s="347"/>
      <c r="KBO129" s="347"/>
      <c r="KBP129" s="347"/>
      <c r="KBQ129" s="347"/>
      <c r="KBR129" s="347"/>
      <c r="KBS129" s="347"/>
      <c r="KBT129" s="347"/>
      <c r="KBU129" s="347"/>
      <c r="KBV129" s="347"/>
      <c r="KBW129" s="347"/>
      <c r="KBX129" s="347"/>
      <c r="KBY129" s="347"/>
      <c r="KBZ129" s="347"/>
      <c r="KCA129" s="347"/>
      <c r="KCB129" s="347"/>
      <c r="KCC129" s="347"/>
      <c r="KCD129" s="347"/>
      <c r="KCE129" s="347"/>
      <c r="KCF129" s="347"/>
      <c r="KCG129" s="347"/>
      <c r="KCH129" s="347"/>
      <c r="KCI129" s="347"/>
      <c r="KCJ129" s="347"/>
      <c r="KCK129" s="347"/>
      <c r="KCL129" s="347"/>
      <c r="KCM129" s="347"/>
      <c r="KCN129" s="347"/>
      <c r="KCO129" s="347"/>
      <c r="KCP129" s="347"/>
      <c r="KCQ129" s="347"/>
      <c r="KCR129" s="347"/>
      <c r="KCS129" s="347"/>
      <c r="KCT129" s="347"/>
      <c r="KCU129" s="347"/>
      <c r="KCV129" s="347"/>
      <c r="KCW129" s="347"/>
      <c r="KCX129" s="347"/>
      <c r="KCY129" s="347"/>
      <c r="KCZ129" s="347"/>
      <c r="KDA129" s="347"/>
      <c r="KDB129" s="347"/>
      <c r="KDC129" s="347"/>
      <c r="KDD129" s="347"/>
      <c r="KDE129" s="347"/>
      <c r="KDF129" s="347"/>
      <c r="KDG129" s="347"/>
      <c r="KDH129" s="347"/>
      <c r="KDI129" s="347"/>
      <c r="KDJ129" s="347"/>
      <c r="KDK129" s="347"/>
      <c r="KDL129" s="347"/>
      <c r="KDM129" s="347"/>
      <c r="KDN129" s="347"/>
      <c r="KDO129" s="347"/>
      <c r="KDP129" s="347"/>
      <c r="KDQ129" s="347"/>
      <c r="KDR129" s="347"/>
      <c r="KDS129" s="347"/>
      <c r="KDT129" s="347"/>
      <c r="KDU129" s="347"/>
      <c r="KDV129" s="347"/>
      <c r="KDW129" s="347"/>
      <c r="KDX129" s="347"/>
      <c r="KDY129" s="347"/>
      <c r="KDZ129" s="347"/>
      <c r="KEA129" s="347"/>
      <c r="KEB129" s="347"/>
      <c r="KEC129" s="347"/>
      <c r="KED129" s="347"/>
      <c r="KEE129" s="347"/>
      <c r="KEF129" s="347"/>
      <c r="KEG129" s="347"/>
      <c r="KEH129" s="347"/>
      <c r="KEI129" s="347"/>
      <c r="KEJ129" s="347"/>
      <c r="KEK129" s="347"/>
      <c r="KEL129" s="347"/>
      <c r="KEM129" s="347"/>
      <c r="KEN129" s="347"/>
      <c r="KEO129" s="347"/>
      <c r="KEP129" s="347"/>
      <c r="KEQ129" s="347"/>
      <c r="KER129" s="347"/>
      <c r="KES129" s="347"/>
      <c r="KET129" s="347"/>
      <c r="KEU129" s="347"/>
      <c r="KEV129" s="347"/>
      <c r="KEW129" s="347"/>
      <c r="KEX129" s="347"/>
      <c r="KEY129" s="347"/>
      <c r="KEZ129" s="347"/>
      <c r="KFA129" s="347"/>
      <c r="KFB129" s="347"/>
      <c r="KFC129" s="347"/>
      <c r="KFD129" s="347"/>
      <c r="KFE129" s="347"/>
      <c r="KFF129" s="347"/>
      <c r="KFG129" s="347"/>
      <c r="KFH129" s="347"/>
      <c r="KFI129" s="347"/>
      <c r="KFJ129" s="347"/>
      <c r="KFK129" s="347"/>
      <c r="KFL129" s="347"/>
      <c r="KFM129" s="347"/>
      <c r="KFN129" s="347"/>
      <c r="KFO129" s="347"/>
      <c r="KFP129" s="347"/>
      <c r="KFQ129" s="347"/>
      <c r="KFR129" s="347"/>
      <c r="KFS129" s="347"/>
      <c r="KFT129" s="347"/>
      <c r="KFU129" s="347"/>
      <c r="KFV129" s="347"/>
      <c r="KFW129" s="347"/>
      <c r="KFX129" s="347"/>
      <c r="KFY129" s="347"/>
      <c r="KFZ129" s="347"/>
      <c r="KGA129" s="347"/>
      <c r="KGB129" s="347"/>
      <c r="KGC129" s="347"/>
      <c r="KGD129" s="347"/>
      <c r="KGE129" s="347"/>
      <c r="KGF129" s="347"/>
      <c r="KGG129" s="347"/>
      <c r="KGH129" s="347"/>
      <c r="KGI129" s="347"/>
      <c r="KGJ129" s="347"/>
      <c r="KGK129" s="347"/>
      <c r="KGL129" s="347"/>
      <c r="KGM129" s="347"/>
      <c r="KGN129" s="347"/>
      <c r="KGO129" s="347"/>
      <c r="KGP129" s="347"/>
      <c r="KGQ129" s="347"/>
      <c r="KGR129" s="347"/>
      <c r="KGS129" s="347"/>
      <c r="KGT129" s="347"/>
      <c r="KGU129" s="347"/>
      <c r="KGV129" s="347"/>
      <c r="KGW129" s="347"/>
      <c r="KGX129" s="347"/>
      <c r="KGY129" s="347"/>
      <c r="KGZ129" s="347"/>
      <c r="KHA129" s="347"/>
      <c r="KHB129" s="347"/>
      <c r="KHC129" s="347"/>
      <c r="KHD129" s="347"/>
      <c r="KHE129" s="347"/>
      <c r="KHF129" s="347"/>
      <c r="KHG129" s="347"/>
      <c r="KHH129" s="347"/>
      <c r="KHI129" s="347"/>
      <c r="KHJ129" s="347"/>
      <c r="KHK129" s="347"/>
      <c r="KHL129" s="347"/>
      <c r="KHM129" s="347"/>
      <c r="KHN129" s="347"/>
      <c r="KHO129" s="347"/>
      <c r="KHP129" s="347"/>
      <c r="KHQ129" s="347"/>
      <c r="KHR129" s="347"/>
      <c r="KHS129" s="347"/>
      <c r="KHT129" s="347"/>
      <c r="KHU129" s="347"/>
      <c r="KHV129" s="347"/>
      <c r="KHW129" s="347"/>
      <c r="KHX129" s="347"/>
      <c r="KHY129" s="347"/>
      <c r="KHZ129" s="347"/>
      <c r="KIA129" s="347"/>
      <c r="KIB129" s="347"/>
      <c r="KIC129" s="347"/>
      <c r="KID129" s="347"/>
      <c r="KIE129" s="347"/>
      <c r="KIF129" s="347"/>
      <c r="KIG129" s="347"/>
      <c r="KIH129" s="347"/>
      <c r="KII129" s="347"/>
      <c r="KIJ129" s="347"/>
      <c r="KIK129" s="347"/>
      <c r="KIL129" s="347"/>
      <c r="KIM129" s="347"/>
      <c r="KIN129" s="347"/>
      <c r="KIO129" s="347"/>
      <c r="KIP129" s="347"/>
      <c r="KIQ129" s="347"/>
      <c r="KIR129" s="347"/>
      <c r="KIS129" s="347"/>
      <c r="KIT129" s="347"/>
      <c r="KIU129" s="347"/>
      <c r="KIV129" s="347"/>
      <c r="KIW129" s="347"/>
      <c r="KIX129" s="347"/>
      <c r="KIY129" s="347"/>
      <c r="KIZ129" s="347"/>
      <c r="KJA129" s="347"/>
      <c r="KJB129" s="347"/>
      <c r="KJC129" s="347"/>
      <c r="KJD129" s="347"/>
      <c r="KJE129" s="347"/>
      <c r="KJF129" s="347"/>
      <c r="KJG129" s="347"/>
      <c r="KJH129" s="347"/>
      <c r="KJI129" s="347"/>
      <c r="KJJ129" s="347"/>
      <c r="KJK129" s="347"/>
      <c r="KJL129" s="347"/>
      <c r="KJM129" s="347"/>
      <c r="KJN129" s="347"/>
      <c r="KJO129" s="347"/>
      <c r="KJP129" s="347"/>
      <c r="KJQ129" s="347"/>
      <c r="KJR129" s="347"/>
      <c r="KJS129" s="347"/>
      <c r="KJT129" s="347"/>
      <c r="KJU129" s="347"/>
      <c r="KJV129" s="347"/>
      <c r="KJW129" s="347"/>
      <c r="KJX129" s="347"/>
      <c r="KJY129" s="347"/>
      <c r="KJZ129" s="347"/>
      <c r="KKA129" s="347"/>
      <c r="KKB129" s="347"/>
      <c r="KKC129" s="347"/>
      <c r="KKD129" s="347"/>
      <c r="KKE129" s="347"/>
      <c r="KKF129" s="347"/>
      <c r="KKG129" s="347"/>
      <c r="KKH129" s="347"/>
      <c r="KKI129" s="347"/>
      <c r="KKJ129" s="347"/>
      <c r="KKK129" s="347"/>
      <c r="KKL129" s="347"/>
      <c r="KKM129" s="347"/>
      <c r="KKN129" s="347"/>
      <c r="KKO129" s="347"/>
      <c r="KKP129" s="347"/>
      <c r="KKQ129" s="347"/>
      <c r="KKR129" s="347"/>
      <c r="KKS129" s="347"/>
      <c r="KKT129" s="347"/>
      <c r="KKU129" s="347"/>
      <c r="KKV129" s="347"/>
      <c r="KKW129" s="347"/>
      <c r="KKX129" s="347"/>
      <c r="KKY129" s="347"/>
      <c r="KKZ129" s="347"/>
      <c r="KLA129" s="347"/>
      <c r="KLB129" s="347"/>
      <c r="KLC129" s="347"/>
      <c r="KLD129" s="347"/>
      <c r="KLE129" s="347"/>
      <c r="KLF129" s="347"/>
      <c r="KLG129" s="347"/>
      <c r="KLH129" s="347"/>
      <c r="KLI129" s="347"/>
      <c r="KLJ129" s="347"/>
      <c r="KLK129" s="347"/>
      <c r="KLL129" s="347"/>
      <c r="KLM129" s="347"/>
      <c r="KLN129" s="347"/>
      <c r="KLO129" s="347"/>
      <c r="KLP129" s="347"/>
      <c r="KLQ129" s="347"/>
      <c r="KLR129" s="347"/>
      <c r="KLS129" s="347"/>
      <c r="KLT129" s="347"/>
      <c r="KLU129" s="347"/>
      <c r="KLV129" s="347"/>
      <c r="KLW129" s="347"/>
      <c r="KLX129" s="347"/>
      <c r="KLY129" s="347"/>
      <c r="KLZ129" s="347"/>
      <c r="KMA129" s="347"/>
      <c r="KMB129" s="347"/>
      <c r="KMC129" s="347"/>
      <c r="KMD129" s="347"/>
      <c r="KME129" s="347"/>
      <c r="KMF129" s="347"/>
      <c r="KMG129" s="347"/>
      <c r="KMH129" s="347"/>
      <c r="KMI129" s="347"/>
      <c r="KMJ129" s="347"/>
      <c r="KMK129" s="347"/>
      <c r="KML129" s="347"/>
      <c r="KMM129" s="347"/>
      <c r="KMN129" s="347"/>
      <c r="KMO129" s="347"/>
      <c r="KMP129" s="347"/>
      <c r="KMQ129" s="347"/>
      <c r="KMR129" s="347"/>
      <c r="KMS129" s="347"/>
      <c r="KMT129" s="347"/>
      <c r="KMU129" s="347"/>
      <c r="KMV129" s="347"/>
      <c r="KMW129" s="347"/>
      <c r="KMX129" s="347"/>
      <c r="KMY129" s="347"/>
      <c r="KMZ129" s="347"/>
      <c r="KNA129" s="347"/>
      <c r="KNB129" s="347"/>
      <c r="KNC129" s="347"/>
      <c r="KND129" s="347"/>
      <c r="KNE129" s="347"/>
      <c r="KNF129" s="347"/>
      <c r="KNG129" s="347"/>
      <c r="KNH129" s="347"/>
      <c r="KNI129" s="347"/>
      <c r="KNJ129" s="347"/>
      <c r="KNK129" s="347"/>
      <c r="KNL129" s="347"/>
      <c r="KNM129" s="347"/>
      <c r="KNN129" s="347"/>
      <c r="KNO129" s="347"/>
      <c r="KNP129" s="347"/>
      <c r="KNQ129" s="347"/>
      <c r="KNR129" s="347"/>
      <c r="KNS129" s="347"/>
      <c r="KNT129" s="347"/>
      <c r="KNU129" s="347"/>
      <c r="KNV129" s="347"/>
      <c r="KNW129" s="347"/>
      <c r="KNX129" s="347"/>
      <c r="KNY129" s="347"/>
      <c r="KNZ129" s="347"/>
      <c r="KOA129" s="347"/>
      <c r="KOB129" s="347"/>
      <c r="KOC129" s="347"/>
      <c r="KOD129" s="347"/>
      <c r="KOE129" s="347"/>
      <c r="KOF129" s="347"/>
      <c r="KOG129" s="347"/>
      <c r="KOH129" s="347"/>
      <c r="KOI129" s="347"/>
      <c r="KOJ129" s="347"/>
      <c r="KOK129" s="347"/>
      <c r="KOL129" s="347"/>
      <c r="KOM129" s="347"/>
      <c r="KON129" s="347"/>
      <c r="KOO129" s="347"/>
      <c r="KOP129" s="347"/>
      <c r="KOQ129" s="347"/>
      <c r="KOR129" s="347"/>
      <c r="KOS129" s="347"/>
      <c r="KOT129" s="347"/>
      <c r="KOU129" s="347"/>
      <c r="KOV129" s="347"/>
      <c r="KOW129" s="347"/>
      <c r="KOX129" s="347"/>
      <c r="KOY129" s="347"/>
      <c r="KOZ129" s="347"/>
      <c r="KPA129" s="347"/>
      <c r="KPB129" s="347"/>
      <c r="KPC129" s="347"/>
      <c r="KPD129" s="347"/>
      <c r="KPE129" s="347"/>
      <c r="KPF129" s="347"/>
      <c r="KPG129" s="347"/>
      <c r="KPH129" s="347"/>
      <c r="KPI129" s="347"/>
      <c r="KPJ129" s="347"/>
      <c r="KPK129" s="347"/>
      <c r="KPL129" s="347"/>
      <c r="KPM129" s="347"/>
      <c r="KPN129" s="347"/>
      <c r="KPO129" s="347"/>
      <c r="KPP129" s="347"/>
      <c r="KPQ129" s="347"/>
      <c r="KPR129" s="347"/>
      <c r="KPS129" s="347"/>
      <c r="KPT129" s="347"/>
      <c r="KPU129" s="347"/>
      <c r="KPV129" s="347"/>
      <c r="KPW129" s="347"/>
      <c r="KPX129" s="347"/>
      <c r="KPY129" s="347"/>
      <c r="KPZ129" s="347"/>
      <c r="KQA129" s="347"/>
      <c r="KQB129" s="347"/>
      <c r="KQC129" s="347"/>
      <c r="KQD129" s="347"/>
      <c r="KQE129" s="347"/>
      <c r="KQF129" s="347"/>
      <c r="KQG129" s="347"/>
      <c r="KQH129" s="347"/>
      <c r="KQI129" s="347"/>
      <c r="KQJ129" s="347"/>
      <c r="KQK129" s="347"/>
      <c r="KQL129" s="347"/>
      <c r="KQM129" s="347"/>
      <c r="KQN129" s="347"/>
      <c r="KQO129" s="347"/>
      <c r="KQP129" s="347"/>
      <c r="KQQ129" s="347"/>
      <c r="KQR129" s="347"/>
      <c r="KQS129" s="347"/>
      <c r="KQT129" s="347"/>
      <c r="KQU129" s="347"/>
      <c r="KQV129" s="347"/>
      <c r="KQW129" s="347"/>
      <c r="KQX129" s="347"/>
      <c r="KQY129" s="347"/>
      <c r="KQZ129" s="347"/>
      <c r="KRA129" s="347"/>
      <c r="KRB129" s="347"/>
      <c r="KRC129" s="347"/>
      <c r="KRD129" s="347"/>
      <c r="KRE129" s="347"/>
      <c r="KRF129" s="347"/>
      <c r="KRG129" s="347"/>
      <c r="KRH129" s="347"/>
      <c r="KRI129" s="347"/>
      <c r="KRJ129" s="347"/>
      <c r="KRK129" s="347"/>
      <c r="KRL129" s="347"/>
      <c r="KRM129" s="347"/>
      <c r="KRN129" s="347"/>
      <c r="KRO129" s="347"/>
      <c r="KRP129" s="347"/>
      <c r="KRQ129" s="347"/>
      <c r="KRR129" s="347"/>
      <c r="KRS129" s="347"/>
      <c r="KRT129" s="347"/>
      <c r="KRU129" s="347"/>
      <c r="KRV129" s="347"/>
      <c r="KRW129" s="347"/>
      <c r="KRX129" s="347"/>
      <c r="KRY129" s="347"/>
      <c r="KRZ129" s="347"/>
      <c r="KSA129" s="347"/>
      <c r="KSB129" s="347"/>
      <c r="KSC129" s="347"/>
      <c r="KSD129" s="347"/>
      <c r="KSE129" s="347"/>
      <c r="KSF129" s="347"/>
      <c r="KSG129" s="347"/>
      <c r="KSH129" s="347"/>
      <c r="KSI129" s="347"/>
      <c r="KSJ129" s="347"/>
      <c r="KSK129" s="347"/>
      <c r="KSL129" s="347"/>
      <c r="KSM129" s="347"/>
      <c r="KSN129" s="347"/>
      <c r="KSO129" s="347"/>
      <c r="KSP129" s="347"/>
      <c r="KSQ129" s="347"/>
      <c r="KSR129" s="347"/>
      <c r="KSS129" s="347"/>
      <c r="KST129" s="347"/>
      <c r="KSU129" s="347"/>
      <c r="KSV129" s="347"/>
      <c r="KSW129" s="347"/>
      <c r="KSX129" s="347"/>
      <c r="KSY129" s="347"/>
      <c r="KSZ129" s="347"/>
      <c r="KTA129" s="347"/>
      <c r="KTB129" s="347"/>
      <c r="KTC129" s="347"/>
      <c r="KTD129" s="347"/>
      <c r="KTE129" s="347"/>
      <c r="KTF129" s="347"/>
      <c r="KTG129" s="347"/>
      <c r="KTH129" s="347"/>
      <c r="KTI129" s="347"/>
      <c r="KTJ129" s="347"/>
      <c r="KTK129" s="347"/>
      <c r="KTL129" s="347"/>
      <c r="KTM129" s="347"/>
      <c r="KTN129" s="347"/>
      <c r="KTO129" s="347"/>
      <c r="KTP129" s="347"/>
      <c r="KTQ129" s="347"/>
      <c r="KTR129" s="347"/>
      <c r="KTS129" s="347"/>
      <c r="KTT129" s="347"/>
      <c r="KTU129" s="347"/>
      <c r="KTV129" s="347"/>
      <c r="KTW129" s="347"/>
      <c r="KTX129" s="347"/>
      <c r="KTY129" s="347"/>
      <c r="KTZ129" s="347"/>
      <c r="KUA129" s="347"/>
      <c r="KUB129" s="347"/>
      <c r="KUC129" s="347"/>
      <c r="KUD129" s="347"/>
      <c r="KUE129" s="347"/>
      <c r="KUF129" s="347"/>
      <c r="KUG129" s="347"/>
      <c r="KUH129" s="347"/>
      <c r="KUI129" s="347"/>
      <c r="KUJ129" s="347"/>
      <c r="KUK129" s="347"/>
      <c r="KUL129" s="347"/>
      <c r="KUM129" s="347"/>
      <c r="KUN129" s="347"/>
      <c r="KUO129" s="347"/>
      <c r="KUP129" s="347"/>
      <c r="KUQ129" s="347"/>
      <c r="KUR129" s="347"/>
      <c r="KUS129" s="347"/>
      <c r="KUT129" s="347"/>
      <c r="KUU129" s="347"/>
      <c r="KUV129" s="347"/>
      <c r="KUW129" s="347"/>
      <c r="KUX129" s="347"/>
      <c r="KUY129" s="347"/>
      <c r="KUZ129" s="347"/>
      <c r="KVA129" s="347"/>
      <c r="KVB129" s="347"/>
      <c r="KVC129" s="347"/>
      <c r="KVD129" s="347"/>
      <c r="KVE129" s="347"/>
      <c r="KVF129" s="347"/>
      <c r="KVG129" s="347"/>
      <c r="KVH129" s="347"/>
      <c r="KVI129" s="347"/>
      <c r="KVJ129" s="347"/>
      <c r="KVK129" s="347"/>
      <c r="KVL129" s="347"/>
      <c r="KVM129" s="347"/>
      <c r="KVN129" s="347"/>
      <c r="KVO129" s="347"/>
      <c r="KVP129" s="347"/>
      <c r="KVQ129" s="347"/>
      <c r="KVR129" s="347"/>
      <c r="KVS129" s="347"/>
      <c r="KVT129" s="347"/>
      <c r="KVU129" s="347"/>
      <c r="KVV129" s="347"/>
      <c r="KVW129" s="347"/>
      <c r="KVX129" s="347"/>
      <c r="KVY129" s="347"/>
      <c r="KVZ129" s="347"/>
      <c r="KWA129" s="347"/>
      <c r="KWB129" s="347"/>
      <c r="KWC129" s="347"/>
      <c r="KWD129" s="347"/>
      <c r="KWE129" s="347"/>
      <c r="KWF129" s="347"/>
      <c r="KWG129" s="347"/>
      <c r="KWH129" s="347"/>
      <c r="KWI129" s="347"/>
      <c r="KWJ129" s="347"/>
      <c r="KWK129" s="347"/>
      <c r="KWL129" s="347"/>
      <c r="KWM129" s="347"/>
      <c r="KWN129" s="347"/>
      <c r="KWO129" s="347"/>
      <c r="KWP129" s="347"/>
      <c r="KWQ129" s="347"/>
      <c r="KWR129" s="347"/>
      <c r="KWS129" s="347"/>
      <c r="KWT129" s="347"/>
      <c r="KWU129" s="347"/>
      <c r="KWV129" s="347"/>
      <c r="KWW129" s="347"/>
      <c r="KWX129" s="347"/>
      <c r="KWY129" s="347"/>
      <c r="KWZ129" s="347"/>
      <c r="KXA129" s="347"/>
      <c r="KXB129" s="347"/>
      <c r="KXC129" s="347"/>
      <c r="KXD129" s="347"/>
      <c r="KXE129" s="347"/>
      <c r="KXF129" s="347"/>
      <c r="KXG129" s="347"/>
      <c r="KXH129" s="347"/>
      <c r="KXI129" s="347"/>
      <c r="KXJ129" s="347"/>
      <c r="KXK129" s="347"/>
      <c r="KXL129" s="347"/>
      <c r="KXM129" s="347"/>
      <c r="KXN129" s="347"/>
      <c r="KXO129" s="347"/>
      <c r="KXP129" s="347"/>
      <c r="KXQ129" s="347"/>
      <c r="KXR129" s="347"/>
      <c r="KXS129" s="347"/>
      <c r="KXT129" s="347"/>
      <c r="KXU129" s="347"/>
      <c r="KXV129" s="347"/>
      <c r="KXW129" s="347"/>
      <c r="KXX129" s="347"/>
      <c r="KXY129" s="347"/>
      <c r="KXZ129" s="347"/>
      <c r="KYA129" s="347"/>
      <c r="KYB129" s="347"/>
      <c r="KYC129" s="347"/>
      <c r="KYD129" s="347"/>
      <c r="KYE129" s="347"/>
      <c r="KYF129" s="347"/>
      <c r="KYG129" s="347"/>
      <c r="KYH129" s="347"/>
      <c r="KYI129" s="347"/>
      <c r="KYJ129" s="347"/>
      <c r="KYK129" s="347"/>
      <c r="KYL129" s="347"/>
      <c r="KYM129" s="347"/>
      <c r="KYN129" s="347"/>
      <c r="KYO129" s="347"/>
      <c r="KYP129" s="347"/>
      <c r="KYQ129" s="347"/>
      <c r="KYR129" s="347"/>
      <c r="KYS129" s="347"/>
      <c r="KYT129" s="347"/>
      <c r="KYU129" s="347"/>
      <c r="KYV129" s="347"/>
      <c r="KYW129" s="347"/>
      <c r="KYX129" s="347"/>
      <c r="KYY129" s="347"/>
      <c r="KYZ129" s="347"/>
      <c r="KZA129" s="347"/>
      <c r="KZB129" s="347"/>
      <c r="KZC129" s="347"/>
      <c r="KZD129" s="347"/>
      <c r="KZE129" s="347"/>
      <c r="KZF129" s="347"/>
      <c r="KZG129" s="347"/>
      <c r="KZH129" s="347"/>
      <c r="KZI129" s="347"/>
      <c r="KZJ129" s="347"/>
      <c r="KZK129" s="347"/>
      <c r="KZL129" s="347"/>
      <c r="KZM129" s="347"/>
      <c r="KZN129" s="347"/>
      <c r="KZO129" s="347"/>
      <c r="KZP129" s="347"/>
      <c r="KZQ129" s="347"/>
      <c r="KZR129" s="347"/>
      <c r="KZS129" s="347"/>
      <c r="KZT129" s="347"/>
      <c r="KZU129" s="347"/>
      <c r="KZV129" s="347"/>
      <c r="KZW129" s="347"/>
      <c r="KZX129" s="347"/>
      <c r="KZY129" s="347"/>
      <c r="KZZ129" s="347"/>
      <c r="LAA129" s="347"/>
      <c r="LAB129" s="347"/>
      <c r="LAC129" s="347"/>
      <c r="LAD129" s="347"/>
      <c r="LAE129" s="347"/>
      <c r="LAF129" s="347"/>
      <c r="LAG129" s="347"/>
      <c r="LAH129" s="347"/>
      <c r="LAI129" s="347"/>
      <c r="LAJ129" s="347"/>
      <c r="LAK129" s="347"/>
      <c r="LAL129" s="347"/>
      <c r="LAM129" s="347"/>
      <c r="LAN129" s="347"/>
      <c r="LAO129" s="347"/>
      <c r="LAP129" s="347"/>
      <c r="LAQ129" s="347"/>
      <c r="LAR129" s="347"/>
      <c r="LAS129" s="347"/>
      <c r="LAT129" s="347"/>
      <c r="LAU129" s="347"/>
      <c r="LAV129" s="347"/>
      <c r="LAW129" s="347"/>
      <c r="LAX129" s="347"/>
      <c r="LAY129" s="347"/>
      <c r="LAZ129" s="347"/>
      <c r="LBA129" s="347"/>
      <c r="LBB129" s="347"/>
      <c r="LBC129" s="347"/>
      <c r="LBD129" s="347"/>
      <c r="LBE129" s="347"/>
      <c r="LBF129" s="347"/>
      <c r="LBG129" s="347"/>
      <c r="LBH129" s="347"/>
      <c r="LBI129" s="347"/>
      <c r="LBJ129" s="347"/>
      <c r="LBK129" s="347"/>
      <c r="LBL129" s="347"/>
      <c r="LBM129" s="347"/>
      <c r="LBN129" s="347"/>
      <c r="LBO129" s="347"/>
      <c r="LBP129" s="347"/>
      <c r="LBQ129" s="347"/>
      <c r="LBR129" s="347"/>
      <c r="LBS129" s="347"/>
      <c r="LBT129" s="347"/>
      <c r="LBU129" s="347"/>
      <c r="LBV129" s="347"/>
      <c r="LBW129" s="347"/>
      <c r="LBX129" s="347"/>
      <c r="LBY129" s="347"/>
      <c r="LBZ129" s="347"/>
      <c r="LCA129" s="347"/>
      <c r="LCB129" s="347"/>
      <c r="LCC129" s="347"/>
      <c r="LCD129" s="347"/>
      <c r="LCE129" s="347"/>
      <c r="LCF129" s="347"/>
      <c r="LCG129" s="347"/>
      <c r="LCH129" s="347"/>
      <c r="LCI129" s="347"/>
      <c r="LCJ129" s="347"/>
      <c r="LCK129" s="347"/>
      <c r="LCL129" s="347"/>
      <c r="LCM129" s="347"/>
      <c r="LCN129" s="347"/>
      <c r="LCO129" s="347"/>
      <c r="LCP129" s="347"/>
      <c r="LCQ129" s="347"/>
      <c r="LCR129" s="347"/>
      <c r="LCS129" s="347"/>
      <c r="LCT129" s="347"/>
      <c r="LCU129" s="347"/>
      <c r="LCV129" s="347"/>
      <c r="LCW129" s="347"/>
      <c r="LCX129" s="347"/>
      <c r="LCY129" s="347"/>
      <c r="LCZ129" s="347"/>
      <c r="LDA129" s="347"/>
      <c r="LDB129" s="347"/>
      <c r="LDC129" s="347"/>
      <c r="LDD129" s="347"/>
      <c r="LDE129" s="347"/>
      <c r="LDF129" s="347"/>
      <c r="LDG129" s="347"/>
      <c r="LDH129" s="347"/>
      <c r="LDI129" s="347"/>
      <c r="LDJ129" s="347"/>
      <c r="LDK129" s="347"/>
      <c r="LDL129" s="347"/>
      <c r="LDM129" s="347"/>
      <c r="LDN129" s="347"/>
      <c r="LDO129" s="347"/>
      <c r="LDP129" s="347"/>
      <c r="LDQ129" s="347"/>
      <c r="LDR129" s="347"/>
      <c r="LDS129" s="347"/>
      <c r="LDT129" s="347"/>
      <c r="LDU129" s="347"/>
      <c r="LDV129" s="347"/>
      <c r="LDW129" s="347"/>
      <c r="LDX129" s="347"/>
      <c r="LDY129" s="347"/>
      <c r="LDZ129" s="347"/>
      <c r="LEA129" s="347"/>
      <c r="LEB129" s="347"/>
      <c r="LEC129" s="347"/>
      <c r="LED129" s="347"/>
      <c r="LEE129" s="347"/>
      <c r="LEF129" s="347"/>
      <c r="LEG129" s="347"/>
      <c r="LEH129" s="347"/>
      <c r="LEI129" s="347"/>
      <c r="LEJ129" s="347"/>
      <c r="LEK129" s="347"/>
      <c r="LEL129" s="347"/>
      <c r="LEM129" s="347"/>
      <c r="LEN129" s="347"/>
      <c r="LEO129" s="347"/>
      <c r="LEP129" s="347"/>
      <c r="LEQ129" s="347"/>
      <c r="LER129" s="347"/>
      <c r="LES129" s="347"/>
      <c r="LET129" s="347"/>
      <c r="LEU129" s="347"/>
      <c r="LEV129" s="347"/>
      <c r="LEW129" s="347"/>
      <c r="LEX129" s="347"/>
      <c r="LEY129" s="347"/>
      <c r="LEZ129" s="347"/>
      <c r="LFA129" s="347"/>
      <c r="LFB129" s="347"/>
      <c r="LFC129" s="347"/>
      <c r="LFD129" s="347"/>
      <c r="LFE129" s="347"/>
      <c r="LFF129" s="347"/>
      <c r="LFG129" s="347"/>
      <c r="LFH129" s="347"/>
      <c r="LFI129" s="347"/>
      <c r="LFJ129" s="347"/>
      <c r="LFK129" s="347"/>
      <c r="LFL129" s="347"/>
      <c r="LFM129" s="347"/>
      <c r="LFN129" s="347"/>
      <c r="LFO129" s="347"/>
      <c r="LFP129" s="347"/>
      <c r="LFQ129" s="347"/>
      <c r="LFR129" s="347"/>
      <c r="LFS129" s="347"/>
      <c r="LFT129" s="347"/>
      <c r="LFU129" s="347"/>
      <c r="LFV129" s="347"/>
      <c r="LFW129" s="347"/>
      <c r="LFX129" s="347"/>
      <c r="LFY129" s="347"/>
      <c r="LFZ129" s="347"/>
      <c r="LGA129" s="347"/>
      <c r="LGB129" s="347"/>
      <c r="LGC129" s="347"/>
      <c r="LGD129" s="347"/>
      <c r="LGE129" s="347"/>
      <c r="LGF129" s="347"/>
      <c r="LGG129" s="347"/>
      <c r="LGH129" s="347"/>
      <c r="LGI129" s="347"/>
      <c r="LGJ129" s="347"/>
      <c r="LGK129" s="347"/>
      <c r="LGL129" s="347"/>
      <c r="LGM129" s="347"/>
      <c r="LGN129" s="347"/>
      <c r="LGO129" s="347"/>
      <c r="LGP129" s="347"/>
      <c r="LGQ129" s="347"/>
      <c r="LGR129" s="347"/>
      <c r="LGS129" s="347"/>
      <c r="LGT129" s="347"/>
      <c r="LGU129" s="347"/>
      <c r="LGV129" s="347"/>
      <c r="LGW129" s="347"/>
      <c r="LGX129" s="347"/>
      <c r="LGY129" s="347"/>
      <c r="LGZ129" s="347"/>
      <c r="LHA129" s="347"/>
      <c r="LHB129" s="347"/>
      <c r="LHC129" s="347"/>
      <c r="LHD129" s="347"/>
      <c r="LHE129" s="347"/>
      <c r="LHF129" s="347"/>
      <c r="LHG129" s="347"/>
      <c r="LHH129" s="347"/>
      <c r="LHI129" s="347"/>
      <c r="LHJ129" s="347"/>
      <c r="LHK129" s="347"/>
      <c r="LHL129" s="347"/>
      <c r="LHM129" s="347"/>
      <c r="LHN129" s="347"/>
      <c r="LHO129" s="347"/>
      <c r="LHP129" s="347"/>
      <c r="LHQ129" s="347"/>
      <c r="LHR129" s="347"/>
      <c r="LHS129" s="347"/>
      <c r="LHT129" s="347"/>
      <c r="LHU129" s="347"/>
      <c r="LHV129" s="347"/>
      <c r="LHW129" s="347"/>
      <c r="LHX129" s="347"/>
      <c r="LHY129" s="347"/>
      <c r="LHZ129" s="347"/>
      <c r="LIA129" s="347"/>
      <c r="LIB129" s="347"/>
      <c r="LIC129" s="347"/>
      <c r="LID129" s="347"/>
      <c r="LIE129" s="347"/>
      <c r="LIF129" s="347"/>
      <c r="LIG129" s="347"/>
      <c r="LIH129" s="347"/>
      <c r="LII129" s="347"/>
      <c r="LIJ129" s="347"/>
      <c r="LIK129" s="347"/>
      <c r="LIL129" s="347"/>
      <c r="LIM129" s="347"/>
      <c r="LIN129" s="347"/>
      <c r="LIO129" s="347"/>
      <c r="LIP129" s="347"/>
      <c r="LIQ129" s="347"/>
      <c r="LIR129" s="347"/>
      <c r="LIS129" s="347"/>
      <c r="LIT129" s="347"/>
      <c r="LIU129" s="347"/>
      <c r="LIV129" s="347"/>
      <c r="LIW129" s="347"/>
      <c r="LIX129" s="347"/>
      <c r="LIY129" s="347"/>
      <c r="LIZ129" s="347"/>
      <c r="LJA129" s="347"/>
      <c r="LJB129" s="347"/>
      <c r="LJC129" s="347"/>
      <c r="LJD129" s="347"/>
      <c r="LJE129" s="347"/>
      <c r="LJF129" s="347"/>
      <c r="LJG129" s="347"/>
      <c r="LJH129" s="347"/>
      <c r="LJI129" s="347"/>
      <c r="LJJ129" s="347"/>
      <c r="LJK129" s="347"/>
      <c r="LJL129" s="347"/>
      <c r="LJM129" s="347"/>
      <c r="LJN129" s="347"/>
      <c r="LJO129" s="347"/>
      <c r="LJP129" s="347"/>
      <c r="LJQ129" s="347"/>
      <c r="LJR129" s="347"/>
      <c r="LJS129" s="347"/>
      <c r="LJT129" s="347"/>
      <c r="LJU129" s="347"/>
      <c r="LJV129" s="347"/>
      <c r="LJW129" s="347"/>
      <c r="LJX129" s="347"/>
      <c r="LJY129" s="347"/>
      <c r="LJZ129" s="347"/>
      <c r="LKA129" s="347"/>
      <c r="LKB129" s="347"/>
      <c r="LKC129" s="347"/>
      <c r="LKD129" s="347"/>
      <c r="LKE129" s="347"/>
      <c r="LKF129" s="347"/>
      <c r="LKG129" s="347"/>
      <c r="LKH129" s="347"/>
      <c r="LKI129" s="347"/>
      <c r="LKJ129" s="347"/>
      <c r="LKK129" s="347"/>
      <c r="LKL129" s="347"/>
      <c r="LKM129" s="347"/>
      <c r="LKN129" s="347"/>
      <c r="LKO129" s="347"/>
      <c r="LKP129" s="347"/>
      <c r="LKQ129" s="347"/>
      <c r="LKR129" s="347"/>
      <c r="LKS129" s="347"/>
      <c r="LKT129" s="347"/>
      <c r="LKU129" s="347"/>
      <c r="LKV129" s="347"/>
      <c r="LKW129" s="347"/>
      <c r="LKX129" s="347"/>
      <c r="LKY129" s="347"/>
      <c r="LKZ129" s="347"/>
      <c r="LLA129" s="347"/>
      <c r="LLB129" s="347"/>
      <c r="LLC129" s="347"/>
      <c r="LLD129" s="347"/>
      <c r="LLE129" s="347"/>
      <c r="LLF129" s="347"/>
      <c r="LLG129" s="347"/>
      <c r="LLH129" s="347"/>
      <c r="LLI129" s="347"/>
      <c r="LLJ129" s="347"/>
      <c r="LLK129" s="347"/>
      <c r="LLL129" s="347"/>
      <c r="LLM129" s="347"/>
      <c r="LLN129" s="347"/>
      <c r="LLO129" s="347"/>
      <c r="LLP129" s="347"/>
      <c r="LLQ129" s="347"/>
      <c r="LLR129" s="347"/>
      <c r="LLS129" s="347"/>
      <c r="LLT129" s="347"/>
      <c r="LLU129" s="347"/>
      <c r="LLV129" s="347"/>
      <c r="LLW129" s="347"/>
      <c r="LLX129" s="347"/>
      <c r="LLY129" s="347"/>
      <c r="LLZ129" s="347"/>
      <c r="LMA129" s="347"/>
      <c r="LMB129" s="347"/>
      <c r="LMC129" s="347"/>
      <c r="LMD129" s="347"/>
      <c r="LME129" s="347"/>
      <c r="LMF129" s="347"/>
      <c r="LMG129" s="347"/>
      <c r="LMH129" s="347"/>
      <c r="LMI129" s="347"/>
      <c r="LMJ129" s="347"/>
      <c r="LMK129" s="347"/>
      <c r="LML129" s="347"/>
      <c r="LMM129" s="347"/>
      <c r="LMN129" s="347"/>
      <c r="LMO129" s="347"/>
      <c r="LMP129" s="347"/>
      <c r="LMQ129" s="347"/>
      <c r="LMR129" s="347"/>
      <c r="LMS129" s="347"/>
      <c r="LMT129" s="347"/>
      <c r="LMU129" s="347"/>
      <c r="LMV129" s="347"/>
      <c r="LMW129" s="347"/>
      <c r="LMX129" s="347"/>
      <c r="LMY129" s="347"/>
      <c r="LMZ129" s="347"/>
      <c r="LNA129" s="347"/>
      <c r="LNB129" s="347"/>
      <c r="LNC129" s="347"/>
      <c r="LND129" s="347"/>
      <c r="LNE129" s="347"/>
      <c r="LNF129" s="347"/>
      <c r="LNG129" s="347"/>
      <c r="LNH129" s="347"/>
      <c r="LNI129" s="347"/>
      <c r="LNJ129" s="347"/>
      <c r="LNK129" s="347"/>
      <c r="LNL129" s="347"/>
      <c r="LNM129" s="347"/>
      <c r="LNN129" s="347"/>
      <c r="LNO129" s="347"/>
      <c r="LNP129" s="347"/>
      <c r="LNQ129" s="347"/>
      <c r="LNR129" s="347"/>
      <c r="LNS129" s="347"/>
      <c r="LNT129" s="347"/>
      <c r="LNU129" s="347"/>
      <c r="LNV129" s="347"/>
      <c r="LNW129" s="347"/>
      <c r="LNX129" s="347"/>
      <c r="LNY129" s="347"/>
      <c r="LNZ129" s="347"/>
      <c r="LOA129" s="347"/>
      <c r="LOB129" s="347"/>
      <c r="LOC129" s="347"/>
      <c r="LOD129" s="347"/>
      <c r="LOE129" s="347"/>
      <c r="LOF129" s="347"/>
      <c r="LOG129" s="347"/>
      <c r="LOH129" s="347"/>
      <c r="LOI129" s="347"/>
      <c r="LOJ129" s="347"/>
      <c r="LOK129" s="347"/>
      <c r="LOL129" s="347"/>
      <c r="LOM129" s="347"/>
      <c r="LON129" s="347"/>
      <c r="LOO129" s="347"/>
      <c r="LOP129" s="347"/>
      <c r="LOQ129" s="347"/>
      <c r="LOR129" s="347"/>
      <c r="LOS129" s="347"/>
      <c r="LOT129" s="347"/>
      <c r="LOU129" s="347"/>
      <c r="LOV129" s="347"/>
      <c r="LOW129" s="347"/>
      <c r="LOX129" s="347"/>
      <c r="LOY129" s="347"/>
      <c r="LOZ129" s="347"/>
      <c r="LPA129" s="347"/>
      <c r="LPB129" s="347"/>
      <c r="LPC129" s="347"/>
      <c r="LPD129" s="347"/>
      <c r="LPE129" s="347"/>
      <c r="LPF129" s="347"/>
      <c r="LPG129" s="347"/>
      <c r="LPH129" s="347"/>
      <c r="LPI129" s="347"/>
      <c r="LPJ129" s="347"/>
      <c r="LPK129" s="347"/>
      <c r="LPL129" s="347"/>
      <c r="LPM129" s="347"/>
      <c r="LPN129" s="347"/>
      <c r="LPO129" s="347"/>
      <c r="LPP129" s="347"/>
      <c r="LPQ129" s="347"/>
      <c r="LPR129" s="347"/>
      <c r="LPS129" s="347"/>
      <c r="LPT129" s="347"/>
      <c r="LPU129" s="347"/>
      <c r="LPV129" s="347"/>
      <c r="LPW129" s="347"/>
      <c r="LPX129" s="347"/>
      <c r="LPY129" s="347"/>
      <c r="LPZ129" s="347"/>
      <c r="LQA129" s="347"/>
      <c r="LQB129" s="347"/>
      <c r="LQC129" s="347"/>
      <c r="LQD129" s="347"/>
      <c r="LQE129" s="347"/>
      <c r="LQF129" s="347"/>
      <c r="LQG129" s="347"/>
      <c r="LQH129" s="347"/>
      <c r="LQI129" s="347"/>
      <c r="LQJ129" s="347"/>
      <c r="LQK129" s="347"/>
      <c r="LQL129" s="347"/>
      <c r="LQM129" s="347"/>
      <c r="LQN129" s="347"/>
      <c r="LQO129" s="347"/>
      <c r="LQP129" s="347"/>
      <c r="LQQ129" s="347"/>
      <c r="LQR129" s="347"/>
      <c r="LQS129" s="347"/>
      <c r="LQT129" s="347"/>
      <c r="LQU129" s="347"/>
      <c r="LQV129" s="347"/>
      <c r="LQW129" s="347"/>
      <c r="LQX129" s="347"/>
      <c r="LQY129" s="347"/>
      <c r="LQZ129" s="347"/>
      <c r="LRA129" s="347"/>
      <c r="LRB129" s="347"/>
      <c r="LRC129" s="347"/>
      <c r="LRD129" s="347"/>
      <c r="LRE129" s="347"/>
      <c r="LRF129" s="347"/>
      <c r="LRG129" s="347"/>
      <c r="LRH129" s="347"/>
      <c r="LRI129" s="347"/>
      <c r="LRJ129" s="347"/>
      <c r="LRK129" s="347"/>
      <c r="LRL129" s="347"/>
      <c r="LRM129" s="347"/>
      <c r="LRN129" s="347"/>
      <c r="LRO129" s="347"/>
      <c r="LRP129" s="347"/>
      <c r="LRQ129" s="347"/>
      <c r="LRR129" s="347"/>
      <c r="LRS129" s="347"/>
      <c r="LRT129" s="347"/>
      <c r="LRU129" s="347"/>
      <c r="LRV129" s="347"/>
      <c r="LRW129" s="347"/>
      <c r="LRX129" s="347"/>
      <c r="LRY129" s="347"/>
      <c r="LRZ129" s="347"/>
      <c r="LSA129" s="347"/>
      <c r="LSB129" s="347"/>
      <c r="LSC129" s="347"/>
      <c r="LSD129" s="347"/>
      <c r="LSE129" s="347"/>
      <c r="LSF129" s="347"/>
      <c r="LSG129" s="347"/>
      <c r="LSH129" s="347"/>
      <c r="LSI129" s="347"/>
      <c r="LSJ129" s="347"/>
      <c r="LSK129" s="347"/>
      <c r="LSL129" s="347"/>
      <c r="LSM129" s="347"/>
      <c r="LSN129" s="347"/>
      <c r="LSO129" s="347"/>
      <c r="LSP129" s="347"/>
      <c r="LSQ129" s="347"/>
      <c r="LSR129" s="347"/>
      <c r="LSS129" s="347"/>
      <c r="LST129" s="347"/>
      <c r="LSU129" s="347"/>
      <c r="LSV129" s="347"/>
      <c r="LSW129" s="347"/>
      <c r="LSX129" s="347"/>
      <c r="LSY129" s="347"/>
      <c r="LSZ129" s="347"/>
      <c r="LTA129" s="347"/>
      <c r="LTB129" s="347"/>
      <c r="LTC129" s="347"/>
      <c r="LTD129" s="347"/>
      <c r="LTE129" s="347"/>
      <c r="LTF129" s="347"/>
      <c r="LTG129" s="347"/>
      <c r="LTH129" s="347"/>
      <c r="LTI129" s="347"/>
      <c r="LTJ129" s="347"/>
      <c r="LTK129" s="347"/>
      <c r="LTL129" s="347"/>
      <c r="LTM129" s="347"/>
      <c r="LTN129" s="347"/>
      <c r="LTO129" s="347"/>
      <c r="LTP129" s="347"/>
      <c r="LTQ129" s="347"/>
      <c r="LTR129" s="347"/>
      <c r="LTS129" s="347"/>
      <c r="LTT129" s="347"/>
      <c r="LTU129" s="347"/>
      <c r="LTV129" s="347"/>
      <c r="LTW129" s="347"/>
      <c r="LTX129" s="347"/>
      <c r="LTY129" s="347"/>
      <c r="LTZ129" s="347"/>
      <c r="LUA129" s="347"/>
      <c r="LUB129" s="347"/>
      <c r="LUC129" s="347"/>
      <c r="LUD129" s="347"/>
      <c r="LUE129" s="347"/>
      <c r="LUF129" s="347"/>
      <c r="LUG129" s="347"/>
      <c r="LUH129" s="347"/>
      <c r="LUI129" s="347"/>
      <c r="LUJ129" s="347"/>
      <c r="LUK129" s="347"/>
      <c r="LUL129" s="347"/>
      <c r="LUM129" s="347"/>
      <c r="LUN129" s="347"/>
      <c r="LUO129" s="347"/>
      <c r="LUP129" s="347"/>
      <c r="LUQ129" s="347"/>
      <c r="LUR129" s="347"/>
      <c r="LUS129" s="347"/>
      <c r="LUT129" s="347"/>
      <c r="LUU129" s="347"/>
      <c r="LUV129" s="347"/>
      <c r="LUW129" s="347"/>
      <c r="LUX129" s="347"/>
      <c r="LUY129" s="347"/>
      <c r="LUZ129" s="347"/>
      <c r="LVA129" s="347"/>
      <c r="LVB129" s="347"/>
      <c r="LVC129" s="347"/>
      <c r="LVD129" s="347"/>
      <c r="LVE129" s="347"/>
      <c r="LVF129" s="347"/>
      <c r="LVG129" s="347"/>
      <c r="LVH129" s="347"/>
      <c r="LVI129" s="347"/>
      <c r="LVJ129" s="347"/>
      <c r="LVK129" s="347"/>
      <c r="LVL129" s="347"/>
      <c r="LVM129" s="347"/>
      <c r="LVN129" s="347"/>
      <c r="LVO129" s="347"/>
      <c r="LVP129" s="347"/>
      <c r="LVQ129" s="347"/>
      <c r="LVR129" s="347"/>
      <c r="LVS129" s="347"/>
      <c r="LVT129" s="347"/>
      <c r="LVU129" s="347"/>
      <c r="LVV129" s="347"/>
      <c r="LVW129" s="347"/>
      <c r="LVX129" s="347"/>
      <c r="LVY129" s="347"/>
      <c r="LVZ129" s="347"/>
      <c r="LWA129" s="347"/>
      <c r="LWB129" s="347"/>
      <c r="LWC129" s="347"/>
      <c r="LWD129" s="347"/>
      <c r="LWE129" s="347"/>
      <c r="LWF129" s="347"/>
      <c r="LWG129" s="347"/>
      <c r="LWH129" s="347"/>
      <c r="LWI129" s="347"/>
      <c r="LWJ129" s="347"/>
      <c r="LWK129" s="347"/>
      <c r="LWL129" s="347"/>
      <c r="LWM129" s="347"/>
      <c r="LWN129" s="347"/>
      <c r="LWO129" s="347"/>
      <c r="LWP129" s="347"/>
      <c r="LWQ129" s="347"/>
      <c r="LWR129" s="347"/>
      <c r="LWS129" s="347"/>
      <c r="LWT129" s="347"/>
      <c r="LWU129" s="347"/>
      <c r="LWV129" s="347"/>
      <c r="LWW129" s="347"/>
      <c r="LWX129" s="347"/>
      <c r="LWY129" s="347"/>
      <c r="LWZ129" s="347"/>
      <c r="LXA129" s="347"/>
      <c r="LXB129" s="347"/>
      <c r="LXC129" s="347"/>
      <c r="LXD129" s="347"/>
      <c r="LXE129" s="347"/>
      <c r="LXF129" s="347"/>
      <c r="LXG129" s="347"/>
      <c r="LXH129" s="347"/>
      <c r="LXI129" s="347"/>
      <c r="LXJ129" s="347"/>
      <c r="LXK129" s="347"/>
      <c r="LXL129" s="347"/>
      <c r="LXM129" s="347"/>
      <c r="LXN129" s="347"/>
      <c r="LXO129" s="347"/>
      <c r="LXP129" s="347"/>
      <c r="LXQ129" s="347"/>
      <c r="LXR129" s="347"/>
      <c r="LXS129" s="347"/>
      <c r="LXT129" s="347"/>
      <c r="LXU129" s="347"/>
      <c r="LXV129" s="347"/>
      <c r="LXW129" s="347"/>
      <c r="LXX129" s="347"/>
      <c r="LXY129" s="347"/>
      <c r="LXZ129" s="347"/>
      <c r="LYA129" s="347"/>
      <c r="LYB129" s="347"/>
      <c r="LYC129" s="347"/>
      <c r="LYD129" s="347"/>
      <c r="LYE129" s="347"/>
      <c r="LYF129" s="347"/>
      <c r="LYG129" s="347"/>
      <c r="LYH129" s="347"/>
      <c r="LYI129" s="347"/>
      <c r="LYJ129" s="347"/>
      <c r="LYK129" s="347"/>
      <c r="LYL129" s="347"/>
      <c r="LYM129" s="347"/>
      <c r="LYN129" s="347"/>
      <c r="LYO129" s="347"/>
      <c r="LYP129" s="347"/>
      <c r="LYQ129" s="347"/>
      <c r="LYR129" s="347"/>
      <c r="LYS129" s="347"/>
      <c r="LYT129" s="347"/>
      <c r="LYU129" s="347"/>
      <c r="LYV129" s="347"/>
      <c r="LYW129" s="347"/>
      <c r="LYX129" s="347"/>
      <c r="LYY129" s="347"/>
      <c r="LYZ129" s="347"/>
      <c r="LZA129" s="347"/>
      <c r="LZB129" s="347"/>
      <c r="LZC129" s="347"/>
      <c r="LZD129" s="347"/>
      <c r="LZE129" s="347"/>
      <c r="LZF129" s="347"/>
      <c r="LZG129" s="347"/>
      <c r="LZH129" s="347"/>
      <c r="LZI129" s="347"/>
      <c r="LZJ129" s="347"/>
      <c r="LZK129" s="347"/>
      <c r="LZL129" s="347"/>
      <c r="LZM129" s="347"/>
      <c r="LZN129" s="347"/>
      <c r="LZO129" s="347"/>
      <c r="LZP129" s="347"/>
      <c r="LZQ129" s="347"/>
      <c r="LZR129" s="347"/>
      <c r="LZS129" s="347"/>
      <c r="LZT129" s="347"/>
      <c r="LZU129" s="347"/>
      <c r="LZV129" s="347"/>
      <c r="LZW129" s="347"/>
      <c r="LZX129" s="347"/>
      <c r="LZY129" s="347"/>
      <c r="LZZ129" s="347"/>
      <c r="MAA129" s="347"/>
      <c r="MAB129" s="347"/>
      <c r="MAC129" s="347"/>
      <c r="MAD129" s="347"/>
      <c r="MAE129" s="347"/>
      <c r="MAF129" s="347"/>
      <c r="MAG129" s="347"/>
      <c r="MAH129" s="347"/>
      <c r="MAI129" s="347"/>
      <c r="MAJ129" s="347"/>
      <c r="MAK129" s="347"/>
      <c r="MAL129" s="347"/>
      <c r="MAM129" s="347"/>
      <c r="MAN129" s="347"/>
      <c r="MAO129" s="347"/>
      <c r="MAP129" s="347"/>
      <c r="MAQ129" s="347"/>
      <c r="MAR129" s="347"/>
      <c r="MAS129" s="347"/>
      <c r="MAT129" s="347"/>
      <c r="MAU129" s="347"/>
      <c r="MAV129" s="347"/>
      <c r="MAW129" s="347"/>
      <c r="MAX129" s="347"/>
      <c r="MAY129" s="347"/>
      <c r="MAZ129" s="347"/>
      <c r="MBA129" s="347"/>
      <c r="MBB129" s="347"/>
      <c r="MBC129" s="347"/>
      <c r="MBD129" s="347"/>
      <c r="MBE129" s="347"/>
      <c r="MBF129" s="347"/>
      <c r="MBG129" s="347"/>
      <c r="MBH129" s="347"/>
      <c r="MBI129" s="347"/>
      <c r="MBJ129" s="347"/>
      <c r="MBK129" s="347"/>
      <c r="MBL129" s="347"/>
      <c r="MBM129" s="347"/>
      <c r="MBN129" s="347"/>
      <c r="MBO129" s="347"/>
      <c r="MBP129" s="347"/>
      <c r="MBQ129" s="347"/>
      <c r="MBR129" s="347"/>
      <c r="MBS129" s="347"/>
      <c r="MBT129" s="347"/>
      <c r="MBU129" s="347"/>
      <c r="MBV129" s="347"/>
      <c r="MBW129" s="347"/>
      <c r="MBX129" s="347"/>
      <c r="MBY129" s="347"/>
      <c r="MBZ129" s="347"/>
      <c r="MCA129" s="347"/>
      <c r="MCB129" s="347"/>
      <c r="MCC129" s="347"/>
      <c r="MCD129" s="347"/>
      <c r="MCE129" s="347"/>
      <c r="MCF129" s="347"/>
      <c r="MCG129" s="347"/>
      <c r="MCH129" s="347"/>
      <c r="MCI129" s="347"/>
      <c r="MCJ129" s="347"/>
      <c r="MCK129" s="347"/>
      <c r="MCL129" s="347"/>
      <c r="MCM129" s="347"/>
      <c r="MCN129" s="347"/>
      <c r="MCO129" s="347"/>
      <c r="MCP129" s="347"/>
      <c r="MCQ129" s="347"/>
      <c r="MCR129" s="347"/>
      <c r="MCS129" s="347"/>
      <c r="MCT129" s="347"/>
      <c r="MCU129" s="347"/>
      <c r="MCV129" s="347"/>
      <c r="MCW129" s="347"/>
      <c r="MCX129" s="347"/>
      <c r="MCY129" s="347"/>
      <c r="MCZ129" s="347"/>
      <c r="MDA129" s="347"/>
      <c r="MDB129" s="347"/>
      <c r="MDC129" s="347"/>
      <c r="MDD129" s="347"/>
      <c r="MDE129" s="347"/>
      <c r="MDF129" s="347"/>
      <c r="MDG129" s="347"/>
      <c r="MDH129" s="347"/>
      <c r="MDI129" s="347"/>
      <c r="MDJ129" s="347"/>
      <c r="MDK129" s="347"/>
      <c r="MDL129" s="347"/>
      <c r="MDM129" s="347"/>
      <c r="MDN129" s="347"/>
      <c r="MDO129" s="347"/>
      <c r="MDP129" s="347"/>
      <c r="MDQ129" s="347"/>
      <c r="MDR129" s="347"/>
      <c r="MDS129" s="347"/>
      <c r="MDT129" s="347"/>
      <c r="MDU129" s="347"/>
      <c r="MDV129" s="347"/>
      <c r="MDW129" s="347"/>
      <c r="MDX129" s="347"/>
      <c r="MDY129" s="347"/>
      <c r="MDZ129" s="347"/>
      <c r="MEA129" s="347"/>
      <c r="MEB129" s="347"/>
      <c r="MEC129" s="347"/>
      <c r="MED129" s="347"/>
      <c r="MEE129" s="347"/>
      <c r="MEF129" s="347"/>
      <c r="MEG129" s="347"/>
      <c r="MEH129" s="347"/>
      <c r="MEI129" s="347"/>
      <c r="MEJ129" s="347"/>
      <c r="MEK129" s="347"/>
      <c r="MEL129" s="347"/>
      <c r="MEM129" s="347"/>
      <c r="MEN129" s="347"/>
      <c r="MEO129" s="347"/>
      <c r="MEP129" s="347"/>
      <c r="MEQ129" s="347"/>
      <c r="MER129" s="347"/>
      <c r="MES129" s="347"/>
      <c r="MET129" s="347"/>
      <c r="MEU129" s="347"/>
      <c r="MEV129" s="347"/>
      <c r="MEW129" s="347"/>
      <c r="MEX129" s="347"/>
      <c r="MEY129" s="347"/>
      <c r="MEZ129" s="347"/>
      <c r="MFA129" s="347"/>
      <c r="MFB129" s="347"/>
      <c r="MFC129" s="347"/>
      <c r="MFD129" s="347"/>
      <c r="MFE129" s="347"/>
      <c r="MFF129" s="347"/>
      <c r="MFG129" s="347"/>
      <c r="MFH129" s="347"/>
      <c r="MFI129" s="347"/>
      <c r="MFJ129" s="347"/>
      <c r="MFK129" s="347"/>
      <c r="MFL129" s="347"/>
      <c r="MFM129" s="347"/>
      <c r="MFN129" s="347"/>
      <c r="MFO129" s="347"/>
      <c r="MFP129" s="347"/>
      <c r="MFQ129" s="347"/>
      <c r="MFR129" s="347"/>
      <c r="MFS129" s="347"/>
      <c r="MFT129" s="347"/>
      <c r="MFU129" s="347"/>
      <c r="MFV129" s="347"/>
      <c r="MFW129" s="347"/>
      <c r="MFX129" s="347"/>
      <c r="MFY129" s="347"/>
      <c r="MFZ129" s="347"/>
      <c r="MGA129" s="347"/>
      <c r="MGB129" s="347"/>
      <c r="MGC129" s="347"/>
      <c r="MGD129" s="347"/>
      <c r="MGE129" s="347"/>
      <c r="MGF129" s="347"/>
      <c r="MGG129" s="347"/>
      <c r="MGH129" s="347"/>
      <c r="MGI129" s="347"/>
      <c r="MGJ129" s="347"/>
      <c r="MGK129" s="347"/>
      <c r="MGL129" s="347"/>
      <c r="MGM129" s="347"/>
      <c r="MGN129" s="347"/>
      <c r="MGO129" s="347"/>
      <c r="MGP129" s="347"/>
      <c r="MGQ129" s="347"/>
      <c r="MGR129" s="347"/>
      <c r="MGS129" s="347"/>
      <c r="MGT129" s="347"/>
      <c r="MGU129" s="347"/>
      <c r="MGV129" s="347"/>
      <c r="MGW129" s="347"/>
      <c r="MGX129" s="347"/>
      <c r="MGY129" s="347"/>
      <c r="MGZ129" s="347"/>
      <c r="MHA129" s="347"/>
      <c r="MHB129" s="347"/>
      <c r="MHC129" s="347"/>
      <c r="MHD129" s="347"/>
      <c r="MHE129" s="347"/>
      <c r="MHF129" s="347"/>
      <c r="MHG129" s="347"/>
      <c r="MHH129" s="347"/>
      <c r="MHI129" s="347"/>
      <c r="MHJ129" s="347"/>
      <c r="MHK129" s="347"/>
      <c r="MHL129" s="347"/>
      <c r="MHM129" s="347"/>
      <c r="MHN129" s="347"/>
      <c r="MHO129" s="347"/>
      <c r="MHP129" s="347"/>
      <c r="MHQ129" s="347"/>
      <c r="MHR129" s="347"/>
      <c r="MHS129" s="347"/>
      <c r="MHT129" s="347"/>
      <c r="MHU129" s="347"/>
      <c r="MHV129" s="347"/>
      <c r="MHW129" s="347"/>
      <c r="MHX129" s="347"/>
      <c r="MHY129" s="347"/>
      <c r="MHZ129" s="347"/>
      <c r="MIA129" s="347"/>
      <c r="MIB129" s="347"/>
      <c r="MIC129" s="347"/>
      <c r="MID129" s="347"/>
      <c r="MIE129" s="347"/>
      <c r="MIF129" s="347"/>
      <c r="MIG129" s="347"/>
      <c r="MIH129" s="347"/>
      <c r="MII129" s="347"/>
      <c r="MIJ129" s="347"/>
      <c r="MIK129" s="347"/>
      <c r="MIL129" s="347"/>
      <c r="MIM129" s="347"/>
      <c r="MIN129" s="347"/>
      <c r="MIO129" s="347"/>
      <c r="MIP129" s="347"/>
      <c r="MIQ129" s="347"/>
      <c r="MIR129" s="347"/>
      <c r="MIS129" s="347"/>
      <c r="MIT129" s="347"/>
      <c r="MIU129" s="347"/>
      <c r="MIV129" s="347"/>
      <c r="MIW129" s="347"/>
      <c r="MIX129" s="347"/>
      <c r="MIY129" s="347"/>
      <c r="MIZ129" s="347"/>
      <c r="MJA129" s="347"/>
      <c r="MJB129" s="347"/>
      <c r="MJC129" s="347"/>
      <c r="MJD129" s="347"/>
      <c r="MJE129" s="347"/>
      <c r="MJF129" s="347"/>
      <c r="MJG129" s="347"/>
      <c r="MJH129" s="347"/>
      <c r="MJI129" s="347"/>
      <c r="MJJ129" s="347"/>
      <c r="MJK129" s="347"/>
      <c r="MJL129" s="347"/>
      <c r="MJM129" s="347"/>
      <c r="MJN129" s="347"/>
      <c r="MJO129" s="347"/>
      <c r="MJP129" s="347"/>
      <c r="MJQ129" s="347"/>
      <c r="MJR129" s="347"/>
      <c r="MJS129" s="347"/>
      <c r="MJT129" s="347"/>
      <c r="MJU129" s="347"/>
      <c r="MJV129" s="347"/>
      <c r="MJW129" s="347"/>
      <c r="MJX129" s="347"/>
      <c r="MJY129" s="347"/>
      <c r="MJZ129" s="347"/>
      <c r="MKA129" s="347"/>
      <c r="MKB129" s="347"/>
      <c r="MKC129" s="347"/>
      <c r="MKD129" s="347"/>
      <c r="MKE129" s="347"/>
      <c r="MKF129" s="347"/>
      <c r="MKG129" s="347"/>
      <c r="MKH129" s="347"/>
      <c r="MKI129" s="347"/>
      <c r="MKJ129" s="347"/>
      <c r="MKK129" s="347"/>
      <c r="MKL129" s="347"/>
      <c r="MKM129" s="347"/>
      <c r="MKN129" s="347"/>
      <c r="MKO129" s="347"/>
      <c r="MKP129" s="347"/>
      <c r="MKQ129" s="347"/>
      <c r="MKR129" s="347"/>
      <c r="MKS129" s="347"/>
      <c r="MKT129" s="347"/>
      <c r="MKU129" s="347"/>
      <c r="MKV129" s="347"/>
      <c r="MKW129" s="347"/>
      <c r="MKX129" s="347"/>
      <c r="MKY129" s="347"/>
      <c r="MKZ129" s="347"/>
      <c r="MLA129" s="347"/>
      <c r="MLB129" s="347"/>
      <c r="MLC129" s="347"/>
      <c r="MLD129" s="347"/>
      <c r="MLE129" s="347"/>
      <c r="MLF129" s="347"/>
      <c r="MLG129" s="347"/>
      <c r="MLH129" s="347"/>
      <c r="MLI129" s="347"/>
      <c r="MLJ129" s="347"/>
      <c r="MLK129" s="347"/>
      <c r="MLL129" s="347"/>
      <c r="MLM129" s="347"/>
      <c r="MLN129" s="347"/>
      <c r="MLO129" s="347"/>
      <c r="MLP129" s="347"/>
      <c r="MLQ129" s="347"/>
      <c r="MLR129" s="347"/>
      <c r="MLS129" s="347"/>
      <c r="MLT129" s="347"/>
      <c r="MLU129" s="347"/>
      <c r="MLV129" s="347"/>
      <c r="MLW129" s="347"/>
      <c r="MLX129" s="347"/>
      <c r="MLY129" s="347"/>
      <c r="MLZ129" s="347"/>
      <c r="MMA129" s="347"/>
      <c r="MMB129" s="347"/>
      <c r="MMC129" s="347"/>
      <c r="MMD129" s="347"/>
      <c r="MME129" s="347"/>
      <c r="MMF129" s="347"/>
      <c r="MMG129" s="347"/>
      <c r="MMH129" s="347"/>
      <c r="MMI129" s="347"/>
      <c r="MMJ129" s="347"/>
      <c r="MMK129" s="347"/>
      <c r="MML129" s="347"/>
      <c r="MMM129" s="347"/>
      <c r="MMN129" s="347"/>
      <c r="MMO129" s="347"/>
      <c r="MMP129" s="347"/>
      <c r="MMQ129" s="347"/>
      <c r="MMR129" s="347"/>
      <c r="MMS129" s="347"/>
      <c r="MMT129" s="347"/>
      <c r="MMU129" s="347"/>
      <c r="MMV129" s="347"/>
      <c r="MMW129" s="347"/>
      <c r="MMX129" s="347"/>
      <c r="MMY129" s="347"/>
      <c r="MMZ129" s="347"/>
      <c r="MNA129" s="347"/>
      <c r="MNB129" s="347"/>
      <c r="MNC129" s="347"/>
      <c r="MND129" s="347"/>
      <c r="MNE129" s="347"/>
      <c r="MNF129" s="347"/>
      <c r="MNG129" s="347"/>
      <c r="MNH129" s="347"/>
      <c r="MNI129" s="347"/>
      <c r="MNJ129" s="347"/>
      <c r="MNK129" s="347"/>
      <c r="MNL129" s="347"/>
      <c r="MNM129" s="347"/>
      <c r="MNN129" s="347"/>
      <c r="MNO129" s="347"/>
      <c r="MNP129" s="347"/>
      <c r="MNQ129" s="347"/>
      <c r="MNR129" s="347"/>
      <c r="MNS129" s="347"/>
      <c r="MNT129" s="347"/>
      <c r="MNU129" s="347"/>
      <c r="MNV129" s="347"/>
      <c r="MNW129" s="347"/>
      <c r="MNX129" s="347"/>
      <c r="MNY129" s="347"/>
      <c r="MNZ129" s="347"/>
      <c r="MOA129" s="347"/>
      <c r="MOB129" s="347"/>
      <c r="MOC129" s="347"/>
      <c r="MOD129" s="347"/>
      <c r="MOE129" s="347"/>
      <c r="MOF129" s="347"/>
      <c r="MOG129" s="347"/>
      <c r="MOH129" s="347"/>
      <c r="MOI129" s="347"/>
      <c r="MOJ129" s="347"/>
      <c r="MOK129" s="347"/>
      <c r="MOL129" s="347"/>
      <c r="MOM129" s="347"/>
      <c r="MON129" s="347"/>
      <c r="MOO129" s="347"/>
      <c r="MOP129" s="347"/>
      <c r="MOQ129" s="347"/>
      <c r="MOR129" s="347"/>
      <c r="MOS129" s="347"/>
      <c r="MOT129" s="347"/>
      <c r="MOU129" s="347"/>
      <c r="MOV129" s="347"/>
      <c r="MOW129" s="347"/>
      <c r="MOX129" s="347"/>
      <c r="MOY129" s="347"/>
      <c r="MOZ129" s="347"/>
      <c r="MPA129" s="347"/>
      <c r="MPB129" s="347"/>
      <c r="MPC129" s="347"/>
      <c r="MPD129" s="347"/>
      <c r="MPE129" s="347"/>
      <c r="MPF129" s="347"/>
      <c r="MPG129" s="347"/>
      <c r="MPH129" s="347"/>
      <c r="MPI129" s="347"/>
      <c r="MPJ129" s="347"/>
      <c r="MPK129" s="347"/>
      <c r="MPL129" s="347"/>
      <c r="MPM129" s="347"/>
      <c r="MPN129" s="347"/>
      <c r="MPO129" s="347"/>
      <c r="MPP129" s="347"/>
      <c r="MPQ129" s="347"/>
      <c r="MPR129" s="347"/>
      <c r="MPS129" s="347"/>
      <c r="MPT129" s="347"/>
      <c r="MPU129" s="347"/>
      <c r="MPV129" s="347"/>
      <c r="MPW129" s="347"/>
      <c r="MPX129" s="347"/>
      <c r="MPY129" s="347"/>
      <c r="MPZ129" s="347"/>
      <c r="MQA129" s="347"/>
      <c r="MQB129" s="347"/>
      <c r="MQC129" s="347"/>
      <c r="MQD129" s="347"/>
      <c r="MQE129" s="347"/>
      <c r="MQF129" s="347"/>
      <c r="MQG129" s="347"/>
      <c r="MQH129" s="347"/>
      <c r="MQI129" s="347"/>
      <c r="MQJ129" s="347"/>
      <c r="MQK129" s="347"/>
      <c r="MQL129" s="347"/>
      <c r="MQM129" s="347"/>
      <c r="MQN129" s="347"/>
      <c r="MQO129" s="347"/>
      <c r="MQP129" s="347"/>
      <c r="MQQ129" s="347"/>
      <c r="MQR129" s="347"/>
      <c r="MQS129" s="347"/>
      <c r="MQT129" s="347"/>
      <c r="MQU129" s="347"/>
      <c r="MQV129" s="347"/>
      <c r="MQW129" s="347"/>
      <c r="MQX129" s="347"/>
      <c r="MQY129" s="347"/>
      <c r="MQZ129" s="347"/>
      <c r="MRA129" s="347"/>
      <c r="MRB129" s="347"/>
      <c r="MRC129" s="347"/>
      <c r="MRD129" s="347"/>
      <c r="MRE129" s="347"/>
      <c r="MRF129" s="347"/>
      <c r="MRG129" s="347"/>
      <c r="MRH129" s="347"/>
      <c r="MRI129" s="347"/>
      <c r="MRJ129" s="347"/>
      <c r="MRK129" s="347"/>
      <c r="MRL129" s="347"/>
      <c r="MRM129" s="347"/>
      <c r="MRN129" s="347"/>
      <c r="MRO129" s="347"/>
      <c r="MRP129" s="347"/>
      <c r="MRQ129" s="347"/>
      <c r="MRR129" s="347"/>
      <c r="MRS129" s="347"/>
      <c r="MRT129" s="347"/>
      <c r="MRU129" s="347"/>
      <c r="MRV129" s="347"/>
      <c r="MRW129" s="347"/>
      <c r="MRX129" s="347"/>
      <c r="MRY129" s="347"/>
      <c r="MRZ129" s="347"/>
      <c r="MSA129" s="347"/>
      <c r="MSB129" s="347"/>
      <c r="MSC129" s="347"/>
      <c r="MSD129" s="347"/>
      <c r="MSE129" s="347"/>
      <c r="MSF129" s="347"/>
      <c r="MSG129" s="347"/>
      <c r="MSH129" s="347"/>
      <c r="MSI129" s="347"/>
      <c r="MSJ129" s="347"/>
      <c r="MSK129" s="347"/>
      <c r="MSL129" s="347"/>
      <c r="MSM129" s="347"/>
      <c r="MSN129" s="347"/>
      <c r="MSO129" s="347"/>
      <c r="MSP129" s="347"/>
      <c r="MSQ129" s="347"/>
      <c r="MSR129" s="347"/>
      <c r="MSS129" s="347"/>
      <c r="MST129" s="347"/>
      <c r="MSU129" s="347"/>
      <c r="MSV129" s="347"/>
      <c r="MSW129" s="347"/>
      <c r="MSX129" s="347"/>
      <c r="MSY129" s="347"/>
      <c r="MSZ129" s="347"/>
      <c r="MTA129" s="347"/>
      <c r="MTB129" s="347"/>
      <c r="MTC129" s="347"/>
      <c r="MTD129" s="347"/>
      <c r="MTE129" s="347"/>
      <c r="MTF129" s="347"/>
      <c r="MTG129" s="347"/>
      <c r="MTH129" s="347"/>
      <c r="MTI129" s="347"/>
      <c r="MTJ129" s="347"/>
      <c r="MTK129" s="347"/>
      <c r="MTL129" s="347"/>
      <c r="MTM129" s="347"/>
      <c r="MTN129" s="347"/>
      <c r="MTO129" s="347"/>
      <c r="MTP129" s="347"/>
      <c r="MTQ129" s="347"/>
      <c r="MTR129" s="347"/>
      <c r="MTS129" s="347"/>
      <c r="MTT129" s="347"/>
      <c r="MTU129" s="347"/>
      <c r="MTV129" s="347"/>
      <c r="MTW129" s="347"/>
      <c r="MTX129" s="347"/>
      <c r="MTY129" s="347"/>
      <c r="MTZ129" s="347"/>
      <c r="MUA129" s="347"/>
      <c r="MUB129" s="347"/>
      <c r="MUC129" s="347"/>
      <c r="MUD129" s="347"/>
      <c r="MUE129" s="347"/>
      <c r="MUF129" s="347"/>
      <c r="MUG129" s="347"/>
      <c r="MUH129" s="347"/>
      <c r="MUI129" s="347"/>
      <c r="MUJ129" s="347"/>
      <c r="MUK129" s="347"/>
      <c r="MUL129" s="347"/>
      <c r="MUM129" s="347"/>
      <c r="MUN129" s="347"/>
      <c r="MUO129" s="347"/>
      <c r="MUP129" s="347"/>
      <c r="MUQ129" s="347"/>
      <c r="MUR129" s="347"/>
      <c r="MUS129" s="347"/>
      <c r="MUT129" s="347"/>
      <c r="MUU129" s="347"/>
      <c r="MUV129" s="347"/>
      <c r="MUW129" s="347"/>
      <c r="MUX129" s="347"/>
      <c r="MUY129" s="347"/>
      <c r="MUZ129" s="347"/>
      <c r="MVA129" s="347"/>
      <c r="MVB129" s="347"/>
      <c r="MVC129" s="347"/>
      <c r="MVD129" s="347"/>
      <c r="MVE129" s="347"/>
      <c r="MVF129" s="347"/>
      <c r="MVG129" s="347"/>
      <c r="MVH129" s="347"/>
      <c r="MVI129" s="347"/>
      <c r="MVJ129" s="347"/>
      <c r="MVK129" s="347"/>
      <c r="MVL129" s="347"/>
      <c r="MVM129" s="347"/>
      <c r="MVN129" s="347"/>
      <c r="MVO129" s="347"/>
      <c r="MVP129" s="347"/>
      <c r="MVQ129" s="347"/>
      <c r="MVR129" s="347"/>
      <c r="MVS129" s="347"/>
      <c r="MVT129" s="347"/>
      <c r="MVU129" s="347"/>
      <c r="MVV129" s="347"/>
      <c r="MVW129" s="347"/>
      <c r="MVX129" s="347"/>
      <c r="MVY129" s="347"/>
      <c r="MVZ129" s="347"/>
      <c r="MWA129" s="347"/>
      <c r="MWB129" s="347"/>
      <c r="MWC129" s="347"/>
      <c r="MWD129" s="347"/>
      <c r="MWE129" s="347"/>
      <c r="MWF129" s="347"/>
      <c r="MWG129" s="347"/>
      <c r="MWH129" s="347"/>
      <c r="MWI129" s="347"/>
      <c r="MWJ129" s="347"/>
      <c r="MWK129" s="347"/>
      <c r="MWL129" s="347"/>
      <c r="MWM129" s="347"/>
      <c r="MWN129" s="347"/>
      <c r="MWO129" s="347"/>
      <c r="MWP129" s="347"/>
      <c r="MWQ129" s="347"/>
      <c r="MWR129" s="347"/>
      <c r="MWS129" s="347"/>
      <c r="MWT129" s="347"/>
      <c r="MWU129" s="347"/>
      <c r="MWV129" s="347"/>
      <c r="MWW129" s="347"/>
      <c r="MWX129" s="347"/>
      <c r="MWY129" s="347"/>
      <c r="MWZ129" s="347"/>
      <c r="MXA129" s="347"/>
      <c r="MXB129" s="347"/>
      <c r="MXC129" s="347"/>
      <c r="MXD129" s="347"/>
      <c r="MXE129" s="347"/>
      <c r="MXF129" s="347"/>
      <c r="MXG129" s="347"/>
      <c r="MXH129" s="347"/>
      <c r="MXI129" s="347"/>
      <c r="MXJ129" s="347"/>
      <c r="MXK129" s="347"/>
      <c r="MXL129" s="347"/>
      <c r="MXM129" s="347"/>
      <c r="MXN129" s="347"/>
      <c r="MXO129" s="347"/>
      <c r="MXP129" s="347"/>
      <c r="MXQ129" s="347"/>
      <c r="MXR129" s="347"/>
      <c r="MXS129" s="347"/>
      <c r="MXT129" s="347"/>
      <c r="MXU129" s="347"/>
      <c r="MXV129" s="347"/>
      <c r="MXW129" s="347"/>
      <c r="MXX129" s="347"/>
      <c r="MXY129" s="347"/>
      <c r="MXZ129" s="347"/>
      <c r="MYA129" s="347"/>
      <c r="MYB129" s="347"/>
      <c r="MYC129" s="347"/>
      <c r="MYD129" s="347"/>
      <c r="MYE129" s="347"/>
      <c r="MYF129" s="347"/>
      <c r="MYG129" s="347"/>
      <c r="MYH129" s="347"/>
      <c r="MYI129" s="347"/>
      <c r="MYJ129" s="347"/>
      <c r="MYK129" s="347"/>
      <c r="MYL129" s="347"/>
      <c r="MYM129" s="347"/>
      <c r="MYN129" s="347"/>
      <c r="MYO129" s="347"/>
      <c r="MYP129" s="347"/>
      <c r="MYQ129" s="347"/>
      <c r="MYR129" s="347"/>
      <c r="MYS129" s="347"/>
      <c r="MYT129" s="347"/>
      <c r="MYU129" s="347"/>
      <c r="MYV129" s="347"/>
      <c r="MYW129" s="347"/>
      <c r="MYX129" s="347"/>
      <c r="MYY129" s="347"/>
      <c r="MYZ129" s="347"/>
      <c r="MZA129" s="347"/>
      <c r="MZB129" s="347"/>
      <c r="MZC129" s="347"/>
      <c r="MZD129" s="347"/>
      <c r="MZE129" s="347"/>
      <c r="MZF129" s="347"/>
      <c r="MZG129" s="347"/>
      <c r="MZH129" s="347"/>
      <c r="MZI129" s="347"/>
      <c r="MZJ129" s="347"/>
      <c r="MZK129" s="347"/>
      <c r="MZL129" s="347"/>
      <c r="MZM129" s="347"/>
      <c r="MZN129" s="347"/>
      <c r="MZO129" s="347"/>
      <c r="MZP129" s="347"/>
      <c r="MZQ129" s="347"/>
      <c r="MZR129" s="347"/>
      <c r="MZS129" s="347"/>
      <c r="MZT129" s="347"/>
      <c r="MZU129" s="347"/>
      <c r="MZV129" s="347"/>
      <c r="MZW129" s="347"/>
      <c r="MZX129" s="347"/>
      <c r="MZY129" s="347"/>
      <c r="MZZ129" s="347"/>
      <c r="NAA129" s="347"/>
      <c r="NAB129" s="347"/>
      <c r="NAC129" s="347"/>
      <c r="NAD129" s="347"/>
      <c r="NAE129" s="347"/>
      <c r="NAF129" s="347"/>
      <c r="NAG129" s="347"/>
      <c r="NAH129" s="347"/>
      <c r="NAI129" s="347"/>
      <c r="NAJ129" s="347"/>
      <c r="NAK129" s="347"/>
      <c r="NAL129" s="347"/>
      <c r="NAM129" s="347"/>
      <c r="NAN129" s="347"/>
      <c r="NAO129" s="347"/>
      <c r="NAP129" s="347"/>
      <c r="NAQ129" s="347"/>
      <c r="NAR129" s="347"/>
      <c r="NAS129" s="347"/>
      <c r="NAT129" s="347"/>
      <c r="NAU129" s="347"/>
      <c r="NAV129" s="347"/>
      <c r="NAW129" s="347"/>
      <c r="NAX129" s="347"/>
      <c r="NAY129" s="347"/>
      <c r="NAZ129" s="347"/>
      <c r="NBA129" s="347"/>
      <c r="NBB129" s="347"/>
      <c r="NBC129" s="347"/>
      <c r="NBD129" s="347"/>
      <c r="NBE129" s="347"/>
      <c r="NBF129" s="347"/>
      <c r="NBG129" s="347"/>
      <c r="NBH129" s="347"/>
      <c r="NBI129" s="347"/>
      <c r="NBJ129" s="347"/>
      <c r="NBK129" s="347"/>
      <c r="NBL129" s="347"/>
      <c r="NBM129" s="347"/>
      <c r="NBN129" s="347"/>
      <c r="NBO129" s="347"/>
      <c r="NBP129" s="347"/>
      <c r="NBQ129" s="347"/>
      <c r="NBR129" s="347"/>
      <c r="NBS129" s="347"/>
      <c r="NBT129" s="347"/>
      <c r="NBU129" s="347"/>
      <c r="NBV129" s="347"/>
      <c r="NBW129" s="347"/>
      <c r="NBX129" s="347"/>
      <c r="NBY129" s="347"/>
      <c r="NBZ129" s="347"/>
      <c r="NCA129" s="347"/>
      <c r="NCB129" s="347"/>
      <c r="NCC129" s="347"/>
      <c r="NCD129" s="347"/>
      <c r="NCE129" s="347"/>
      <c r="NCF129" s="347"/>
      <c r="NCG129" s="347"/>
      <c r="NCH129" s="347"/>
      <c r="NCI129" s="347"/>
      <c r="NCJ129" s="347"/>
      <c r="NCK129" s="347"/>
      <c r="NCL129" s="347"/>
      <c r="NCM129" s="347"/>
      <c r="NCN129" s="347"/>
      <c r="NCO129" s="347"/>
      <c r="NCP129" s="347"/>
      <c r="NCQ129" s="347"/>
      <c r="NCR129" s="347"/>
      <c r="NCS129" s="347"/>
      <c r="NCT129" s="347"/>
      <c r="NCU129" s="347"/>
      <c r="NCV129" s="347"/>
      <c r="NCW129" s="347"/>
      <c r="NCX129" s="347"/>
      <c r="NCY129" s="347"/>
      <c r="NCZ129" s="347"/>
      <c r="NDA129" s="347"/>
      <c r="NDB129" s="347"/>
      <c r="NDC129" s="347"/>
      <c r="NDD129" s="347"/>
      <c r="NDE129" s="347"/>
      <c r="NDF129" s="347"/>
      <c r="NDG129" s="347"/>
      <c r="NDH129" s="347"/>
      <c r="NDI129" s="347"/>
      <c r="NDJ129" s="347"/>
      <c r="NDK129" s="347"/>
      <c r="NDL129" s="347"/>
      <c r="NDM129" s="347"/>
      <c r="NDN129" s="347"/>
      <c r="NDO129" s="347"/>
      <c r="NDP129" s="347"/>
      <c r="NDQ129" s="347"/>
      <c r="NDR129" s="347"/>
      <c r="NDS129" s="347"/>
      <c r="NDT129" s="347"/>
      <c r="NDU129" s="347"/>
      <c r="NDV129" s="347"/>
      <c r="NDW129" s="347"/>
      <c r="NDX129" s="347"/>
      <c r="NDY129" s="347"/>
      <c r="NDZ129" s="347"/>
      <c r="NEA129" s="347"/>
      <c r="NEB129" s="347"/>
      <c r="NEC129" s="347"/>
      <c r="NED129" s="347"/>
      <c r="NEE129" s="347"/>
      <c r="NEF129" s="347"/>
      <c r="NEG129" s="347"/>
      <c r="NEH129" s="347"/>
      <c r="NEI129" s="347"/>
      <c r="NEJ129" s="347"/>
      <c r="NEK129" s="347"/>
      <c r="NEL129" s="347"/>
      <c r="NEM129" s="347"/>
      <c r="NEN129" s="347"/>
      <c r="NEO129" s="347"/>
      <c r="NEP129" s="347"/>
      <c r="NEQ129" s="347"/>
      <c r="NER129" s="347"/>
      <c r="NES129" s="347"/>
      <c r="NET129" s="347"/>
      <c r="NEU129" s="347"/>
      <c r="NEV129" s="347"/>
      <c r="NEW129" s="347"/>
      <c r="NEX129" s="347"/>
      <c r="NEY129" s="347"/>
      <c r="NEZ129" s="347"/>
      <c r="NFA129" s="347"/>
      <c r="NFB129" s="347"/>
      <c r="NFC129" s="347"/>
      <c r="NFD129" s="347"/>
      <c r="NFE129" s="347"/>
      <c r="NFF129" s="347"/>
      <c r="NFG129" s="347"/>
      <c r="NFH129" s="347"/>
      <c r="NFI129" s="347"/>
      <c r="NFJ129" s="347"/>
      <c r="NFK129" s="347"/>
      <c r="NFL129" s="347"/>
      <c r="NFM129" s="347"/>
      <c r="NFN129" s="347"/>
      <c r="NFO129" s="347"/>
      <c r="NFP129" s="347"/>
      <c r="NFQ129" s="347"/>
      <c r="NFR129" s="347"/>
      <c r="NFS129" s="347"/>
      <c r="NFT129" s="347"/>
      <c r="NFU129" s="347"/>
      <c r="NFV129" s="347"/>
      <c r="NFW129" s="347"/>
      <c r="NFX129" s="347"/>
      <c r="NFY129" s="347"/>
      <c r="NFZ129" s="347"/>
      <c r="NGA129" s="347"/>
      <c r="NGB129" s="347"/>
      <c r="NGC129" s="347"/>
      <c r="NGD129" s="347"/>
      <c r="NGE129" s="347"/>
      <c r="NGF129" s="347"/>
      <c r="NGG129" s="347"/>
      <c r="NGH129" s="347"/>
      <c r="NGI129" s="347"/>
      <c r="NGJ129" s="347"/>
      <c r="NGK129" s="347"/>
      <c r="NGL129" s="347"/>
      <c r="NGM129" s="347"/>
      <c r="NGN129" s="347"/>
      <c r="NGO129" s="347"/>
      <c r="NGP129" s="347"/>
      <c r="NGQ129" s="347"/>
      <c r="NGR129" s="347"/>
      <c r="NGS129" s="347"/>
      <c r="NGT129" s="347"/>
      <c r="NGU129" s="347"/>
      <c r="NGV129" s="347"/>
      <c r="NGW129" s="347"/>
      <c r="NGX129" s="347"/>
      <c r="NGY129" s="347"/>
      <c r="NGZ129" s="347"/>
      <c r="NHA129" s="347"/>
      <c r="NHB129" s="347"/>
      <c r="NHC129" s="347"/>
      <c r="NHD129" s="347"/>
      <c r="NHE129" s="347"/>
      <c r="NHF129" s="347"/>
      <c r="NHG129" s="347"/>
      <c r="NHH129" s="347"/>
      <c r="NHI129" s="347"/>
      <c r="NHJ129" s="347"/>
      <c r="NHK129" s="347"/>
      <c r="NHL129" s="347"/>
      <c r="NHM129" s="347"/>
      <c r="NHN129" s="347"/>
      <c r="NHO129" s="347"/>
      <c r="NHP129" s="347"/>
      <c r="NHQ129" s="347"/>
      <c r="NHR129" s="347"/>
      <c r="NHS129" s="347"/>
      <c r="NHT129" s="347"/>
      <c r="NHU129" s="347"/>
      <c r="NHV129" s="347"/>
      <c r="NHW129" s="347"/>
      <c r="NHX129" s="347"/>
      <c r="NHY129" s="347"/>
      <c r="NHZ129" s="347"/>
      <c r="NIA129" s="347"/>
      <c r="NIB129" s="347"/>
      <c r="NIC129" s="347"/>
      <c r="NID129" s="347"/>
      <c r="NIE129" s="347"/>
      <c r="NIF129" s="347"/>
      <c r="NIG129" s="347"/>
      <c r="NIH129" s="347"/>
      <c r="NII129" s="347"/>
      <c r="NIJ129" s="347"/>
      <c r="NIK129" s="347"/>
      <c r="NIL129" s="347"/>
      <c r="NIM129" s="347"/>
      <c r="NIN129" s="347"/>
      <c r="NIO129" s="347"/>
      <c r="NIP129" s="347"/>
      <c r="NIQ129" s="347"/>
      <c r="NIR129" s="347"/>
      <c r="NIS129" s="347"/>
      <c r="NIT129" s="347"/>
      <c r="NIU129" s="347"/>
      <c r="NIV129" s="347"/>
      <c r="NIW129" s="347"/>
      <c r="NIX129" s="347"/>
      <c r="NIY129" s="347"/>
      <c r="NIZ129" s="347"/>
      <c r="NJA129" s="347"/>
      <c r="NJB129" s="347"/>
      <c r="NJC129" s="347"/>
      <c r="NJD129" s="347"/>
      <c r="NJE129" s="347"/>
      <c r="NJF129" s="347"/>
      <c r="NJG129" s="347"/>
      <c r="NJH129" s="347"/>
      <c r="NJI129" s="347"/>
      <c r="NJJ129" s="347"/>
      <c r="NJK129" s="347"/>
      <c r="NJL129" s="347"/>
      <c r="NJM129" s="347"/>
      <c r="NJN129" s="347"/>
      <c r="NJO129" s="347"/>
      <c r="NJP129" s="347"/>
      <c r="NJQ129" s="347"/>
      <c r="NJR129" s="347"/>
      <c r="NJS129" s="347"/>
      <c r="NJT129" s="347"/>
      <c r="NJU129" s="347"/>
      <c r="NJV129" s="347"/>
      <c r="NJW129" s="347"/>
      <c r="NJX129" s="347"/>
      <c r="NJY129" s="347"/>
      <c r="NJZ129" s="347"/>
      <c r="NKA129" s="347"/>
      <c r="NKB129" s="347"/>
      <c r="NKC129" s="347"/>
      <c r="NKD129" s="347"/>
      <c r="NKE129" s="347"/>
      <c r="NKF129" s="347"/>
      <c r="NKG129" s="347"/>
      <c r="NKH129" s="347"/>
      <c r="NKI129" s="347"/>
      <c r="NKJ129" s="347"/>
      <c r="NKK129" s="347"/>
      <c r="NKL129" s="347"/>
      <c r="NKM129" s="347"/>
      <c r="NKN129" s="347"/>
      <c r="NKO129" s="347"/>
      <c r="NKP129" s="347"/>
      <c r="NKQ129" s="347"/>
      <c r="NKR129" s="347"/>
      <c r="NKS129" s="347"/>
      <c r="NKT129" s="347"/>
      <c r="NKU129" s="347"/>
      <c r="NKV129" s="347"/>
      <c r="NKW129" s="347"/>
      <c r="NKX129" s="347"/>
      <c r="NKY129" s="347"/>
      <c r="NKZ129" s="347"/>
      <c r="NLA129" s="347"/>
      <c r="NLB129" s="347"/>
      <c r="NLC129" s="347"/>
      <c r="NLD129" s="347"/>
      <c r="NLE129" s="347"/>
      <c r="NLF129" s="347"/>
      <c r="NLG129" s="347"/>
      <c r="NLH129" s="347"/>
      <c r="NLI129" s="347"/>
      <c r="NLJ129" s="347"/>
      <c r="NLK129" s="347"/>
      <c r="NLL129" s="347"/>
      <c r="NLM129" s="347"/>
      <c r="NLN129" s="347"/>
      <c r="NLO129" s="347"/>
      <c r="NLP129" s="347"/>
      <c r="NLQ129" s="347"/>
      <c r="NLR129" s="347"/>
      <c r="NLS129" s="347"/>
      <c r="NLT129" s="347"/>
      <c r="NLU129" s="347"/>
      <c r="NLV129" s="347"/>
      <c r="NLW129" s="347"/>
      <c r="NLX129" s="347"/>
      <c r="NLY129" s="347"/>
      <c r="NLZ129" s="347"/>
      <c r="NMA129" s="347"/>
      <c r="NMB129" s="347"/>
      <c r="NMC129" s="347"/>
      <c r="NMD129" s="347"/>
      <c r="NME129" s="347"/>
      <c r="NMF129" s="347"/>
      <c r="NMG129" s="347"/>
      <c r="NMH129" s="347"/>
      <c r="NMI129" s="347"/>
      <c r="NMJ129" s="347"/>
      <c r="NMK129" s="347"/>
      <c r="NML129" s="347"/>
      <c r="NMM129" s="347"/>
      <c r="NMN129" s="347"/>
      <c r="NMO129" s="347"/>
      <c r="NMP129" s="347"/>
      <c r="NMQ129" s="347"/>
      <c r="NMR129" s="347"/>
      <c r="NMS129" s="347"/>
      <c r="NMT129" s="347"/>
      <c r="NMU129" s="347"/>
      <c r="NMV129" s="347"/>
      <c r="NMW129" s="347"/>
      <c r="NMX129" s="347"/>
      <c r="NMY129" s="347"/>
      <c r="NMZ129" s="347"/>
      <c r="NNA129" s="347"/>
      <c r="NNB129" s="347"/>
      <c r="NNC129" s="347"/>
      <c r="NND129" s="347"/>
      <c r="NNE129" s="347"/>
      <c r="NNF129" s="347"/>
      <c r="NNG129" s="347"/>
      <c r="NNH129" s="347"/>
      <c r="NNI129" s="347"/>
      <c r="NNJ129" s="347"/>
      <c r="NNK129" s="347"/>
      <c r="NNL129" s="347"/>
      <c r="NNM129" s="347"/>
      <c r="NNN129" s="347"/>
      <c r="NNO129" s="347"/>
      <c r="NNP129" s="347"/>
      <c r="NNQ129" s="347"/>
      <c r="NNR129" s="347"/>
      <c r="NNS129" s="347"/>
      <c r="NNT129" s="347"/>
      <c r="NNU129" s="347"/>
      <c r="NNV129" s="347"/>
      <c r="NNW129" s="347"/>
      <c r="NNX129" s="347"/>
      <c r="NNY129" s="347"/>
      <c r="NNZ129" s="347"/>
      <c r="NOA129" s="347"/>
      <c r="NOB129" s="347"/>
      <c r="NOC129" s="347"/>
      <c r="NOD129" s="347"/>
      <c r="NOE129" s="347"/>
      <c r="NOF129" s="347"/>
      <c r="NOG129" s="347"/>
      <c r="NOH129" s="347"/>
      <c r="NOI129" s="347"/>
      <c r="NOJ129" s="347"/>
      <c r="NOK129" s="347"/>
      <c r="NOL129" s="347"/>
      <c r="NOM129" s="347"/>
      <c r="NON129" s="347"/>
      <c r="NOO129" s="347"/>
      <c r="NOP129" s="347"/>
      <c r="NOQ129" s="347"/>
      <c r="NOR129" s="347"/>
      <c r="NOS129" s="347"/>
      <c r="NOT129" s="347"/>
      <c r="NOU129" s="347"/>
      <c r="NOV129" s="347"/>
      <c r="NOW129" s="347"/>
      <c r="NOX129" s="347"/>
      <c r="NOY129" s="347"/>
      <c r="NOZ129" s="347"/>
      <c r="NPA129" s="347"/>
      <c r="NPB129" s="347"/>
      <c r="NPC129" s="347"/>
      <c r="NPD129" s="347"/>
      <c r="NPE129" s="347"/>
      <c r="NPF129" s="347"/>
      <c r="NPG129" s="347"/>
      <c r="NPH129" s="347"/>
      <c r="NPI129" s="347"/>
      <c r="NPJ129" s="347"/>
      <c r="NPK129" s="347"/>
      <c r="NPL129" s="347"/>
      <c r="NPM129" s="347"/>
      <c r="NPN129" s="347"/>
      <c r="NPO129" s="347"/>
      <c r="NPP129" s="347"/>
      <c r="NPQ129" s="347"/>
      <c r="NPR129" s="347"/>
      <c r="NPS129" s="347"/>
      <c r="NPT129" s="347"/>
      <c r="NPU129" s="347"/>
      <c r="NPV129" s="347"/>
      <c r="NPW129" s="347"/>
      <c r="NPX129" s="347"/>
      <c r="NPY129" s="347"/>
      <c r="NPZ129" s="347"/>
      <c r="NQA129" s="347"/>
      <c r="NQB129" s="347"/>
      <c r="NQC129" s="347"/>
      <c r="NQD129" s="347"/>
      <c r="NQE129" s="347"/>
      <c r="NQF129" s="347"/>
      <c r="NQG129" s="347"/>
      <c r="NQH129" s="347"/>
      <c r="NQI129" s="347"/>
      <c r="NQJ129" s="347"/>
      <c r="NQK129" s="347"/>
      <c r="NQL129" s="347"/>
      <c r="NQM129" s="347"/>
      <c r="NQN129" s="347"/>
      <c r="NQO129" s="347"/>
      <c r="NQP129" s="347"/>
      <c r="NQQ129" s="347"/>
      <c r="NQR129" s="347"/>
      <c r="NQS129" s="347"/>
      <c r="NQT129" s="347"/>
      <c r="NQU129" s="347"/>
      <c r="NQV129" s="347"/>
      <c r="NQW129" s="347"/>
      <c r="NQX129" s="347"/>
      <c r="NQY129" s="347"/>
      <c r="NQZ129" s="347"/>
      <c r="NRA129" s="347"/>
      <c r="NRB129" s="347"/>
      <c r="NRC129" s="347"/>
      <c r="NRD129" s="347"/>
      <c r="NRE129" s="347"/>
      <c r="NRF129" s="347"/>
      <c r="NRG129" s="347"/>
      <c r="NRH129" s="347"/>
      <c r="NRI129" s="347"/>
      <c r="NRJ129" s="347"/>
      <c r="NRK129" s="347"/>
      <c r="NRL129" s="347"/>
      <c r="NRM129" s="347"/>
      <c r="NRN129" s="347"/>
      <c r="NRO129" s="347"/>
      <c r="NRP129" s="347"/>
      <c r="NRQ129" s="347"/>
      <c r="NRR129" s="347"/>
      <c r="NRS129" s="347"/>
      <c r="NRT129" s="347"/>
      <c r="NRU129" s="347"/>
      <c r="NRV129" s="347"/>
      <c r="NRW129" s="347"/>
      <c r="NRX129" s="347"/>
      <c r="NRY129" s="347"/>
      <c r="NRZ129" s="347"/>
      <c r="NSA129" s="347"/>
      <c r="NSB129" s="347"/>
      <c r="NSC129" s="347"/>
      <c r="NSD129" s="347"/>
      <c r="NSE129" s="347"/>
      <c r="NSF129" s="347"/>
      <c r="NSG129" s="347"/>
      <c r="NSH129" s="347"/>
      <c r="NSI129" s="347"/>
      <c r="NSJ129" s="347"/>
      <c r="NSK129" s="347"/>
      <c r="NSL129" s="347"/>
      <c r="NSM129" s="347"/>
      <c r="NSN129" s="347"/>
      <c r="NSO129" s="347"/>
      <c r="NSP129" s="347"/>
      <c r="NSQ129" s="347"/>
      <c r="NSR129" s="347"/>
      <c r="NSS129" s="347"/>
      <c r="NST129" s="347"/>
      <c r="NSU129" s="347"/>
      <c r="NSV129" s="347"/>
      <c r="NSW129" s="347"/>
      <c r="NSX129" s="347"/>
      <c r="NSY129" s="347"/>
      <c r="NSZ129" s="347"/>
      <c r="NTA129" s="347"/>
      <c r="NTB129" s="347"/>
      <c r="NTC129" s="347"/>
      <c r="NTD129" s="347"/>
      <c r="NTE129" s="347"/>
      <c r="NTF129" s="347"/>
      <c r="NTG129" s="347"/>
      <c r="NTH129" s="347"/>
      <c r="NTI129" s="347"/>
      <c r="NTJ129" s="347"/>
      <c r="NTK129" s="347"/>
      <c r="NTL129" s="347"/>
      <c r="NTM129" s="347"/>
      <c r="NTN129" s="347"/>
      <c r="NTO129" s="347"/>
      <c r="NTP129" s="347"/>
      <c r="NTQ129" s="347"/>
      <c r="NTR129" s="347"/>
      <c r="NTS129" s="347"/>
      <c r="NTT129" s="347"/>
      <c r="NTU129" s="347"/>
      <c r="NTV129" s="347"/>
      <c r="NTW129" s="347"/>
      <c r="NTX129" s="347"/>
      <c r="NTY129" s="347"/>
      <c r="NTZ129" s="347"/>
      <c r="NUA129" s="347"/>
      <c r="NUB129" s="347"/>
      <c r="NUC129" s="347"/>
      <c r="NUD129" s="347"/>
      <c r="NUE129" s="347"/>
      <c r="NUF129" s="347"/>
      <c r="NUG129" s="347"/>
      <c r="NUH129" s="347"/>
      <c r="NUI129" s="347"/>
      <c r="NUJ129" s="347"/>
      <c r="NUK129" s="347"/>
      <c r="NUL129" s="347"/>
      <c r="NUM129" s="347"/>
      <c r="NUN129" s="347"/>
      <c r="NUO129" s="347"/>
      <c r="NUP129" s="347"/>
      <c r="NUQ129" s="347"/>
      <c r="NUR129" s="347"/>
      <c r="NUS129" s="347"/>
      <c r="NUT129" s="347"/>
      <c r="NUU129" s="347"/>
      <c r="NUV129" s="347"/>
      <c r="NUW129" s="347"/>
      <c r="NUX129" s="347"/>
      <c r="NUY129" s="347"/>
      <c r="NUZ129" s="347"/>
      <c r="NVA129" s="347"/>
      <c r="NVB129" s="347"/>
      <c r="NVC129" s="347"/>
      <c r="NVD129" s="347"/>
      <c r="NVE129" s="347"/>
      <c r="NVF129" s="347"/>
      <c r="NVG129" s="347"/>
      <c r="NVH129" s="347"/>
      <c r="NVI129" s="347"/>
      <c r="NVJ129" s="347"/>
      <c r="NVK129" s="347"/>
      <c r="NVL129" s="347"/>
      <c r="NVM129" s="347"/>
      <c r="NVN129" s="347"/>
      <c r="NVO129" s="347"/>
      <c r="NVP129" s="347"/>
      <c r="NVQ129" s="347"/>
      <c r="NVR129" s="347"/>
      <c r="NVS129" s="347"/>
      <c r="NVT129" s="347"/>
      <c r="NVU129" s="347"/>
      <c r="NVV129" s="347"/>
      <c r="NVW129" s="347"/>
      <c r="NVX129" s="347"/>
      <c r="NVY129" s="347"/>
      <c r="NVZ129" s="347"/>
      <c r="NWA129" s="347"/>
      <c r="NWB129" s="347"/>
      <c r="NWC129" s="347"/>
      <c r="NWD129" s="347"/>
      <c r="NWE129" s="347"/>
      <c r="NWF129" s="347"/>
      <c r="NWG129" s="347"/>
      <c r="NWH129" s="347"/>
      <c r="NWI129" s="347"/>
      <c r="NWJ129" s="347"/>
      <c r="NWK129" s="347"/>
      <c r="NWL129" s="347"/>
      <c r="NWM129" s="347"/>
      <c r="NWN129" s="347"/>
      <c r="NWO129" s="347"/>
      <c r="NWP129" s="347"/>
      <c r="NWQ129" s="347"/>
      <c r="NWR129" s="347"/>
      <c r="NWS129" s="347"/>
      <c r="NWT129" s="347"/>
      <c r="NWU129" s="347"/>
      <c r="NWV129" s="347"/>
      <c r="NWW129" s="347"/>
      <c r="NWX129" s="347"/>
      <c r="NWY129" s="347"/>
      <c r="NWZ129" s="347"/>
      <c r="NXA129" s="347"/>
      <c r="NXB129" s="347"/>
      <c r="NXC129" s="347"/>
      <c r="NXD129" s="347"/>
      <c r="NXE129" s="347"/>
      <c r="NXF129" s="347"/>
      <c r="NXG129" s="347"/>
      <c r="NXH129" s="347"/>
      <c r="NXI129" s="347"/>
      <c r="NXJ129" s="347"/>
      <c r="NXK129" s="347"/>
      <c r="NXL129" s="347"/>
      <c r="NXM129" s="347"/>
      <c r="NXN129" s="347"/>
      <c r="NXO129" s="347"/>
      <c r="NXP129" s="347"/>
      <c r="NXQ129" s="347"/>
      <c r="NXR129" s="347"/>
      <c r="NXS129" s="347"/>
      <c r="NXT129" s="347"/>
      <c r="NXU129" s="347"/>
      <c r="NXV129" s="347"/>
      <c r="NXW129" s="347"/>
      <c r="NXX129" s="347"/>
      <c r="NXY129" s="347"/>
      <c r="NXZ129" s="347"/>
      <c r="NYA129" s="347"/>
      <c r="NYB129" s="347"/>
      <c r="NYC129" s="347"/>
      <c r="NYD129" s="347"/>
      <c r="NYE129" s="347"/>
      <c r="NYF129" s="347"/>
      <c r="NYG129" s="347"/>
      <c r="NYH129" s="347"/>
      <c r="NYI129" s="347"/>
      <c r="NYJ129" s="347"/>
      <c r="NYK129" s="347"/>
      <c r="NYL129" s="347"/>
      <c r="NYM129" s="347"/>
      <c r="NYN129" s="347"/>
      <c r="NYO129" s="347"/>
      <c r="NYP129" s="347"/>
      <c r="NYQ129" s="347"/>
      <c r="NYR129" s="347"/>
      <c r="NYS129" s="347"/>
      <c r="NYT129" s="347"/>
      <c r="NYU129" s="347"/>
      <c r="NYV129" s="347"/>
      <c r="NYW129" s="347"/>
      <c r="NYX129" s="347"/>
      <c r="NYY129" s="347"/>
      <c r="NYZ129" s="347"/>
      <c r="NZA129" s="347"/>
      <c r="NZB129" s="347"/>
      <c r="NZC129" s="347"/>
      <c r="NZD129" s="347"/>
      <c r="NZE129" s="347"/>
      <c r="NZF129" s="347"/>
      <c r="NZG129" s="347"/>
      <c r="NZH129" s="347"/>
      <c r="NZI129" s="347"/>
      <c r="NZJ129" s="347"/>
      <c r="NZK129" s="347"/>
      <c r="NZL129" s="347"/>
      <c r="NZM129" s="347"/>
      <c r="NZN129" s="347"/>
      <c r="NZO129" s="347"/>
      <c r="NZP129" s="347"/>
      <c r="NZQ129" s="347"/>
      <c r="NZR129" s="347"/>
      <c r="NZS129" s="347"/>
      <c r="NZT129" s="347"/>
      <c r="NZU129" s="347"/>
      <c r="NZV129" s="347"/>
      <c r="NZW129" s="347"/>
      <c r="NZX129" s="347"/>
      <c r="NZY129" s="347"/>
      <c r="NZZ129" s="347"/>
      <c r="OAA129" s="347"/>
      <c r="OAB129" s="347"/>
      <c r="OAC129" s="347"/>
      <c r="OAD129" s="347"/>
      <c r="OAE129" s="347"/>
      <c r="OAF129" s="347"/>
      <c r="OAG129" s="347"/>
      <c r="OAH129" s="347"/>
      <c r="OAI129" s="347"/>
      <c r="OAJ129" s="347"/>
      <c r="OAK129" s="347"/>
      <c r="OAL129" s="347"/>
      <c r="OAM129" s="347"/>
      <c r="OAN129" s="347"/>
      <c r="OAO129" s="347"/>
      <c r="OAP129" s="347"/>
      <c r="OAQ129" s="347"/>
      <c r="OAR129" s="347"/>
      <c r="OAS129" s="347"/>
      <c r="OAT129" s="347"/>
      <c r="OAU129" s="347"/>
      <c r="OAV129" s="347"/>
      <c r="OAW129" s="347"/>
      <c r="OAX129" s="347"/>
      <c r="OAY129" s="347"/>
      <c r="OAZ129" s="347"/>
      <c r="OBA129" s="347"/>
      <c r="OBB129" s="347"/>
      <c r="OBC129" s="347"/>
      <c r="OBD129" s="347"/>
      <c r="OBE129" s="347"/>
      <c r="OBF129" s="347"/>
      <c r="OBG129" s="347"/>
      <c r="OBH129" s="347"/>
      <c r="OBI129" s="347"/>
      <c r="OBJ129" s="347"/>
      <c r="OBK129" s="347"/>
      <c r="OBL129" s="347"/>
      <c r="OBM129" s="347"/>
      <c r="OBN129" s="347"/>
      <c r="OBO129" s="347"/>
      <c r="OBP129" s="347"/>
      <c r="OBQ129" s="347"/>
      <c r="OBR129" s="347"/>
      <c r="OBS129" s="347"/>
      <c r="OBT129" s="347"/>
      <c r="OBU129" s="347"/>
      <c r="OBV129" s="347"/>
      <c r="OBW129" s="347"/>
      <c r="OBX129" s="347"/>
      <c r="OBY129" s="347"/>
      <c r="OBZ129" s="347"/>
      <c r="OCA129" s="347"/>
      <c r="OCB129" s="347"/>
      <c r="OCC129" s="347"/>
      <c r="OCD129" s="347"/>
      <c r="OCE129" s="347"/>
      <c r="OCF129" s="347"/>
      <c r="OCG129" s="347"/>
      <c r="OCH129" s="347"/>
      <c r="OCI129" s="347"/>
      <c r="OCJ129" s="347"/>
      <c r="OCK129" s="347"/>
      <c r="OCL129" s="347"/>
      <c r="OCM129" s="347"/>
      <c r="OCN129" s="347"/>
      <c r="OCO129" s="347"/>
      <c r="OCP129" s="347"/>
      <c r="OCQ129" s="347"/>
      <c r="OCR129" s="347"/>
      <c r="OCS129" s="347"/>
      <c r="OCT129" s="347"/>
      <c r="OCU129" s="347"/>
      <c r="OCV129" s="347"/>
      <c r="OCW129" s="347"/>
      <c r="OCX129" s="347"/>
      <c r="OCY129" s="347"/>
      <c r="OCZ129" s="347"/>
      <c r="ODA129" s="347"/>
      <c r="ODB129" s="347"/>
      <c r="ODC129" s="347"/>
      <c r="ODD129" s="347"/>
      <c r="ODE129" s="347"/>
      <c r="ODF129" s="347"/>
      <c r="ODG129" s="347"/>
      <c r="ODH129" s="347"/>
      <c r="ODI129" s="347"/>
      <c r="ODJ129" s="347"/>
      <c r="ODK129" s="347"/>
      <c r="ODL129" s="347"/>
      <c r="ODM129" s="347"/>
      <c r="ODN129" s="347"/>
      <c r="ODO129" s="347"/>
      <c r="ODP129" s="347"/>
      <c r="ODQ129" s="347"/>
      <c r="ODR129" s="347"/>
      <c r="ODS129" s="347"/>
      <c r="ODT129" s="347"/>
      <c r="ODU129" s="347"/>
      <c r="ODV129" s="347"/>
      <c r="ODW129" s="347"/>
      <c r="ODX129" s="347"/>
      <c r="ODY129" s="347"/>
      <c r="ODZ129" s="347"/>
      <c r="OEA129" s="347"/>
      <c r="OEB129" s="347"/>
      <c r="OEC129" s="347"/>
      <c r="OED129" s="347"/>
      <c r="OEE129" s="347"/>
      <c r="OEF129" s="347"/>
      <c r="OEG129" s="347"/>
      <c r="OEH129" s="347"/>
      <c r="OEI129" s="347"/>
      <c r="OEJ129" s="347"/>
      <c r="OEK129" s="347"/>
      <c r="OEL129" s="347"/>
      <c r="OEM129" s="347"/>
      <c r="OEN129" s="347"/>
      <c r="OEO129" s="347"/>
      <c r="OEP129" s="347"/>
      <c r="OEQ129" s="347"/>
      <c r="OER129" s="347"/>
      <c r="OES129" s="347"/>
      <c r="OET129" s="347"/>
      <c r="OEU129" s="347"/>
      <c r="OEV129" s="347"/>
      <c r="OEW129" s="347"/>
      <c r="OEX129" s="347"/>
      <c r="OEY129" s="347"/>
      <c r="OEZ129" s="347"/>
      <c r="OFA129" s="347"/>
      <c r="OFB129" s="347"/>
      <c r="OFC129" s="347"/>
      <c r="OFD129" s="347"/>
      <c r="OFE129" s="347"/>
      <c r="OFF129" s="347"/>
      <c r="OFG129" s="347"/>
      <c r="OFH129" s="347"/>
      <c r="OFI129" s="347"/>
      <c r="OFJ129" s="347"/>
      <c r="OFK129" s="347"/>
      <c r="OFL129" s="347"/>
      <c r="OFM129" s="347"/>
      <c r="OFN129" s="347"/>
      <c r="OFO129" s="347"/>
      <c r="OFP129" s="347"/>
      <c r="OFQ129" s="347"/>
      <c r="OFR129" s="347"/>
      <c r="OFS129" s="347"/>
      <c r="OFT129" s="347"/>
      <c r="OFU129" s="347"/>
      <c r="OFV129" s="347"/>
      <c r="OFW129" s="347"/>
      <c r="OFX129" s="347"/>
      <c r="OFY129" s="347"/>
      <c r="OFZ129" s="347"/>
      <c r="OGA129" s="347"/>
      <c r="OGB129" s="347"/>
      <c r="OGC129" s="347"/>
      <c r="OGD129" s="347"/>
      <c r="OGE129" s="347"/>
      <c r="OGF129" s="347"/>
      <c r="OGG129" s="347"/>
      <c r="OGH129" s="347"/>
      <c r="OGI129" s="347"/>
      <c r="OGJ129" s="347"/>
      <c r="OGK129" s="347"/>
      <c r="OGL129" s="347"/>
      <c r="OGM129" s="347"/>
      <c r="OGN129" s="347"/>
      <c r="OGO129" s="347"/>
      <c r="OGP129" s="347"/>
      <c r="OGQ129" s="347"/>
      <c r="OGR129" s="347"/>
      <c r="OGS129" s="347"/>
      <c r="OGT129" s="347"/>
      <c r="OGU129" s="347"/>
      <c r="OGV129" s="347"/>
      <c r="OGW129" s="347"/>
      <c r="OGX129" s="347"/>
      <c r="OGY129" s="347"/>
      <c r="OGZ129" s="347"/>
      <c r="OHA129" s="347"/>
      <c r="OHB129" s="347"/>
      <c r="OHC129" s="347"/>
      <c r="OHD129" s="347"/>
      <c r="OHE129" s="347"/>
      <c r="OHF129" s="347"/>
      <c r="OHG129" s="347"/>
      <c r="OHH129" s="347"/>
      <c r="OHI129" s="347"/>
      <c r="OHJ129" s="347"/>
      <c r="OHK129" s="347"/>
      <c r="OHL129" s="347"/>
      <c r="OHM129" s="347"/>
      <c r="OHN129" s="347"/>
      <c r="OHO129" s="347"/>
      <c r="OHP129" s="347"/>
      <c r="OHQ129" s="347"/>
      <c r="OHR129" s="347"/>
      <c r="OHS129" s="347"/>
      <c r="OHT129" s="347"/>
      <c r="OHU129" s="347"/>
      <c r="OHV129" s="347"/>
      <c r="OHW129" s="347"/>
      <c r="OHX129" s="347"/>
      <c r="OHY129" s="347"/>
      <c r="OHZ129" s="347"/>
      <c r="OIA129" s="347"/>
      <c r="OIB129" s="347"/>
      <c r="OIC129" s="347"/>
      <c r="OID129" s="347"/>
      <c r="OIE129" s="347"/>
      <c r="OIF129" s="347"/>
      <c r="OIG129" s="347"/>
      <c r="OIH129" s="347"/>
      <c r="OII129" s="347"/>
      <c r="OIJ129" s="347"/>
      <c r="OIK129" s="347"/>
      <c r="OIL129" s="347"/>
      <c r="OIM129" s="347"/>
      <c r="OIN129" s="347"/>
      <c r="OIO129" s="347"/>
      <c r="OIP129" s="347"/>
      <c r="OIQ129" s="347"/>
      <c r="OIR129" s="347"/>
      <c r="OIS129" s="347"/>
      <c r="OIT129" s="347"/>
      <c r="OIU129" s="347"/>
      <c r="OIV129" s="347"/>
      <c r="OIW129" s="347"/>
      <c r="OIX129" s="347"/>
      <c r="OIY129" s="347"/>
      <c r="OIZ129" s="347"/>
      <c r="OJA129" s="347"/>
      <c r="OJB129" s="347"/>
      <c r="OJC129" s="347"/>
      <c r="OJD129" s="347"/>
      <c r="OJE129" s="347"/>
      <c r="OJF129" s="347"/>
      <c r="OJG129" s="347"/>
      <c r="OJH129" s="347"/>
      <c r="OJI129" s="347"/>
      <c r="OJJ129" s="347"/>
      <c r="OJK129" s="347"/>
      <c r="OJL129" s="347"/>
      <c r="OJM129" s="347"/>
      <c r="OJN129" s="347"/>
      <c r="OJO129" s="347"/>
      <c r="OJP129" s="347"/>
      <c r="OJQ129" s="347"/>
      <c r="OJR129" s="347"/>
      <c r="OJS129" s="347"/>
      <c r="OJT129" s="347"/>
      <c r="OJU129" s="347"/>
      <c r="OJV129" s="347"/>
      <c r="OJW129" s="347"/>
      <c r="OJX129" s="347"/>
      <c r="OJY129" s="347"/>
      <c r="OJZ129" s="347"/>
      <c r="OKA129" s="347"/>
      <c r="OKB129" s="347"/>
      <c r="OKC129" s="347"/>
      <c r="OKD129" s="347"/>
      <c r="OKE129" s="347"/>
      <c r="OKF129" s="347"/>
      <c r="OKG129" s="347"/>
      <c r="OKH129" s="347"/>
      <c r="OKI129" s="347"/>
      <c r="OKJ129" s="347"/>
      <c r="OKK129" s="347"/>
      <c r="OKL129" s="347"/>
      <c r="OKM129" s="347"/>
      <c r="OKN129" s="347"/>
      <c r="OKO129" s="347"/>
      <c r="OKP129" s="347"/>
      <c r="OKQ129" s="347"/>
      <c r="OKR129" s="347"/>
      <c r="OKS129" s="347"/>
      <c r="OKT129" s="347"/>
      <c r="OKU129" s="347"/>
      <c r="OKV129" s="347"/>
      <c r="OKW129" s="347"/>
      <c r="OKX129" s="347"/>
      <c r="OKY129" s="347"/>
      <c r="OKZ129" s="347"/>
      <c r="OLA129" s="347"/>
      <c r="OLB129" s="347"/>
      <c r="OLC129" s="347"/>
      <c r="OLD129" s="347"/>
      <c r="OLE129" s="347"/>
      <c r="OLF129" s="347"/>
      <c r="OLG129" s="347"/>
      <c r="OLH129" s="347"/>
      <c r="OLI129" s="347"/>
      <c r="OLJ129" s="347"/>
      <c r="OLK129" s="347"/>
      <c r="OLL129" s="347"/>
      <c r="OLM129" s="347"/>
      <c r="OLN129" s="347"/>
      <c r="OLO129" s="347"/>
      <c r="OLP129" s="347"/>
      <c r="OLQ129" s="347"/>
      <c r="OLR129" s="347"/>
      <c r="OLS129" s="347"/>
      <c r="OLT129" s="347"/>
      <c r="OLU129" s="347"/>
      <c r="OLV129" s="347"/>
      <c r="OLW129" s="347"/>
      <c r="OLX129" s="347"/>
      <c r="OLY129" s="347"/>
      <c r="OLZ129" s="347"/>
      <c r="OMA129" s="347"/>
      <c r="OMB129" s="347"/>
      <c r="OMC129" s="347"/>
      <c r="OMD129" s="347"/>
      <c r="OME129" s="347"/>
      <c r="OMF129" s="347"/>
      <c r="OMG129" s="347"/>
      <c r="OMH129" s="347"/>
      <c r="OMI129" s="347"/>
      <c r="OMJ129" s="347"/>
      <c r="OMK129" s="347"/>
      <c r="OML129" s="347"/>
      <c r="OMM129" s="347"/>
      <c r="OMN129" s="347"/>
      <c r="OMO129" s="347"/>
      <c r="OMP129" s="347"/>
      <c r="OMQ129" s="347"/>
      <c r="OMR129" s="347"/>
      <c r="OMS129" s="347"/>
      <c r="OMT129" s="347"/>
      <c r="OMU129" s="347"/>
      <c r="OMV129" s="347"/>
      <c r="OMW129" s="347"/>
      <c r="OMX129" s="347"/>
      <c r="OMY129" s="347"/>
      <c r="OMZ129" s="347"/>
      <c r="ONA129" s="347"/>
      <c r="ONB129" s="347"/>
      <c r="ONC129" s="347"/>
      <c r="OND129" s="347"/>
      <c r="ONE129" s="347"/>
      <c r="ONF129" s="347"/>
      <c r="ONG129" s="347"/>
      <c r="ONH129" s="347"/>
      <c r="ONI129" s="347"/>
      <c r="ONJ129" s="347"/>
      <c r="ONK129" s="347"/>
      <c r="ONL129" s="347"/>
      <c r="ONM129" s="347"/>
      <c r="ONN129" s="347"/>
      <c r="ONO129" s="347"/>
      <c r="ONP129" s="347"/>
      <c r="ONQ129" s="347"/>
      <c r="ONR129" s="347"/>
      <c r="ONS129" s="347"/>
      <c r="ONT129" s="347"/>
      <c r="ONU129" s="347"/>
      <c r="ONV129" s="347"/>
      <c r="ONW129" s="347"/>
      <c r="ONX129" s="347"/>
      <c r="ONY129" s="347"/>
      <c r="ONZ129" s="347"/>
      <c r="OOA129" s="347"/>
      <c r="OOB129" s="347"/>
      <c r="OOC129" s="347"/>
      <c r="OOD129" s="347"/>
      <c r="OOE129" s="347"/>
      <c r="OOF129" s="347"/>
      <c r="OOG129" s="347"/>
      <c r="OOH129" s="347"/>
      <c r="OOI129" s="347"/>
      <c r="OOJ129" s="347"/>
      <c r="OOK129" s="347"/>
      <c r="OOL129" s="347"/>
      <c r="OOM129" s="347"/>
      <c r="OON129" s="347"/>
      <c r="OOO129" s="347"/>
      <c r="OOP129" s="347"/>
      <c r="OOQ129" s="347"/>
      <c r="OOR129" s="347"/>
      <c r="OOS129" s="347"/>
      <c r="OOT129" s="347"/>
      <c r="OOU129" s="347"/>
      <c r="OOV129" s="347"/>
      <c r="OOW129" s="347"/>
      <c r="OOX129" s="347"/>
      <c r="OOY129" s="347"/>
      <c r="OOZ129" s="347"/>
      <c r="OPA129" s="347"/>
      <c r="OPB129" s="347"/>
      <c r="OPC129" s="347"/>
      <c r="OPD129" s="347"/>
      <c r="OPE129" s="347"/>
      <c r="OPF129" s="347"/>
      <c r="OPG129" s="347"/>
      <c r="OPH129" s="347"/>
      <c r="OPI129" s="347"/>
      <c r="OPJ129" s="347"/>
      <c r="OPK129" s="347"/>
      <c r="OPL129" s="347"/>
      <c r="OPM129" s="347"/>
      <c r="OPN129" s="347"/>
      <c r="OPO129" s="347"/>
      <c r="OPP129" s="347"/>
      <c r="OPQ129" s="347"/>
      <c r="OPR129" s="347"/>
      <c r="OPS129" s="347"/>
      <c r="OPT129" s="347"/>
      <c r="OPU129" s="347"/>
      <c r="OPV129" s="347"/>
      <c r="OPW129" s="347"/>
      <c r="OPX129" s="347"/>
      <c r="OPY129" s="347"/>
      <c r="OPZ129" s="347"/>
      <c r="OQA129" s="347"/>
      <c r="OQB129" s="347"/>
      <c r="OQC129" s="347"/>
      <c r="OQD129" s="347"/>
      <c r="OQE129" s="347"/>
      <c r="OQF129" s="347"/>
      <c r="OQG129" s="347"/>
      <c r="OQH129" s="347"/>
      <c r="OQI129" s="347"/>
      <c r="OQJ129" s="347"/>
      <c r="OQK129" s="347"/>
      <c r="OQL129" s="347"/>
      <c r="OQM129" s="347"/>
      <c r="OQN129" s="347"/>
      <c r="OQO129" s="347"/>
      <c r="OQP129" s="347"/>
      <c r="OQQ129" s="347"/>
      <c r="OQR129" s="347"/>
      <c r="OQS129" s="347"/>
      <c r="OQT129" s="347"/>
      <c r="OQU129" s="347"/>
      <c r="OQV129" s="347"/>
      <c r="OQW129" s="347"/>
      <c r="OQX129" s="347"/>
      <c r="OQY129" s="347"/>
      <c r="OQZ129" s="347"/>
      <c r="ORA129" s="347"/>
      <c r="ORB129" s="347"/>
      <c r="ORC129" s="347"/>
      <c r="ORD129" s="347"/>
      <c r="ORE129" s="347"/>
      <c r="ORF129" s="347"/>
      <c r="ORG129" s="347"/>
      <c r="ORH129" s="347"/>
      <c r="ORI129" s="347"/>
      <c r="ORJ129" s="347"/>
      <c r="ORK129" s="347"/>
      <c r="ORL129" s="347"/>
      <c r="ORM129" s="347"/>
      <c r="ORN129" s="347"/>
      <c r="ORO129" s="347"/>
      <c r="ORP129" s="347"/>
      <c r="ORQ129" s="347"/>
      <c r="ORR129" s="347"/>
      <c r="ORS129" s="347"/>
      <c r="ORT129" s="347"/>
      <c r="ORU129" s="347"/>
      <c r="ORV129" s="347"/>
      <c r="ORW129" s="347"/>
      <c r="ORX129" s="347"/>
      <c r="ORY129" s="347"/>
      <c r="ORZ129" s="347"/>
      <c r="OSA129" s="347"/>
      <c r="OSB129" s="347"/>
      <c r="OSC129" s="347"/>
      <c r="OSD129" s="347"/>
      <c r="OSE129" s="347"/>
      <c r="OSF129" s="347"/>
      <c r="OSG129" s="347"/>
      <c r="OSH129" s="347"/>
      <c r="OSI129" s="347"/>
      <c r="OSJ129" s="347"/>
      <c r="OSK129" s="347"/>
      <c r="OSL129" s="347"/>
      <c r="OSM129" s="347"/>
      <c r="OSN129" s="347"/>
      <c r="OSO129" s="347"/>
      <c r="OSP129" s="347"/>
      <c r="OSQ129" s="347"/>
      <c r="OSR129" s="347"/>
      <c r="OSS129" s="347"/>
      <c r="OST129" s="347"/>
      <c r="OSU129" s="347"/>
      <c r="OSV129" s="347"/>
      <c r="OSW129" s="347"/>
      <c r="OSX129" s="347"/>
      <c r="OSY129" s="347"/>
      <c r="OSZ129" s="347"/>
      <c r="OTA129" s="347"/>
      <c r="OTB129" s="347"/>
      <c r="OTC129" s="347"/>
      <c r="OTD129" s="347"/>
      <c r="OTE129" s="347"/>
      <c r="OTF129" s="347"/>
      <c r="OTG129" s="347"/>
      <c r="OTH129" s="347"/>
      <c r="OTI129" s="347"/>
      <c r="OTJ129" s="347"/>
      <c r="OTK129" s="347"/>
      <c r="OTL129" s="347"/>
      <c r="OTM129" s="347"/>
      <c r="OTN129" s="347"/>
      <c r="OTO129" s="347"/>
      <c r="OTP129" s="347"/>
      <c r="OTQ129" s="347"/>
      <c r="OTR129" s="347"/>
      <c r="OTS129" s="347"/>
      <c r="OTT129" s="347"/>
      <c r="OTU129" s="347"/>
      <c r="OTV129" s="347"/>
      <c r="OTW129" s="347"/>
      <c r="OTX129" s="347"/>
      <c r="OTY129" s="347"/>
      <c r="OTZ129" s="347"/>
      <c r="OUA129" s="347"/>
      <c r="OUB129" s="347"/>
      <c r="OUC129" s="347"/>
      <c r="OUD129" s="347"/>
      <c r="OUE129" s="347"/>
      <c r="OUF129" s="347"/>
      <c r="OUG129" s="347"/>
      <c r="OUH129" s="347"/>
      <c r="OUI129" s="347"/>
      <c r="OUJ129" s="347"/>
      <c r="OUK129" s="347"/>
      <c r="OUL129" s="347"/>
      <c r="OUM129" s="347"/>
      <c r="OUN129" s="347"/>
      <c r="OUO129" s="347"/>
      <c r="OUP129" s="347"/>
      <c r="OUQ129" s="347"/>
      <c r="OUR129" s="347"/>
      <c r="OUS129" s="347"/>
      <c r="OUT129" s="347"/>
      <c r="OUU129" s="347"/>
      <c r="OUV129" s="347"/>
      <c r="OUW129" s="347"/>
      <c r="OUX129" s="347"/>
      <c r="OUY129" s="347"/>
      <c r="OUZ129" s="347"/>
      <c r="OVA129" s="347"/>
      <c r="OVB129" s="347"/>
      <c r="OVC129" s="347"/>
      <c r="OVD129" s="347"/>
      <c r="OVE129" s="347"/>
      <c r="OVF129" s="347"/>
      <c r="OVG129" s="347"/>
      <c r="OVH129" s="347"/>
      <c r="OVI129" s="347"/>
      <c r="OVJ129" s="347"/>
      <c r="OVK129" s="347"/>
      <c r="OVL129" s="347"/>
      <c r="OVM129" s="347"/>
      <c r="OVN129" s="347"/>
      <c r="OVO129" s="347"/>
      <c r="OVP129" s="347"/>
      <c r="OVQ129" s="347"/>
      <c r="OVR129" s="347"/>
      <c r="OVS129" s="347"/>
      <c r="OVT129" s="347"/>
      <c r="OVU129" s="347"/>
      <c r="OVV129" s="347"/>
      <c r="OVW129" s="347"/>
      <c r="OVX129" s="347"/>
      <c r="OVY129" s="347"/>
      <c r="OVZ129" s="347"/>
      <c r="OWA129" s="347"/>
      <c r="OWB129" s="347"/>
      <c r="OWC129" s="347"/>
      <c r="OWD129" s="347"/>
      <c r="OWE129" s="347"/>
      <c r="OWF129" s="347"/>
      <c r="OWG129" s="347"/>
      <c r="OWH129" s="347"/>
      <c r="OWI129" s="347"/>
      <c r="OWJ129" s="347"/>
      <c r="OWK129" s="347"/>
      <c r="OWL129" s="347"/>
      <c r="OWM129" s="347"/>
      <c r="OWN129" s="347"/>
      <c r="OWO129" s="347"/>
      <c r="OWP129" s="347"/>
      <c r="OWQ129" s="347"/>
      <c r="OWR129" s="347"/>
      <c r="OWS129" s="347"/>
      <c r="OWT129" s="347"/>
      <c r="OWU129" s="347"/>
      <c r="OWV129" s="347"/>
      <c r="OWW129" s="347"/>
      <c r="OWX129" s="347"/>
      <c r="OWY129" s="347"/>
      <c r="OWZ129" s="347"/>
      <c r="OXA129" s="347"/>
      <c r="OXB129" s="347"/>
      <c r="OXC129" s="347"/>
      <c r="OXD129" s="347"/>
      <c r="OXE129" s="347"/>
      <c r="OXF129" s="347"/>
      <c r="OXG129" s="347"/>
      <c r="OXH129" s="347"/>
      <c r="OXI129" s="347"/>
      <c r="OXJ129" s="347"/>
      <c r="OXK129" s="347"/>
      <c r="OXL129" s="347"/>
      <c r="OXM129" s="347"/>
      <c r="OXN129" s="347"/>
      <c r="OXO129" s="347"/>
      <c r="OXP129" s="347"/>
      <c r="OXQ129" s="347"/>
      <c r="OXR129" s="347"/>
      <c r="OXS129" s="347"/>
      <c r="OXT129" s="347"/>
      <c r="OXU129" s="347"/>
      <c r="OXV129" s="347"/>
      <c r="OXW129" s="347"/>
      <c r="OXX129" s="347"/>
      <c r="OXY129" s="347"/>
      <c r="OXZ129" s="347"/>
      <c r="OYA129" s="347"/>
      <c r="OYB129" s="347"/>
      <c r="OYC129" s="347"/>
      <c r="OYD129" s="347"/>
      <c r="OYE129" s="347"/>
      <c r="OYF129" s="347"/>
      <c r="OYG129" s="347"/>
      <c r="OYH129" s="347"/>
      <c r="OYI129" s="347"/>
      <c r="OYJ129" s="347"/>
      <c r="OYK129" s="347"/>
      <c r="OYL129" s="347"/>
      <c r="OYM129" s="347"/>
      <c r="OYN129" s="347"/>
      <c r="OYO129" s="347"/>
      <c r="OYP129" s="347"/>
      <c r="OYQ129" s="347"/>
      <c r="OYR129" s="347"/>
      <c r="OYS129" s="347"/>
      <c r="OYT129" s="347"/>
      <c r="OYU129" s="347"/>
      <c r="OYV129" s="347"/>
      <c r="OYW129" s="347"/>
      <c r="OYX129" s="347"/>
      <c r="OYY129" s="347"/>
      <c r="OYZ129" s="347"/>
      <c r="OZA129" s="347"/>
      <c r="OZB129" s="347"/>
      <c r="OZC129" s="347"/>
      <c r="OZD129" s="347"/>
      <c r="OZE129" s="347"/>
      <c r="OZF129" s="347"/>
      <c r="OZG129" s="347"/>
      <c r="OZH129" s="347"/>
      <c r="OZI129" s="347"/>
      <c r="OZJ129" s="347"/>
      <c r="OZK129" s="347"/>
      <c r="OZL129" s="347"/>
      <c r="OZM129" s="347"/>
      <c r="OZN129" s="347"/>
      <c r="OZO129" s="347"/>
      <c r="OZP129" s="347"/>
      <c r="OZQ129" s="347"/>
      <c r="OZR129" s="347"/>
      <c r="OZS129" s="347"/>
      <c r="OZT129" s="347"/>
      <c r="OZU129" s="347"/>
      <c r="OZV129" s="347"/>
      <c r="OZW129" s="347"/>
      <c r="OZX129" s="347"/>
      <c r="OZY129" s="347"/>
      <c r="OZZ129" s="347"/>
      <c r="PAA129" s="347"/>
      <c r="PAB129" s="347"/>
      <c r="PAC129" s="347"/>
      <c r="PAD129" s="347"/>
      <c r="PAE129" s="347"/>
      <c r="PAF129" s="347"/>
      <c r="PAG129" s="347"/>
      <c r="PAH129" s="347"/>
      <c r="PAI129" s="347"/>
      <c r="PAJ129" s="347"/>
      <c r="PAK129" s="347"/>
      <c r="PAL129" s="347"/>
      <c r="PAM129" s="347"/>
      <c r="PAN129" s="347"/>
      <c r="PAO129" s="347"/>
      <c r="PAP129" s="347"/>
      <c r="PAQ129" s="347"/>
      <c r="PAR129" s="347"/>
      <c r="PAS129" s="347"/>
      <c r="PAT129" s="347"/>
      <c r="PAU129" s="347"/>
      <c r="PAV129" s="347"/>
      <c r="PAW129" s="347"/>
      <c r="PAX129" s="347"/>
      <c r="PAY129" s="347"/>
      <c r="PAZ129" s="347"/>
      <c r="PBA129" s="347"/>
      <c r="PBB129" s="347"/>
      <c r="PBC129" s="347"/>
      <c r="PBD129" s="347"/>
      <c r="PBE129" s="347"/>
      <c r="PBF129" s="347"/>
      <c r="PBG129" s="347"/>
      <c r="PBH129" s="347"/>
      <c r="PBI129" s="347"/>
      <c r="PBJ129" s="347"/>
      <c r="PBK129" s="347"/>
      <c r="PBL129" s="347"/>
      <c r="PBM129" s="347"/>
      <c r="PBN129" s="347"/>
      <c r="PBO129" s="347"/>
      <c r="PBP129" s="347"/>
      <c r="PBQ129" s="347"/>
      <c r="PBR129" s="347"/>
      <c r="PBS129" s="347"/>
      <c r="PBT129" s="347"/>
      <c r="PBU129" s="347"/>
      <c r="PBV129" s="347"/>
      <c r="PBW129" s="347"/>
      <c r="PBX129" s="347"/>
      <c r="PBY129" s="347"/>
      <c r="PBZ129" s="347"/>
      <c r="PCA129" s="347"/>
      <c r="PCB129" s="347"/>
      <c r="PCC129" s="347"/>
      <c r="PCD129" s="347"/>
      <c r="PCE129" s="347"/>
      <c r="PCF129" s="347"/>
      <c r="PCG129" s="347"/>
      <c r="PCH129" s="347"/>
      <c r="PCI129" s="347"/>
      <c r="PCJ129" s="347"/>
      <c r="PCK129" s="347"/>
      <c r="PCL129" s="347"/>
      <c r="PCM129" s="347"/>
      <c r="PCN129" s="347"/>
      <c r="PCO129" s="347"/>
      <c r="PCP129" s="347"/>
      <c r="PCQ129" s="347"/>
      <c r="PCR129" s="347"/>
      <c r="PCS129" s="347"/>
      <c r="PCT129" s="347"/>
      <c r="PCU129" s="347"/>
      <c r="PCV129" s="347"/>
      <c r="PCW129" s="347"/>
      <c r="PCX129" s="347"/>
      <c r="PCY129" s="347"/>
      <c r="PCZ129" s="347"/>
      <c r="PDA129" s="347"/>
      <c r="PDB129" s="347"/>
      <c r="PDC129" s="347"/>
      <c r="PDD129" s="347"/>
      <c r="PDE129" s="347"/>
      <c r="PDF129" s="347"/>
      <c r="PDG129" s="347"/>
      <c r="PDH129" s="347"/>
      <c r="PDI129" s="347"/>
      <c r="PDJ129" s="347"/>
      <c r="PDK129" s="347"/>
      <c r="PDL129" s="347"/>
      <c r="PDM129" s="347"/>
      <c r="PDN129" s="347"/>
      <c r="PDO129" s="347"/>
      <c r="PDP129" s="347"/>
      <c r="PDQ129" s="347"/>
      <c r="PDR129" s="347"/>
      <c r="PDS129" s="347"/>
      <c r="PDT129" s="347"/>
      <c r="PDU129" s="347"/>
      <c r="PDV129" s="347"/>
      <c r="PDW129" s="347"/>
      <c r="PDX129" s="347"/>
      <c r="PDY129" s="347"/>
      <c r="PDZ129" s="347"/>
      <c r="PEA129" s="347"/>
      <c r="PEB129" s="347"/>
      <c r="PEC129" s="347"/>
      <c r="PED129" s="347"/>
      <c r="PEE129" s="347"/>
      <c r="PEF129" s="347"/>
      <c r="PEG129" s="347"/>
      <c r="PEH129" s="347"/>
      <c r="PEI129" s="347"/>
      <c r="PEJ129" s="347"/>
      <c r="PEK129" s="347"/>
      <c r="PEL129" s="347"/>
      <c r="PEM129" s="347"/>
      <c r="PEN129" s="347"/>
      <c r="PEO129" s="347"/>
      <c r="PEP129" s="347"/>
      <c r="PEQ129" s="347"/>
      <c r="PER129" s="347"/>
      <c r="PES129" s="347"/>
      <c r="PET129" s="347"/>
      <c r="PEU129" s="347"/>
      <c r="PEV129" s="347"/>
      <c r="PEW129" s="347"/>
      <c r="PEX129" s="347"/>
      <c r="PEY129" s="347"/>
      <c r="PEZ129" s="347"/>
      <c r="PFA129" s="347"/>
      <c r="PFB129" s="347"/>
      <c r="PFC129" s="347"/>
      <c r="PFD129" s="347"/>
      <c r="PFE129" s="347"/>
      <c r="PFF129" s="347"/>
      <c r="PFG129" s="347"/>
      <c r="PFH129" s="347"/>
      <c r="PFI129" s="347"/>
      <c r="PFJ129" s="347"/>
      <c r="PFK129" s="347"/>
      <c r="PFL129" s="347"/>
      <c r="PFM129" s="347"/>
      <c r="PFN129" s="347"/>
      <c r="PFO129" s="347"/>
      <c r="PFP129" s="347"/>
      <c r="PFQ129" s="347"/>
      <c r="PFR129" s="347"/>
      <c r="PFS129" s="347"/>
      <c r="PFT129" s="347"/>
      <c r="PFU129" s="347"/>
      <c r="PFV129" s="347"/>
      <c r="PFW129" s="347"/>
      <c r="PFX129" s="347"/>
      <c r="PFY129" s="347"/>
      <c r="PFZ129" s="347"/>
      <c r="PGA129" s="347"/>
      <c r="PGB129" s="347"/>
      <c r="PGC129" s="347"/>
      <c r="PGD129" s="347"/>
      <c r="PGE129" s="347"/>
      <c r="PGF129" s="347"/>
      <c r="PGG129" s="347"/>
      <c r="PGH129" s="347"/>
      <c r="PGI129" s="347"/>
      <c r="PGJ129" s="347"/>
      <c r="PGK129" s="347"/>
      <c r="PGL129" s="347"/>
      <c r="PGM129" s="347"/>
      <c r="PGN129" s="347"/>
      <c r="PGO129" s="347"/>
      <c r="PGP129" s="347"/>
      <c r="PGQ129" s="347"/>
      <c r="PGR129" s="347"/>
      <c r="PGS129" s="347"/>
      <c r="PGT129" s="347"/>
      <c r="PGU129" s="347"/>
      <c r="PGV129" s="347"/>
      <c r="PGW129" s="347"/>
      <c r="PGX129" s="347"/>
      <c r="PGY129" s="347"/>
      <c r="PGZ129" s="347"/>
      <c r="PHA129" s="347"/>
      <c r="PHB129" s="347"/>
      <c r="PHC129" s="347"/>
      <c r="PHD129" s="347"/>
      <c r="PHE129" s="347"/>
      <c r="PHF129" s="347"/>
      <c r="PHG129" s="347"/>
      <c r="PHH129" s="347"/>
      <c r="PHI129" s="347"/>
      <c r="PHJ129" s="347"/>
      <c r="PHK129" s="347"/>
      <c r="PHL129" s="347"/>
      <c r="PHM129" s="347"/>
      <c r="PHN129" s="347"/>
      <c r="PHO129" s="347"/>
      <c r="PHP129" s="347"/>
      <c r="PHQ129" s="347"/>
      <c r="PHR129" s="347"/>
      <c r="PHS129" s="347"/>
      <c r="PHT129" s="347"/>
      <c r="PHU129" s="347"/>
      <c r="PHV129" s="347"/>
      <c r="PHW129" s="347"/>
      <c r="PHX129" s="347"/>
      <c r="PHY129" s="347"/>
      <c r="PHZ129" s="347"/>
      <c r="PIA129" s="347"/>
      <c r="PIB129" s="347"/>
      <c r="PIC129" s="347"/>
      <c r="PID129" s="347"/>
      <c r="PIE129" s="347"/>
      <c r="PIF129" s="347"/>
      <c r="PIG129" s="347"/>
      <c r="PIH129" s="347"/>
      <c r="PII129" s="347"/>
      <c r="PIJ129" s="347"/>
      <c r="PIK129" s="347"/>
      <c r="PIL129" s="347"/>
      <c r="PIM129" s="347"/>
      <c r="PIN129" s="347"/>
      <c r="PIO129" s="347"/>
      <c r="PIP129" s="347"/>
      <c r="PIQ129" s="347"/>
      <c r="PIR129" s="347"/>
      <c r="PIS129" s="347"/>
      <c r="PIT129" s="347"/>
      <c r="PIU129" s="347"/>
      <c r="PIV129" s="347"/>
      <c r="PIW129" s="347"/>
      <c r="PIX129" s="347"/>
      <c r="PIY129" s="347"/>
      <c r="PIZ129" s="347"/>
      <c r="PJA129" s="347"/>
      <c r="PJB129" s="347"/>
      <c r="PJC129" s="347"/>
      <c r="PJD129" s="347"/>
      <c r="PJE129" s="347"/>
      <c r="PJF129" s="347"/>
      <c r="PJG129" s="347"/>
      <c r="PJH129" s="347"/>
      <c r="PJI129" s="347"/>
      <c r="PJJ129" s="347"/>
      <c r="PJK129" s="347"/>
      <c r="PJL129" s="347"/>
      <c r="PJM129" s="347"/>
      <c r="PJN129" s="347"/>
      <c r="PJO129" s="347"/>
      <c r="PJP129" s="347"/>
      <c r="PJQ129" s="347"/>
      <c r="PJR129" s="347"/>
      <c r="PJS129" s="347"/>
      <c r="PJT129" s="347"/>
      <c r="PJU129" s="347"/>
      <c r="PJV129" s="347"/>
      <c r="PJW129" s="347"/>
      <c r="PJX129" s="347"/>
      <c r="PJY129" s="347"/>
      <c r="PJZ129" s="347"/>
      <c r="PKA129" s="347"/>
      <c r="PKB129" s="347"/>
      <c r="PKC129" s="347"/>
      <c r="PKD129" s="347"/>
      <c r="PKE129" s="347"/>
      <c r="PKF129" s="347"/>
      <c r="PKG129" s="347"/>
      <c r="PKH129" s="347"/>
      <c r="PKI129" s="347"/>
      <c r="PKJ129" s="347"/>
      <c r="PKK129" s="347"/>
      <c r="PKL129" s="347"/>
      <c r="PKM129" s="347"/>
      <c r="PKN129" s="347"/>
      <c r="PKO129" s="347"/>
      <c r="PKP129" s="347"/>
      <c r="PKQ129" s="347"/>
      <c r="PKR129" s="347"/>
      <c r="PKS129" s="347"/>
      <c r="PKT129" s="347"/>
      <c r="PKU129" s="347"/>
      <c r="PKV129" s="347"/>
      <c r="PKW129" s="347"/>
      <c r="PKX129" s="347"/>
      <c r="PKY129" s="347"/>
      <c r="PKZ129" s="347"/>
      <c r="PLA129" s="347"/>
      <c r="PLB129" s="347"/>
      <c r="PLC129" s="347"/>
      <c r="PLD129" s="347"/>
      <c r="PLE129" s="347"/>
      <c r="PLF129" s="347"/>
      <c r="PLG129" s="347"/>
      <c r="PLH129" s="347"/>
      <c r="PLI129" s="347"/>
      <c r="PLJ129" s="347"/>
      <c r="PLK129" s="347"/>
      <c r="PLL129" s="347"/>
      <c r="PLM129" s="347"/>
      <c r="PLN129" s="347"/>
      <c r="PLO129" s="347"/>
      <c r="PLP129" s="347"/>
      <c r="PLQ129" s="347"/>
      <c r="PLR129" s="347"/>
      <c r="PLS129" s="347"/>
      <c r="PLT129" s="347"/>
      <c r="PLU129" s="347"/>
      <c r="PLV129" s="347"/>
      <c r="PLW129" s="347"/>
      <c r="PLX129" s="347"/>
      <c r="PLY129" s="347"/>
      <c r="PLZ129" s="347"/>
      <c r="PMA129" s="347"/>
      <c r="PMB129" s="347"/>
      <c r="PMC129" s="347"/>
      <c r="PMD129" s="347"/>
      <c r="PME129" s="347"/>
      <c r="PMF129" s="347"/>
      <c r="PMG129" s="347"/>
      <c r="PMH129" s="347"/>
      <c r="PMI129" s="347"/>
      <c r="PMJ129" s="347"/>
      <c r="PMK129" s="347"/>
      <c r="PML129" s="347"/>
      <c r="PMM129" s="347"/>
      <c r="PMN129" s="347"/>
      <c r="PMO129" s="347"/>
      <c r="PMP129" s="347"/>
      <c r="PMQ129" s="347"/>
      <c r="PMR129" s="347"/>
      <c r="PMS129" s="347"/>
      <c r="PMT129" s="347"/>
      <c r="PMU129" s="347"/>
      <c r="PMV129" s="347"/>
      <c r="PMW129" s="347"/>
      <c r="PMX129" s="347"/>
      <c r="PMY129" s="347"/>
      <c r="PMZ129" s="347"/>
      <c r="PNA129" s="347"/>
      <c r="PNB129" s="347"/>
      <c r="PNC129" s="347"/>
      <c r="PND129" s="347"/>
      <c r="PNE129" s="347"/>
      <c r="PNF129" s="347"/>
      <c r="PNG129" s="347"/>
      <c r="PNH129" s="347"/>
      <c r="PNI129" s="347"/>
      <c r="PNJ129" s="347"/>
      <c r="PNK129" s="347"/>
      <c r="PNL129" s="347"/>
      <c r="PNM129" s="347"/>
      <c r="PNN129" s="347"/>
      <c r="PNO129" s="347"/>
      <c r="PNP129" s="347"/>
      <c r="PNQ129" s="347"/>
      <c r="PNR129" s="347"/>
      <c r="PNS129" s="347"/>
      <c r="PNT129" s="347"/>
      <c r="PNU129" s="347"/>
      <c r="PNV129" s="347"/>
      <c r="PNW129" s="347"/>
      <c r="PNX129" s="347"/>
      <c r="PNY129" s="347"/>
      <c r="PNZ129" s="347"/>
      <c r="POA129" s="347"/>
      <c r="POB129" s="347"/>
      <c r="POC129" s="347"/>
      <c r="POD129" s="347"/>
      <c r="POE129" s="347"/>
      <c r="POF129" s="347"/>
      <c r="POG129" s="347"/>
      <c r="POH129" s="347"/>
      <c r="POI129" s="347"/>
      <c r="POJ129" s="347"/>
      <c r="POK129" s="347"/>
      <c r="POL129" s="347"/>
      <c r="POM129" s="347"/>
      <c r="PON129" s="347"/>
      <c r="POO129" s="347"/>
      <c r="POP129" s="347"/>
      <c r="POQ129" s="347"/>
      <c r="POR129" s="347"/>
      <c r="POS129" s="347"/>
      <c r="POT129" s="347"/>
      <c r="POU129" s="347"/>
      <c r="POV129" s="347"/>
      <c r="POW129" s="347"/>
      <c r="POX129" s="347"/>
      <c r="POY129" s="347"/>
      <c r="POZ129" s="347"/>
      <c r="PPA129" s="347"/>
      <c r="PPB129" s="347"/>
      <c r="PPC129" s="347"/>
      <c r="PPD129" s="347"/>
      <c r="PPE129" s="347"/>
      <c r="PPF129" s="347"/>
      <c r="PPG129" s="347"/>
      <c r="PPH129" s="347"/>
      <c r="PPI129" s="347"/>
      <c r="PPJ129" s="347"/>
      <c r="PPK129" s="347"/>
      <c r="PPL129" s="347"/>
      <c r="PPM129" s="347"/>
      <c r="PPN129" s="347"/>
      <c r="PPO129" s="347"/>
      <c r="PPP129" s="347"/>
      <c r="PPQ129" s="347"/>
      <c r="PPR129" s="347"/>
      <c r="PPS129" s="347"/>
      <c r="PPT129" s="347"/>
      <c r="PPU129" s="347"/>
      <c r="PPV129" s="347"/>
      <c r="PPW129" s="347"/>
      <c r="PPX129" s="347"/>
      <c r="PPY129" s="347"/>
      <c r="PPZ129" s="347"/>
      <c r="PQA129" s="347"/>
      <c r="PQB129" s="347"/>
      <c r="PQC129" s="347"/>
      <c r="PQD129" s="347"/>
      <c r="PQE129" s="347"/>
      <c r="PQF129" s="347"/>
      <c r="PQG129" s="347"/>
      <c r="PQH129" s="347"/>
      <c r="PQI129" s="347"/>
      <c r="PQJ129" s="347"/>
      <c r="PQK129" s="347"/>
      <c r="PQL129" s="347"/>
      <c r="PQM129" s="347"/>
      <c r="PQN129" s="347"/>
      <c r="PQO129" s="347"/>
      <c r="PQP129" s="347"/>
      <c r="PQQ129" s="347"/>
      <c r="PQR129" s="347"/>
      <c r="PQS129" s="347"/>
      <c r="PQT129" s="347"/>
      <c r="PQU129" s="347"/>
      <c r="PQV129" s="347"/>
      <c r="PQW129" s="347"/>
      <c r="PQX129" s="347"/>
      <c r="PQY129" s="347"/>
      <c r="PQZ129" s="347"/>
      <c r="PRA129" s="347"/>
      <c r="PRB129" s="347"/>
      <c r="PRC129" s="347"/>
      <c r="PRD129" s="347"/>
      <c r="PRE129" s="347"/>
      <c r="PRF129" s="347"/>
      <c r="PRG129" s="347"/>
      <c r="PRH129" s="347"/>
      <c r="PRI129" s="347"/>
      <c r="PRJ129" s="347"/>
      <c r="PRK129" s="347"/>
      <c r="PRL129" s="347"/>
      <c r="PRM129" s="347"/>
      <c r="PRN129" s="347"/>
      <c r="PRO129" s="347"/>
      <c r="PRP129" s="347"/>
      <c r="PRQ129" s="347"/>
      <c r="PRR129" s="347"/>
      <c r="PRS129" s="347"/>
      <c r="PRT129" s="347"/>
      <c r="PRU129" s="347"/>
      <c r="PRV129" s="347"/>
      <c r="PRW129" s="347"/>
      <c r="PRX129" s="347"/>
      <c r="PRY129" s="347"/>
      <c r="PRZ129" s="347"/>
      <c r="PSA129" s="347"/>
      <c r="PSB129" s="347"/>
      <c r="PSC129" s="347"/>
      <c r="PSD129" s="347"/>
      <c r="PSE129" s="347"/>
      <c r="PSF129" s="347"/>
      <c r="PSG129" s="347"/>
      <c r="PSH129" s="347"/>
      <c r="PSI129" s="347"/>
      <c r="PSJ129" s="347"/>
      <c r="PSK129" s="347"/>
      <c r="PSL129" s="347"/>
      <c r="PSM129" s="347"/>
      <c r="PSN129" s="347"/>
      <c r="PSO129" s="347"/>
      <c r="PSP129" s="347"/>
      <c r="PSQ129" s="347"/>
      <c r="PSR129" s="347"/>
      <c r="PSS129" s="347"/>
      <c r="PST129" s="347"/>
      <c r="PSU129" s="347"/>
      <c r="PSV129" s="347"/>
      <c r="PSW129" s="347"/>
      <c r="PSX129" s="347"/>
      <c r="PSY129" s="347"/>
      <c r="PSZ129" s="347"/>
      <c r="PTA129" s="347"/>
      <c r="PTB129" s="347"/>
      <c r="PTC129" s="347"/>
      <c r="PTD129" s="347"/>
      <c r="PTE129" s="347"/>
      <c r="PTF129" s="347"/>
      <c r="PTG129" s="347"/>
      <c r="PTH129" s="347"/>
      <c r="PTI129" s="347"/>
      <c r="PTJ129" s="347"/>
      <c r="PTK129" s="347"/>
      <c r="PTL129" s="347"/>
      <c r="PTM129" s="347"/>
      <c r="PTN129" s="347"/>
      <c r="PTO129" s="347"/>
      <c r="PTP129" s="347"/>
      <c r="PTQ129" s="347"/>
      <c r="PTR129" s="347"/>
      <c r="PTS129" s="347"/>
      <c r="PTT129" s="347"/>
      <c r="PTU129" s="347"/>
      <c r="PTV129" s="347"/>
      <c r="PTW129" s="347"/>
      <c r="PTX129" s="347"/>
      <c r="PTY129" s="347"/>
      <c r="PTZ129" s="347"/>
      <c r="PUA129" s="347"/>
      <c r="PUB129" s="347"/>
      <c r="PUC129" s="347"/>
      <c r="PUD129" s="347"/>
      <c r="PUE129" s="347"/>
      <c r="PUF129" s="347"/>
      <c r="PUG129" s="347"/>
      <c r="PUH129" s="347"/>
      <c r="PUI129" s="347"/>
      <c r="PUJ129" s="347"/>
      <c r="PUK129" s="347"/>
      <c r="PUL129" s="347"/>
      <c r="PUM129" s="347"/>
      <c r="PUN129" s="347"/>
      <c r="PUO129" s="347"/>
      <c r="PUP129" s="347"/>
      <c r="PUQ129" s="347"/>
      <c r="PUR129" s="347"/>
      <c r="PUS129" s="347"/>
      <c r="PUT129" s="347"/>
      <c r="PUU129" s="347"/>
      <c r="PUV129" s="347"/>
      <c r="PUW129" s="347"/>
      <c r="PUX129" s="347"/>
      <c r="PUY129" s="347"/>
      <c r="PUZ129" s="347"/>
      <c r="PVA129" s="347"/>
      <c r="PVB129" s="347"/>
      <c r="PVC129" s="347"/>
      <c r="PVD129" s="347"/>
      <c r="PVE129" s="347"/>
      <c r="PVF129" s="347"/>
      <c r="PVG129" s="347"/>
      <c r="PVH129" s="347"/>
      <c r="PVI129" s="347"/>
      <c r="PVJ129" s="347"/>
      <c r="PVK129" s="347"/>
      <c r="PVL129" s="347"/>
      <c r="PVM129" s="347"/>
      <c r="PVN129" s="347"/>
      <c r="PVO129" s="347"/>
      <c r="PVP129" s="347"/>
      <c r="PVQ129" s="347"/>
      <c r="PVR129" s="347"/>
      <c r="PVS129" s="347"/>
      <c r="PVT129" s="347"/>
      <c r="PVU129" s="347"/>
      <c r="PVV129" s="347"/>
      <c r="PVW129" s="347"/>
      <c r="PVX129" s="347"/>
      <c r="PVY129" s="347"/>
      <c r="PVZ129" s="347"/>
      <c r="PWA129" s="347"/>
      <c r="PWB129" s="347"/>
      <c r="PWC129" s="347"/>
      <c r="PWD129" s="347"/>
      <c r="PWE129" s="347"/>
      <c r="PWF129" s="347"/>
      <c r="PWG129" s="347"/>
      <c r="PWH129" s="347"/>
      <c r="PWI129" s="347"/>
      <c r="PWJ129" s="347"/>
      <c r="PWK129" s="347"/>
      <c r="PWL129" s="347"/>
      <c r="PWM129" s="347"/>
      <c r="PWN129" s="347"/>
      <c r="PWO129" s="347"/>
      <c r="PWP129" s="347"/>
      <c r="PWQ129" s="347"/>
      <c r="PWR129" s="347"/>
      <c r="PWS129" s="347"/>
      <c r="PWT129" s="347"/>
      <c r="PWU129" s="347"/>
      <c r="PWV129" s="347"/>
      <c r="PWW129" s="347"/>
      <c r="PWX129" s="347"/>
      <c r="PWY129" s="347"/>
      <c r="PWZ129" s="347"/>
      <c r="PXA129" s="347"/>
      <c r="PXB129" s="347"/>
      <c r="PXC129" s="347"/>
      <c r="PXD129" s="347"/>
      <c r="PXE129" s="347"/>
      <c r="PXF129" s="347"/>
      <c r="PXG129" s="347"/>
      <c r="PXH129" s="347"/>
      <c r="PXI129" s="347"/>
      <c r="PXJ129" s="347"/>
      <c r="PXK129" s="347"/>
      <c r="PXL129" s="347"/>
      <c r="PXM129" s="347"/>
      <c r="PXN129" s="347"/>
      <c r="PXO129" s="347"/>
      <c r="PXP129" s="347"/>
      <c r="PXQ129" s="347"/>
      <c r="PXR129" s="347"/>
      <c r="PXS129" s="347"/>
      <c r="PXT129" s="347"/>
      <c r="PXU129" s="347"/>
      <c r="PXV129" s="347"/>
      <c r="PXW129" s="347"/>
      <c r="PXX129" s="347"/>
      <c r="PXY129" s="347"/>
      <c r="PXZ129" s="347"/>
      <c r="PYA129" s="347"/>
      <c r="PYB129" s="347"/>
      <c r="PYC129" s="347"/>
      <c r="PYD129" s="347"/>
      <c r="PYE129" s="347"/>
      <c r="PYF129" s="347"/>
      <c r="PYG129" s="347"/>
      <c r="PYH129" s="347"/>
      <c r="PYI129" s="347"/>
      <c r="PYJ129" s="347"/>
      <c r="PYK129" s="347"/>
      <c r="PYL129" s="347"/>
      <c r="PYM129" s="347"/>
      <c r="PYN129" s="347"/>
      <c r="PYO129" s="347"/>
      <c r="PYP129" s="347"/>
      <c r="PYQ129" s="347"/>
      <c r="PYR129" s="347"/>
      <c r="PYS129" s="347"/>
      <c r="PYT129" s="347"/>
      <c r="PYU129" s="347"/>
      <c r="PYV129" s="347"/>
      <c r="PYW129" s="347"/>
      <c r="PYX129" s="347"/>
      <c r="PYY129" s="347"/>
      <c r="PYZ129" s="347"/>
      <c r="PZA129" s="347"/>
      <c r="PZB129" s="347"/>
      <c r="PZC129" s="347"/>
      <c r="PZD129" s="347"/>
      <c r="PZE129" s="347"/>
      <c r="PZF129" s="347"/>
      <c r="PZG129" s="347"/>
      <c r="PZH129" s="347"/>
      <c r="PZI129" s="347"/>
      <c r="PZJ129" s="347"/>
      <c r="PZK129" s="347"/>
      <c r="PZL129" s="347"/>
      <c r="PZM129" s="347"/>
      <c r="PZN129" s="347"/>
      <c r="PZO129" s="347"/>
      <c r="PZP129" s="347"/>
      <c r="PZQ129" s="347"/>
      <c r="PZR129" s="347"/>
      <c r="PZS129" s="347"/>
      <c r="PZT129" s="347"/>
      <c r="PZU129" s="347"/>
      <c r="PZV129" s="347"/>
      <c r="PZW129" s="347"/>
      <c r="PZX129" s="347"/>
      <c r="PZY129" s="347"/>
      <c r="PZZ129" s="347"/>
      <c r="QAA129" s="347"/>
      <c r="QAB129" s="347"/>
      <c r="QAC129" s="347"/>
      <c r="QAD129" s="347"/>
      <c r="QAE129" s="347"/>
      <c r="QAF129" s="347"/>
      <c r="QAG129" s="347"/>
      <c r="QAH129" s="347"/>
      <c r="QAI129" s="347"/>
      <c r="QAJ129" s="347"/>
      <c r="QAK129" s="347"/>
      <c r="QAL129" s="347"/>
      <c r="QAM129" s="347"/>
      <c r="QAN129" s="347"/>
      <c r="QAO129" s="347"/>
      <c r="QAP129" s="347"/>
      <c r="QAQ129" s="347"/>
      <c r="QAR129" s="347"/>
      <c r="QAS129" s="347"/>
      <c r="QAT129" s="347"/>
      <c r="QAU129" s="347"/>
      <c r="QAV129" s="347"/>
      <c r="QAW129" s="347"/>
      <c r="QAX129" s="347"/>
      <c r="QAY129" s="347"/>
      <c r="QAZ129" s="347"/>
      <c r="QBA129" s="347"/>
      <c r="QBB129" s="347"/>
      <c r="QBC129" s="347"/>
      <c r="QBD129" s="347"/>
      <c r="QBE129" s="347"/>
      <c r="QBF129" s="347"/>
      <c r="QBG129" s="347"/>
      <c r="QBH129" s="347"/>
      <c r="QBI129" s="347"/>
      <c r="QBJ129" s="347"/>
      <c r="QBK129" s="347"/>
      <c r="QBL129" s="347"/>
      <c r="QBM129" s="347"/>
      <c r="QBN129" s="347"/>
      <c r="QBO129" s="347"/>
      <c r="QBP129" s="347"/>
      <c r="QBQ129" s="347"/>
      <c r="QBR129" s="347"/>
      <c r="QBS129" s="347"/>
      <c r="QBT129" s="347"/>
      <c r="QBU129" s="347"/>
      <c r="QBV129" s="347"/>
      <c r="QBW129" s="347"/>
      <c r="QBX129" s="347"/>
      <c r="QBY129" s="347"/>
      <c r="QBZ129" s="347"/>
      <c r="QCA129" s="347"/>
      <c r="QCB129" s="347"/>
      <c r="QCC129" s="347"/>
      <c r="QCD129" s="347"/>
      <c r="QCE129" s="347"/>
      <c r="QCF129" s="347"/>
      <c r="QCG129" s="347"/>
      <c r="QCH129" s="347"/>
      <c r="QCI129" s="347"/>
      <c r="QCJ129" s="347"/>
      <c r="QCK129" s="347"/>
      <c r="QCL129" s="347"/>
      <c r="QCM129" s="347"/>
      <c r="QCN129" s="347"/>
      <c r="QCO129" s="347"/>
      <c r="QCP129" s="347"/>
      <c r="QCQ129" s="347"/>
      <c r="QCR129" s="347"/>
      <c r="QCS129" s="347"/>
      <c r="QCT129" s="347"/>
      <c r="QCU129" s="347"/>
      <c r="QCV129" s="347"/>
      <c r="QCW129" s="347"/>
      <c r="QCX129" s="347"/>
      <c r="QCY129" s="347"/>
      <c r="QCZ129" s="347"/>
      <c r="QDA129" s="347"/>
      <c r="QDB129" s="347"/>
      <c r="QDC129" s="347"/>
      <c r="QDD129" s="347"/>
      <c r="QDE129" s="347"/>
      <c r="QDF129" s="347"/>
      <c r="QDG129" s="347"/>
      <c r="QDH129" s="347"/>
      <c r="QDI129" s="347"/>
      <c r="QDJ129" s="347"/>
      <c r="QDK129" s="347"/>
      <c r="QDL129" s="347"/>
      <c r="QDM129" s="347"/>
      <c r="QDN129" s="347"/>
      <c r="QDO129" s="347"/>
      <c r="QDP129" s="347"/>
      <c r="QDQ129" s="347"/>
      <c r="QDR129" s="347"/>
      <c r="QDS129" s="347"/>
      <c r="QDT129" s="347"/>
      <c r="QDU129" s="347"/>
      <c r="QDV129" s="347"/>
      <c r="QDW129" s="347"/>
      <c r="QDX129" s="347"/>
      <c r="QDY129" s="347"/>
      <c r="QDZ129" s="347"/>
      <c r="QEA129" s="347"/>
      <c r="QEB129" s="347"/>
      <c r="QEC129" s="347"/>
      <c r="QED129" s="347"/>
      <c r="QEE129" s="347"/>
      <c r="QEF129" s="347"/>
      <c r="QEG129" s="347"/>
      <c r="QEH129" s="347"/>
      <c r="QEI129" s="347"/>
      <c r="QEJ129" s="347"/>
      <c r="QEK129" s="347"/>
      <c r="QEL129" s="347"/>
      <c r="QEM129" s="347"/>
      <c r="QEN129" s="347"/>
      <c r="QEO129" s="347"/>
      <c r="QEP129" s="347"/>
      <c r="QEQ129" s="347"/>
      <c r="QER129" s="347"/>
      <c r="QES129" s="347"/>
      <c r="QET129" s="347"/>
      <c r="QEU129" s="347"/>
      <c r="QEV129" s="347"/>
      <c r="QEW129" s="347"/>
      <c r="QEX129" s="347"/>
      <c r="QEY129" s="347"/>
      <c r="QEZ129" s="347"/>
      <c r="QFA129" s="347"/>
      <c r="QFB129" s="347"/>
      <c r="QFC129" s="347"/>
      <c r="QFD129" s="347"/>
      <c r="QFE129" s="347"/>
      <c r="QFF129" s="347"/>
      <c r="QFG129" s="347"/>
      <c r="QFH129" s="347"/>
      <c r="QFI129" s="347"/>
      <c r="QFJ129" s="347"/>
      <c r="QFK129" s="347"/>
      <c r="QFL129" s="347"/>
      <c r="QFM129" s="347"/>
      <c r="QFN129" s="347"/>
      <c r="QFO129" s="347"/>
      <c r="QFP129" s="347"/>
      <c r="QFQ129" s="347"/>
      <c r="QFR129" s="347"/>
      <c r="QFS129" s="347"/>
      <c r="QFT129" s="347"/>
      <c r="QFU129" s="347"/>
      <c r="QFV129" s="347"/>
      <c r="QFW129" s="347"/>
      <c r="QFX129" s="347"/>
      <c r="QFY129" s="347"/>
      <c r="QFZ129" s="347"/>
      <c r="QGA129" s="347"/>
      <c r="QGB129" s="347"/>
      <c r="QGC129" s="347"/>
      <c r="QGD129" s="347"/>
      <c r="QGE129" s="347"/>
      <c r="QGF129" s="347"/>
      <c r="QGG129" s="347"/>
      <c r="QGH129" s="347"/>
      <c r="QGI129" s="347"/>
      <c r="QGJ129" s="347"/>
      <c r="QGK129" s="347"/>
      <c r="QGL129" s="347"/>
      <c r="QGM129" s="347"/>
      <c r="QGN129" s="347"/>
      <c r="QGO129" s="347"/>
      <c r="QGP129" s="347"/>
      <c r="QGQ129" s="347"/>
      <c r="QGR129" s="347"/>
      <c r="QGS129" s="347"/>
      <c r="QGT129" s="347"/>
      <c r="QGU129" s="347"/>
      <c r="QGV129" s="347"/>
      <c r="QGW129" s="347"/>
      <c r="QGX129" s="347"/>
      <c r="QGY129" s="347"/>
      <c r="QGZ129" s="347"/>
      <c r="QHA129" s="347"/>
      <c r="QHB129" s="347"/>
      <c r="QHC129" s="347"/>
      <c r="QHD129" s="347"/>
      <c r="QHE129" s="347"/>
      <c r="QHF129" s="347"/>
      <c r="QHG129" s="347"/>
      <c r="QHH129" s="347"/>
      <c r="QHI129" s="347"/>
      <c r="QHJ129" s="347"/>
      <c r="QHK129" s="347"/>
      <c r="QHL129" s="347"/>
      <c r="QHM129" s="347"/>
      <c r="QHN129" s="347"/>
      <c r="QHO129" s="347"/>
      <c r="QHP129" s="347"/>
      <c r="QHQ129" s="347"/>
      <c r="QHR129" s="347"/>
      <c r="QHS129" s="347"/>
      <c r="QHT129" s="347"/>
      <c r="QHU129" s="347"/>
      <c r="QHV129" s="347"/>
      <c r="QHW129" s="347"/>
      <c r="QHX129" s="347"/>
      <c r="QHY129" s="347"/>
      <c r="QHZ129" s="347"/>
      <c r="QIA129" s="347"/>
      <c r="QIB129" s="347"/>
      <c r="QIC129" s="347"/>
      <c r="QID129" s="347"/>
      <c r="QIE129" s="347"/>
      <c r="QIF129" s="347"/>
      <c r="QIG129" s="347"/>
      <c r="QIH129" s="347"/>
      <c r="QII129" s="347"/>
      <c r="QIJ129" s="347"/>
      <c r="QIK129" s="347"/>
      <c r="QIL129" s="347"/>
      <c r="QIM129" s="347"/>
      <c r="QIN129" s="347"/>
      <c r="QIO129" s="347"/>
      <c r="QIP129" s="347"/>
      <c r="QIQ129" s="347"/>
      <c r="QIR129" s="347"/>
      <c r="QIS129" s="347"/>
      <c r="QIT129" s="347"/>
      <c r="QIU129" s="347"/>
      <c r="QIV129" s="347"/>
      <c r="QIW129" s="347"/>
      <c r="QIX129" s="347"/>
      <c r="QIY129" s="347"/>
      <c r="QIZ129" s="347"/>
      <c r="QJA129" s="347"/>
      <c r="QJB129" s="347"/>
      <c r="QJC129" s="347"/>
      <c r="QJD129" s="347"/>
      <c r="QJE129" s="347"/>
      <c r="QJF129" s="347"/>
      <c r="QJG129" s="347"/>
      <c r="QJH129" s="347"/>
      <c r="QJI129" s="347"/>
      <c r="QJJ129" s="347"/>
      <c r="QJK129" s="347"/>
      <c r="QJL129" s="347"/>
      <c r="QJM129" s="347"/>
      <c r="QJN129" s="347"/>
      <c r="QJO129" s="347"/>
      <c r="QJP129" s="347"/>
      <c r="QJQ129" s="347"/>
      <c r="QJR129" s="347"/>
      <c r="QJS129" s="347"/>
      <c r="QJT129" s="347"/>
      <c r="QJU129" s="347"/>
      <c r="QJV129" s="347"/>
      <c r="QJW129" s="347"/>
      <c r="QJX129" s="347"/>
      <c r="QJY129" s="347"/>
      <c r="QJZ129" s="347"/>
      <c r="QKA129" s="347"/>
      <c r="QKB129" s="347"/>
      <c r="QKC129" s="347"/>
      <c r="QKD129" s="347"/>
      <c r="QKE129" s="347"/>
      <c r="QKF129" s="347"/>
      <c r="QKG129" s="347"/>
      <c r="QKH129" s="347"/>
      <c r="QKI129" s="347"/>
      <c r="QKJ129" s="347"/>
      <c r="QKK129" s="347"/>
      <c r="QKL129" s="347"/>
      <c r="QKM129" s="347"/>
      <c r="QKN129" s="347"/>
      <c r="QKO129" s="347"/>
      <c r="QKP129" s="347"/>
      <c r="QKQ129" s="347"/>
      <c r="QKR129" s="347"/>
      <c r="QKS129" s="347"/>
      <c r="QKT129" s="347"/>
      <c r="QKU129" s="347"/>
      <c r="QKV129" s="347"/>
      <c r="QKW129" s="347"/>
      <c r="QKX129" s="347"/>
      <c r="QKY129" s="347"/>
      <c r="QKZ129" s="347"/>
      <c r="QLA129" s="347"/>
      <c r="QLB129" s="347"/>
      <c r="QLC129" s="347"/>
      <c r="QLD129" s="347"/>
      <c r="QLE129" s="347"/>
      <c r="QLF129" s="347"/>
      <c r="QLG129" s="347"/>
      <c r="QLH129" s="347"/>
      <c r="QLI129" s="347"/>
      <c r="QLJ129" s="347"/>
      <c r="QLK129" s="347"/>
      <c r="QLL129" s="347"/>
      <c r="QLM129" s="347"/>
      <c r="QLN129" s="347"/>
      <c r="QLO129" s="347"/>
      <c r="QLP129" s="347"/>
      <c r="QLQ129" s="347"/>
      <c r="QLR129" s="347"/>
      <c r="QLS129" s="347"/>
      <c r="QLT129" s="347"/>
      <c r="QLU129" s="347"/>
      <c r="QLV129" s="347"/>
      <c r="QLW129" s="347"/>
      <c r="QLX129" s="347"/>
      <c r="QLY129" s="347"/>
      <c r="QLZ129" s="347"/>
      <c r="QMA129" s="347"/>
      <c r="QMB129" s="347"/>
      <c r="QMC129" s="347"/>
      <c r="QMD129" s="347"/>
      <c r="QME129" s="347"/>
      <c r="QMF129" s="347"/>
      <c r="QMG129" s="347"/>
      <c r="QMH129" s="347"/>
      <c r="QMI129" s="347"/>
      <c r="QMJ129" s="347"/>
      <c r="QMK129" s="347"/>
      <c r="QML129" s="347"/>
      <c r="QMM129" s="347"/>
      <c r="QMN129" s="347"/>
      <c r="QMO129" s="347"/>
      <c r="QMP129" s="347"/>
      <c r="QMQ129" s="347"/>
      <c r="QMR129" s="347"/>
      <c r="QMS129" s="347"/>
      <c r="QMT129" s="347"/>
      <c r="QMU129" s="347"/>
      <c r="QMV129" s="347"/>
      <c r="QMW129" s="347"/>
      <c r="QMX129" s="347"/>
      <c r="QMY129" s="347"/>
      <c r="QMZ129" s="347"/>
      <c r="QNA129" s="347"/>
      <c r="QNB129" s="347"/>
      <c r="QNC129" s="347"/>
      <c r="QND129" s="347"/>
      <c r="QNE129" s="347"/>
      <c r="QNF129" s="347"/>
      <c r="QNG129" s="347"/>
      <c r="QNH129" s="347"/>
      <c r="QNI129" s="347"/>
      <c r="QNJ129" s="347"/>
      <c r="QNK129" s="347"/>
      <c r="QNL129" s="347"/>
      <c r="QNM129" s="347"/>
      <c r="QNN129" s="347"/>
      <c r="QNO129" s="347"/>
      <c r="QNP129" s="347"/>
      <c r="QNQ129" s="347"/>
      <c r="QNR129" s="347"/>
      <c r="QNS129" s="347"/>
      <c r="QNT129" s="347"/>
      <c r="QNU129" s="347"/>
      <c r="QNV129" s="347"/>
      <c r="QNW129" s="347"/>
      <c r="QNX129" s="347"/>
      <c r="QNY129" s="347"/>
      <c r="QNZ129" s="347"/>
      <c r="QOA129" s="347"/>
      <c r="QOB129" s="347"/>
      <c r="QOC129" s="347"/>
      <c r="QOD129" s="347"/>
      <c r="QOE129" s="347"/>
      <c r="QOF129" s="347"/>
      <c r="QOG129" s="347"/>
      <c r="QOH129" s="347"/>
      <c r="QOI129" s="347"/>
      <c r="QOJ129" s="347"/>
      <c r="QOK129" s="347"/>
      <c r="QOL129" s="347"/>
      <c r="QOM129" s="347"/>
      <c r="QON129" s="347"/>
      <c r="QOO129" s="347"/>
      <c r="QOP129" s="347"/>
      <c r="QOQ129" s="347"/>
      <c r="QOR129" s="347"/>
      <c r="QOS129" s="347"/>
      <c r="QOT129" s="347"/>
      <c r="QOU129" s="347"/>
      <c r="QOV129" s="347"/>
      <c r="QOW129" s="347"/>
      <c r="QOX129" s="347"/>
      <c r="QOY129" s="347"/>
      <c r="QOZ129" s="347"/>
      <c r="QPA129" s="347"/>
      <c r="QPB129" s="347"/>
      <c r="QPC129" s="347"/>
      <c r="QPD129" s="347"/>
      <c r="QPE129" s="347"/>
      <c r="QPF129" s="347"/>
      <c r="QPG129" s="347"/>
      <c r="QPH129" s="347"/>
      <c r="QPI129" s="347"/>
      <c r="QPJ129" s="347"/>
      <c r="QPK129" s="347"/>
      <c r="QPL129" s="347"/>
      <c r="QPM129" s="347"/>
      <c r="QPN129" s="347"/>
      <c r="QPO129" s="347"/>
      <c r="QPP129" s="347"/>
      <c r="QPQ129" s="347"/>
      <c r="QPR129" s="347"/>
      <c r="QPS129" s="347"/>
      <c r="QPT129" s="347"/>
      <c r="QPU129" s="347"/>
      <c r="QPV129" s="347"/>
      <c r="QPW129" s="347"/>
      <c r="QPX129" s="347"/>
      <c r="QPY129" s="347"/>
      <c r="QPZ129" s="347"/>
      <c r="QQA129" s="347"/>
      <c r="QQB129" s="347"/>
      <c r="QQC129" s="347"/>
      <c r="QQD129" s="347"/>
      <c r="QQE129" s="347"/>
      <c r="QQF129" s="347"/>
      <c r="QQG129" s="347"/>
      <c r="QQH129" s="347"/>
      <c r="QQI129" s="347"/>
      <c r="QQJ129" s="347"/>
      <c r="QQK129" s="347"/>
      <c r="QQL129" s="347"/>
      <c r="QQM129" s="347"/>
      <c r="QQN129" s="347"/>
      <c r="QQO129" s="347"/>
      <c r="QQP129" s="347"/>
      <c r="QQQ129" s="347"/>
      <c r="QQR129" s="347"/>
      <c r="QQS129" s="347"/>
      <c r="QQT129" s="347"/>
      <c r="QQU129" s="347"/>
      <c r="QQV129" s="347"/>
      <c r="QQW129" s="347"/>
      <c r="QQX129" s="347"/>
      <c r="QQY129" s="347"/>
      <c r="QQZ129" s="347"/>
      <c r="QRA129" s="347"/>
      <c r="QRB129" s="347"/>
      <c r="QRC129" s="347"/>
      <c r="QRD129" s="347"/>
      <c r="QRE129" s="347"/>
      <c r="QRF129" s="347"/>
      <c r="QRG129" s="347"/>
      <c r="QRH129" s="347"/>
      <c r="QRI129" s="347"/>
      <c r="QRJ129" s="347"/>
      <c r="QRK129" s="347"/>
      <c r="QRL129" s="347"/>
      <c r="QRM129" s="347"/>
      <c r="QRN129" s="347"/>
      <c r="QRO129" s="347"/>
      <c r="QRP129" s="347"/>
      <c r="QRQ129" s="347"/>
      <c r="QRR129" s="347"/>
      <c r="QRS129" s="347"/>
      <c r="QRT129" s="347"/>
      <c r="QRU129" s="347"/>
      <c r="QRV129" s="347"/>
      <c r="QRW129" s="347"/>
      <c r="QRX129" s="347"/>
      <c r="QRY129" s="347"/>
      <c r="QRZ129" s="347"/>
      <c r="QSA129" s="347"/>
      <c r="QSB129" s="347"/>
      <c r="QSC129" s="347"/>
      <c r="QSD129" s="347"/>
      <c r="QSE129" s="347"/>
      <c r="QSF129" s="347"/>
      <c r="QSG129" s="347"/>
      <c r="QSH129" s="347"/>
      <c r="QSI129" s="347"/>
      <c r="QSJ129" s="347"/>
      <c r="QSK129" s="347"/>
      <c r="QSL129" s="347"/>
      <c r="QSM129" s="347"/>
      <c r="QSN129" s="347"/>
      <c r="QSO129" s="347"/>
      <c r="QSP129" s="347"/>
      <c r="QSQ129" s="347"/>
      <c r="QSR129" s="347"/>
      <c r="QSS129" s="347"/>
      <c r="QST129" s="347"/>
      <c r="QSU129" s="347"/>
      <c r="QSV129" s="347"/>
      <c r="QSW129" s="347"/>
      <c r="QSX129" s="347"/>
      <c r="QSY129" s="347"/>
      <c r="QSZ129" s="347"/>
      <c r="QTA129" s="347"/>
      <c r="QTB129" s="347"/>
      <c r="QTC129" s="347"/>
      <c r="QTD129" s="347"/>
      <c r="QTE129" s="347"/>
      <c r="QTF129" s="347"/>
      <c r="QTG129" s="347"/>
      <c r="QTH129" s="347"/>
      <c r="QTI129" s="347"/>
      <c r="QTJ129" s="347"/>
      <c r="QTK129" s="347"/>
      <c r="QTL129" s="347"/>
      <c r="QTM129" s="347"/>
      <c r="QTN129" s="347"/>
      <c r="QTO129" s="347"/>
      <c r="QTP129" s="347"/>
      <c r="QTQ129" s="347"/>
      <c r="QTR129" s="347"/>
      <c r="QTS129" s="347"/>
      <c r="QTT129" s="347"/>
      <c r="QTU129" s="347"/>
      <c r="QTV129" s="347"/>
      <c r="QTW129" s="347"/>
      <c r="QTX129" s="347"/>
      <c r="QTY129" s="347"/>
      <c r="QTZ129" s="347"/>
      <c r="QUA129" s="347"/>
      <c r="QUB129" s="347"/>
      <c r="QUC129" s="347"/>
      <c r="QUD129" s="347"/>
      <c r="QUE129" s="347"/>
      <c r="QUF129" s="347"/>
      <c r="QUG129" s="347"/>
      <c r="QUH129" s="347"/>
      <c r="QUI129" s="347"/>
      <c r="QUJ129" s="347"/>
      <c r="QUK129" s="347"/>
      <c r="QUL129" s="347"/>
      <c r="QUM129" s="347"/>
      <c r="QUN129" s="347"/>
      <c r="QUO129" s="347"/>
      <c r="QUP129" s="347"/>
      <c r="QUQ129" s="347"/>
      <c r="QUR129" s="347"/>
      <c r="QUS129" s="347"/>
      <c r="QUT129" s="347"/>
      <c r="QUU129" s="347"/>
      <c r="QUV129" s="347"/>
      <c r="QUW129" s="347"/>
      <c r="QUX129" s="347"/>
      <c r="QUY129" s="347"/>
      <c r="QUZ129" s="347"/>
      <c r="QVA129" s="347"/>
      <c r="QVB129" s="347"/>
      <c r="QVC129" s="347"/>
      <c r="QVD129" s="347"/>
      <c r="QVE129" s="347"/>
      <c r="QVF129" s="347"/>
      <c r="QVG129" s="347"/>
      <c r="QVH129" s="347"/>
      <c r="QVI129" s="347"/>
      <c r="QVJ129" s="347"/>
      <c r="QVK129" s="347"/>
      <c r="QVL129" s="347"/>
      <c r="QVM129" s="347"/>
      <c r="QVN129" s="347"/>
      <c r="QVO129" s="347"/>
      <c r="QVP129" s="347"/>
      <c r="QVQ129" s="347"/>
      <c r="QVR129" s="347"/>
      <c r="QVS129" s="347"/>
      <c r="QVT129" s="347"/>
      <c r="QVU129" s="347"/>
      <c r="QVV129" s="347"/>
      <c r="QVW129" s="347"/>
      <c r="QVX129" s="347"/>
      <c r="QVY129" s="347"/>
      <c r="QVZ129" s="347"/>
      <c r="QWA129" s="347"/>
      <c r="QWB129" s="347"/>
      <c r="QWC129" s="347"/>
      <c r="QWD129" s="347"/>
      <c r="QWE129" s="347"/>
      <c r="QWF129" s="347"/>
      <c r="QWG129" s="347"/>
      <c r="QWH129" s="347"/>
      <c r="QWI129" s="347"/>
      <c r="QWJ129" s="347"/>
      <c r="QWK129" s="347"/>
      <c r="QWL129" s="347"/>
      <c r="QWM129" s="347"/>
      <c r="QWN129" s="347"/>
      <c r="QWO129" s="347"/>
      <c r="QWP129" s="347"/>
      <c r="QWQ129" s="347"/>
      <c r="QWR129" s="347"/>
      <c r="QWS129" s="347"/>
      <c r="QWT129" s="347"/>
      <c r="QWU129" s="347"/>
      <c r="QWV129" s="347"/>
      <c r="QWW129" s="347"/>
      <c r="QWX129" s="347"/>
      <c r="QWY129" s="347"/>
      <c r="QWZ129" s="347"/>
      <c r="QXA129" s="347"/>
      <c r="QXB129" s="347"/>
      <c r="QXC129" s="347"/>
      <c r="QXD129" s="347"/>
      <c r="QXE129" s="347"/>
      <c r="QXF129" s="347"/>
      <c r="QXG129" s="347"/>
      <c r="QXH129" s="347"/>
      <c r="QXI129" s="347"/>
      <c r="QXJ129" s="347"/>
      <c r="QXK129" s="347"/>
      <c r="QXL129" s="347"/>
      <c r="QXM129" s="347"/>
      <c r="QXN129" s="347"/>
      <c r="QXO129" s="347"/>
      <c r="QXP129" s="347"/>
      <c r="QXQ129" s="347"/>
      <c r="QXR129" s="347"/>
      <c r="QXS129" s="347"/>
      <c r="QXT129" s="347"/>
      <c r="QXU129" s="347"/>
      <c r="QXV129" s="347"/>
      <c r="QXW129" s="347"/>
      <c r="QXX129" s="347"/>
      <c r="QXY129" s="347"/>
      <c r="QXZ129" s="347"/>
      <c r="QYA129" s="347"/>
      <c r="QYB129" s="347"/>
      <c r="QYC129" s="347"/>
      <c r="QYD129" s="347"/>
      <c r="QYE129" s="347"/>
      <c r="QYF129" s="347"/>
      <c r="QYG129" s="347"/>
      <c r="QYH129" s="347"/>
      <c r="QYI129" s="347"/>
      <c r="QYJ129" s="347"/>
      <c r="QYK129" s="347"/>
      <c r="QYL129" s="347"/>
      <c r="QYM129" s="347"/>
      <c r="QYN129" s="347"/>
      <c r="QYO129" s="347"/>
      <c r="QYP129" s="347"/>
      <c r="QYQ129" s="347"/>
      <c r="QYR129" s="347"/>
      <c r="QYS129" s="347"/>
      <c r="QYT129" s="347"/>
      <c r="QYU129" s="347"/>
      <c r="QYV129" s="347"/>
      <c r="QYW129" s="347"/>
      <c r="QYX129" s="347"/>
      <c r="QYY129" s="347"/>
      <c r="QYZ129" s="347"/>
      <c r="QZA129" s="347"/>
      <c r="QZB129" s="347"/>
      <c r="QZC129" s="347"/>
      <c r="QZD129" s="347"/>
      <c r="QZE129" s="347"/>
      <c r="QZF129" s="347"/>
      <c r="QZG129" s="347"/>
      <c r="QZH129" s="347"/>
      <c r="QZI129" s="347"/>
      <c r="QZJ129" s="347"/>
      <c r="QZK129" s="347"/>
      <c r="QZL129" s="347"/>
      <c r="QZM129" s="347"/>
      <c r="QZN129" s="347"/>
      <c r="QZO129" s="347"/>
      <c r="QZP129" s="347"/>
      <c r="QZQ129" s="347"/>
      <c r="QZR129" s="347"/>
      <c r="QZS129" s="347"/>
      <c r="QZT129" s="347"/>
      <c r="QZU129" s="347"/>
      <c r="QZV129" s="347"/>
      <c r="QZW129" s="347"/>
      <c r="QZX129" s="347"/>
      <c r="QZY129" s="347"/>
      <c r="QZZ129" s="347"/>
      <c r="RAA129" s="347"/>
      <c r="RAB129" s="347"/>
      <c r="RAC129" s="347"/>
      <c r="RAD129" s="347"/>
      <c r="RAE129" s="347"/>
      <c r="RAF129" s="347"/>
      <c r="RAG129" s="347"/>
      <c r="RAH129" s="347"/>
      <c r="RAI129" s="347"/>
      <c r="RAJ129" s="347"/>
      <c r="RAK129" s="347"/>
      <c r="RAL129" s="347"/>
      <c r="RAM129" s="347"/>
      <c r="RAN129" s="347"/>
      <c r="RAO129" s="347"/>
      <c r="RAP129" s="347"/>
      <c r="RAQ129" s="347"/>
      <c r="RAR129" s="347"/>
      <c r="RAS129" s="347"/>
      <c r="RAT129" s="347"/>
      <c r="RAU129" s="347"/>
      <c r="RAV129" s="347"/>
      <c r="RAW129" s="347"/>
      <c r="RAX129" s="347"/>
      <c r="RAY129" s="347"/>
      <c r="RAZ129" s="347"/>
      <c r="RBA129" s="347"/>
      <c r="RBB129" s="347"/>
      <c r="RBC129" s="347"/>
      <c r="RBD129" s="347"/>
      <c r="RBE129" s="347"/>
      <c r="RBF129" s="347"/>
      <c r="RBG129" s="347"/>
      <c r="RBH129" s="347"/>
      <c r="RBI129" s="347"/>
      <c r="RBJ129" s="347"/>
      <c r="RBK129" s="347"/>
      <c r="RBL129" s="347"/>
      <c r="RBM129" s="347"/>
      <c r="RBN129" s="347"/>
      <c r="RBO129" s="347"/>
      <c r="RBP129" s="347"/>
      <c r="RBQ129" s="347"/>
      <c r="RBR129" s="347"/>
      <c r="RBS129" s="347"/>
      <c r="RBT129" s="347"/>
      <c r="RBU129" s="347"/>
      <c r="RBV129" s="347"/>
      <c r="RBW129" s="347"/>
      <c r="RBX129" s="347"/>
      <c r="RBY129" s="347"/>
      <c r="RBZ129" s="347"/>
      <c r="RCA129" s="347"/>
      <c r="RCB129" s="347"/>
      <c r="RCC129" s="347"/>
      <c r="RCD129" s="347"/>
      <c r="RCE129" s="347"/>
      <c r="RCF129" s="347"/>
      <c r="RCG129" s="347"/>
      <c r="RCH129" s="347"/>
      <c r="RCI129" s="347"/>
      <c r="RCJ129" s="347"/>
      <c r="RCK129" s="347"/>
      <c r="RCL129" s="347"/>
      <c r="RCM129" s="347"/>
      <c r="RCN129" s="347"/>
      <c r="RCO129" s="347"/>
      <c r="RCP129" s="347"/>
      <c r="RCQ129" s="347"/>
      <c r="RCR129" s="347"/>
      <c r="RCS129" s="347"/>
      <c r="RCT129" s="347"/>
      <c r="RCU129" s="347"/>
      <c r="RCV129" s="347"/>
      <c r="RCW129" s="347"/>
      <c r="RCX129" s="347"/>
      <c r="RCY129" s="347"/>
      <c r="RCZ129" s="347"/>
      <c r="RDA129" s="347"/>
      <c r="RDB129" s="347"/>
      <c r="RDC129" s="347"/>
      <c r="RDD129" s="347"/>
      <c r="RDE129" s="347"/>
      <c r="RDF129" s="347"/>
      <c r="RDG129" s="347"/>
      <c r="RDH129" s="347"/>
      <c r="RDI129" s="347"/>
      <c r="RDJ129" s="347"/>
      <c r="RDK129" s="347"/>
      <c r="RDL129" s="347"/>
      <c r="RDM129" s="347"/>
      <c r="RDN129" s="347"/>
      <c r="RDO129" s="347"/>
      <c r="RDP129" s="347"/>
      <c r="RDQ129" s="347"/>
      <c r="RDR129" s="347"/>
      <c r="RDS129" s="347"/>
      <c r="RDT129" s="347"/>
      <c r="RDU129" s="347"/>
      <c r="RDV129" s="347"/>
      <c r="RDW129" s="347"/>
      <c r="RDX129" s="347"/>
      <c r="RDY129" s="347"/>
      <c r="RDZ129" s="347"/>
      <c r="REA129" s="347"/>
      <c r="REB129" s="347"/>
      <c r="REC129" s="347"/>
      <c r="RED129" s="347"/>
      <c r="REE129" s="347"/>
      <c r="REF129" s="347"/>
      <c r="REG129" s="347"/>
      <c r="REH129" s="347"/>
      <c r="REI129" s="347"/>
      <c r="REJ129" s="347"/>
      <c r="REK129" s="347"/>
      <c r="REL129" s="347"/>
      <c r="REM129" s="347"/>
      <c r="REN129" s="347"/>
      <c r="REO129" s="347"/>
      <c r="REP129" s="347"/>
      <c r="REQ129" s="347"/>
      <c r="RER129" s="347"/>
      <c r="RES129" s="347"/>
      <c r="RET129" s="347"/>
      <c r="REU129" s="347"/>
      <c r="REV129" s="347"/>
      <c r="REW129" s="347"/>
      <c r="REX129" s="347"/>
      <c r="REY129" s="347"/>
      <c r="REZ129" s="347"/>
      <c r="RFA129" s="347"/>
      <c r="RFB129" s="347"/>
      <c r="RFC129" s="347"/>
      <c r="RFD129" s="347"/>
      <c r="RFE129" s="347"/>
      <c r="RFF129" s="347"/>
      <c r="RFG129" s="347"/>
      <c r="RFH129" s="347"/>
      <c r="RFI129" s="347"/>
      <c r="RFJ129" s="347"/>
      <c r="RFK129" s="347"/>
      <c r="RFL129" s="347"/>
      <c r="RFM129" s="347"/>
      <c r="RFN129" s="347"/>
      <c r="RFO129" s="347"/>
      <c r="RFP129" s="347"/>
      <c r="RFQ129" s="347"/>
      <c r="RFR129" s="347"/>
      <c r="RFS129" s="347"/>
      <c r="RFT129" s="347"/>
      <c r="RFU129" s="347"/>
      <c r="RFV129" s="347"/>
      <c r="RFW129" s="347"/>
      <c r="RFX129" s="347"/>
      <c r="RFY129" s="347"/>
      <c r="RFZ129" s="347"/>
      <c r="RGA129" s="347"/>
      <c r="RGB129" s="347"/>
      <c r="RGC129" s="347"/>
      <c r="RGD129" s="347"/>
      <c r="RGE129" s="347"/>
      <c r="RGF129" s="347"/>
      <c r="RGG129" s="347"/>
      <c r="RGH129" s="347"/>
      <c r="RGI129" s="347"/>
      <c r="RGJ129" s="347"/>
      <c r="RGK129" s="347"/>
      <c r="RGL129" s="347"/>
      <c r="RGM129" s="347"/>
      <c r="RGN129" s="347"/>
      <c r="RGO129" s="347"/>
      <c r="RGP129" s="347"/>
      <c r="RGQ129" s="347"/>
      <c r="RGR129" s="347"/>
      <c r="RGS129" s="347"/>
      <c r="RGT129" s="347"/>
      <c r="RGU129" s="347"/>
      <c r="RGV129" s="347"/>
      <c r="RGW129" s="347"/>
      <c r="RGX129" s="347"/>
      <c r="RGY129" s="347"/>
      <c r="RGZ129" s="347"/>
      <c r="RHA129" s="347"/>
      <c r="RHB129" s="347"/>
      <c r="RHC129" s="347"/>
      <c r="RHD129" s="347"/>
      <c r="RHE129" s="347"/>
      <c r="RHF129" s="347"/>
      <c r="RHG129" s="347"/>
      <c r="RHH129" s="347"/>
      <c r="RHI129" s="347"/>
      <c r="RHJ129" s="347"/>
      <c r="RHK129" s="347"/>
      <c r="RHL129" s="347"/>
      <c r="RHM129" s="347"/>
      <c r="RHN129" s="347"/>
      <c r="RHO129" s="347"/>
      <c r="RHP129" s="347"/>
      <c r="RHQ129" s="347"/>
      <c r="RHR129" s="347"/>
      <c r="RHS129" s="347"/>
      <c r="RHT129" s="347"/>
      <c r="RHU129" s="347"/>
      <c r="RHV129" s="347"/>
      <c r="RHW129" s="347"/>
      <c r="RHX129" s="347"/>
      <c r="RHY129" s="347"/>
      <c r="RHZ129" s="347"/>
      <c r="RIA129" s="347"/>
      <c r="RIB129" s="347"/>
      <c r="RIC129" s="347"/>
      <c r="RID129" s="347"/>
      <c r="RIE129" s="347"/>
      <c r="RIF129" s="347"/>
      <c r="RIG129" s="347"/>
      <c r="RIH129" s="347"/>
      <c r="RII129" s="347"/>
      <c r="RIJ129" s="347"/>
      <c r="RIK129" s="347"/>
      <c r="RIL129" s="347"/>
      <c r="RIM129" s="347"/>
      <c r="RIN129" s="347"/>
      <c r="RIO129" s="347"/>
      <c r="RIP129" s="347"/>
      <c r="RIQ129" s="347"/>
      <c r="RIR129" s="347"/>
      <c r="RIS129" s="347"/>
      <c r="RIT129" s="347"/>
      <c r="RIU129" s="347"/>
      <c r="RIV129" s="347"/>
      <c r="RIW129" s="347"/>
      <c r="RIX129" s="347"/>
      <c r="RIY129" s="347"/>
      <c r="RIZ129" s="347"/>
      <c r="RJA129" s="347"/>
      <c r="RJB129" s="347"/>
      <c r="RJC129" s="347"/>
      <c r="RJD129" s="347"/>
      <c r="RJE129" s="347"/>
      <c r="RJF129" s="347"/>
      <c r="RJG129" s="347"/>
      <c r="RJH129" s="347"/>
      <c r="RJI129" s="347"/>
      <c r="RJJ129" s="347"/>
      <c r="RJK129" s="347"/>
      <c r="RJL129" s="347"/>
      <c r="RJM129" s="347"/>
      <c r="RJN129" s="347"/>
      <c r="RJO129" s="347"/>
      <c r="RJP129" s="347"/>
      <c r="RJQ129" s="347"/>
      <c r="RJR129" s="347"/>
      <c r="RJS129" s="347"/>
      <c r="RJT129" s="347"/>
      <c r="RJU129" s="347"/>
      <c r="RJV129" s="347"/>
      <c r="RJW129" s="347"/>
      <c r="RJX129" s="347"/>
      <c r="RJY129" s="347"/>
      <c r="RJZ129" s="347"/>
      <c r="RKA129" s="347"/>
      <c r="RKB129" s="347"/>
      <c r="RKC129" s="347"/>
      <c r="RKD129" s="347"/>
      <c r="RKE129" s="347"/>
      <c r="RKF129" s="347"/>
      <c r="RKG129" s="347"/>
      <c r="RKH129" s="347"/>
      <c r="RKI129" s="347"/>
      <c r="RKJ129" s="347"/>
      <c r="RKK129" s="347"/>
      <c r="RKL129" s="347"/>
      <c r="RKM129" s="347"/>
      <c r="RKN129" s="347"/>
      <c r="RKO129" s="347"/>
      <c r="RKP129" s="347"/>
      <c r="RKQ129" s="347"/>
      <c r="RKR129" s="347"/>
      <c r="RKS129" s="347"/>
      <c r="RKT129" s="347"/>
      <c r="RKU129" s="347"/>
      <c r="RKV129" s="347"/>
      <c r="RKW129" s="347"/>
      <c r="RKX129" s="347"/>
      <c r="RKY129" s="347"/>
      <c r="RKZ129" s="347"/>
      <c r="RLA129" s="347"/>
      <c r="RLB129" s="347"/>
      <c r="RLC129" s="347"/>
      <c r="RLD129" s="347"/>
      <c r="RLE129" s="347"/>
      <c r="RLF129" s="347"/>
      <c r="RLG129" s="347"/>
      <c r="RLH129" s="347"/>
      <c r="RLI129" s="347"/>
      <c r="RLJ129" s="347"/>
      <c r="RLK129" s="347"/>
      <c r="RLL129" s="347"/>
      <c r="RLM129" s="347"/>
      <c r="RLN129" s="347"/>
      <c r="RLO129" s="347"/>
      <c r="RLP129" s="347"/>
      <c r="RLQ129" s="347"/>
      <c r="RLR129" s="347"/>
      <c r="RLS129" s="347"/>
      <c r="RLT129" s="347"/>
      <c r="RLU129" s="347"/>
      <c r="RLV129" s="347"/>
      <c r="RLW129" s="347"/>
      <c r="RLX129" s="347"/>
      <c r="RLY129" s="347"/>
      <c r="RLZ129" s="347"/>
      <c r="RMA129" s="347"/>
      <c r="RMB129" s="347"/>
      <c r="RMC129" s="347"/>
      <c r="RMD129" s="347"/>
      <c r="RME129" s="347"/>
      <c r="RMF129" s="347"/>
      <c r="RMG129" s="347"/>
      <c r="RMH129" s="347"/>
      <c r="RMI129" s="347"/>
      <c r="RMJ129" s="347"/>
      <c r="RMK129" s="347"/>
      <c r="RML129" s="347"/>
      <c r="RMM129" s="347"/>
      <c r="RMN129" s="347"/>
      <c r="RMO129" s="347"/>
      <c r="RMP129" s="347"/>
      <c r="RMQ129" s="347"/>
      <c r="RMR129" s="347"/>
      <c r="RMS129" s="347"/>
      <c r="RMT129" s="347"/>
      <c r="RMU129" s="347"/>
      <c r="RMV129" s="347"/>
      <c r="RMW129" s="347"/>
      <c r="RMX129" s="347"/>
      <c r="RMY129" s="347"/>
      <c r="RMZ129" s="347"/>
      <c r="RNA129" s="347"/>
      <c r="RNB129" s="347"/>
      <c r="RNC129" s="347"/>
      <c r="RND129" s="347"/>
      <c r="RNE129" s="347"/>
      <c r="RNF129" s="347"/>
      <c r="RNG129" s="347"/>
      <c r="RNH129" s="347"/>
      <c r="RNI129" s="347"/>
      <c r="RNJ129" s="347"/>
      <c r="RNK129" s="347"/>
      <c r="RNL129" s="347"/>
      <c r="RNM129" s="347"/>
      <c r="RNN129" s="347"/>
      <c r="RNO129" s="347"/>
      <c r="RNP129" s="347"/>
      <c r="RNQ129" s="347"/>
      <c r="RNR129" s="347"/>
      <c r="RNS129" s="347"/>
      <c r="RNT129" s="347"/>
      <c r="RNU129" s="347"/>
      <c r="RNV129" s="347"/>
      <c r="RNW129" s="347"/>
      <c r="RNX129" s="347"/>
      <c r="RNY129" s="347"/>
      <c r="RNZ129" s="347"/>
      <c r="ROA129" s="347"/>
      <c r="ROB129" s="347"/>
      <c r="ROC129" s="347"/>
      <c r="ROD129" s="347"/>
      <c r="ROE129" s="347"/>
      <c r="ROF129" s="347"/>
      <c r="ROG129" s="347"/>
      <c r="ROH129" s="347"/>
      <c r="ROI129" s="347"/>
      <c r="ROJ129" s="347"/>
      <c r="ROK129" s="347"/>
      <c r="ROL129" s="347"/>
      <c r="ROM129" s="347"/>
      <c r="RON129" s="347"/>
      <c r="ROO129" s="347"/>
      <c r="ROP129" s="347"/>
      <c r="ROQ129" s="347"/>
      <c r="ROR129" s="347"/>
      <c r="ROS129" s="347"/>
      <c r="ROT129" s="347"/>
      <c r="ROU129" s="347"/>
      <c r="ROV129" s="347"/>
      <c r="ROW129" s="347"/>
      <c r="ROX129" s="347"/>
      <c r="ROY129" s="347"/>
      <c r="ROZ129" s="347"/>
      <c r="RPA129" s="347"/>
      <c r="RPB129" s="347"/>
      <c r="RPC129" s="347"/>
      <c r="RPD129" s="347"/>
      <c r="RPE129" s="347"/>
      <c r="RPF129" s="347"/>
      <c r="RPG129" s="347"/>
      <c r="RPH129" s="347"/>
      <c r="RPI129" s="347"/>
      <c r="RPJ129" s="347"/>
      <c r="RPK129" s="347"/>
      <c r="RPL129" s="347"/>
      <c r="RPM129" s="347"/>
      <c r="RPN129" s="347"/>
      <c r="RPO129" s="347"/>
      <c r="RPP129" s="347"/>
      <c r="RPQ129" s="347"/>
      <c r="RPR129" s="347"/>
      <c r="RPS129" s="347"/>
      <c r="RPT129" s="347"/>
      <c r="RPU129" s="347"/>
      <c r="RPV129" s="347"/>
      <c r="RPW129" s="347"/>
      <c r="RPX129" s="347"/>
      <c r="RPY129" s="347"/>
      <c r="RPZ129" s="347"/>
      <c r="RQA129" s="347"/>
      <c r="RQB129" s="347"/>
      <c r="RQC129" s="347"/>
      <c r="RQD129" s="347"/>
      <c r="RQE129" s="347"/>
      <c r="RQF129" s="347"/>
      <c r="RQG129" s="347"/>
      <c r="RQH129" s="347"/>
      <c r="RQI129" s="347"/>
      <c r="RQJ129" s="347"/>
      <c r="RQK129" s="347"/>
      <c r="RQL129" s="347"/>
      <c r="RQM129" s="347"/>
      <c r="RQN129" s="347"/>
      <c r="RQO129" s="347"/>
      <c r="RQP129" s="347"/>
      <c r="RQQ129" s="347"/>
      <c r="RQR129" s="347"/>
      <c r="RQS129" s="347"/>
      <c r="RQT129" s="347"/>
      <c r="RQU129" s="347"/>
      <c r="RQV129" s="347"/>
      <c r="RQW129" s="347"/>
      <c r="RQX129" s="347"/>
      <c r="RQY129" s="347"/>
      <c r="RQZ129" s="347"/>
      <c r="RRA129" s="347"/>
      <c r="RRB129" s="347"/>
      <c r="RRC129" s="347"/>
      <c r="RRD129" s="347"/>
      <c r="RRE129" s="347"/>
      <c r="RRF129" s="347"/>
      <c r="RRG129" s="347"/>
      <c r="RRH129" s="347"/>
      <c r="RRI129" s="347"/>
      <c r="RRJ129" s="347"/>
      <c r="RRK129" s="347"/>
      <c r="RRL129" s="347"/>
      <c r="RRM129" s="347"/>
      <c r="RRN129" s="347"/>
      <c r="RRO129" s="347"/>
      <c r="RRP129" s="347"/>
      <c r="RRQ129" s="347"/>
      <c r="RRR129" s="347"/>
      <c r="RRS129" s="347"/>
      <c r="RRT129" s="347"/>
      <c r="RRU129" s="347"/>
      <c r="RRV129" s="347"/>
      <c r="RRW129" s="347"/>
      <c r="RRX129" s="347"/>
      <c r="RRY129" s="347"/>
      <c r="RRZ129" s="347"/>
      <c r="RSA129" s="347"/>
      <c r="RSB129" s="347"/>
      <c r="RSC129" s="347"/>
      <c r="RSD129" s="347"/>
      <c r="RSE129" s="347"/>
      <c r="RSF129" s="347"/>
      <c r="RSG129" s="347"/>
      <c r="RSH129" s="347"/>
      <c r="RSI129" s="347"/>
      <c r="RSJ129" s="347"/>
      <c r="RSK129" s="347"/>
      <c r="RSL129" s="347"/>
      <c r="RSM129" s="347"/>
      <c r="RSN129" s="347"/>
      <c r="RSO129" s="347"/>
      <c r="RSP129" s="347"/>
      <c r="RSQ129" s="347"/>
      <c r="RSR129" s="347"/>
      <c r="RSS129" s="347"/>
      <c r="RST129" s="347"/>
      <c r="RSU129" s="347"/>
      <c r="RSV129" s="347"/>
      <c r="RSW129" s="347"/>
      <c r="RSX129" s="347"/>
      <c r="RSY129" s="347"/>
      <c r="RSZ129" s="347"/>
      <c r="RTA129" s="347"/>
      <c r="RTB129" s="347"/>
      <c r="RTC129" s="347"/>
      <c r="RTD129" s="347"/>
      <c r="RTE129" s="347"/>
      <c r="RTF129" s="347"/>
      <c r="RTG129" s="347"/>
      <c r="RTH129" s="347"/>
      <c r="RTI129" s="347"/>
      <c r="RTJ129" s="347"/>
      <c r="RTK129" s="347"/>
      <c r="RTL129" s="347"/>
      <c r="RTM129" s="347"/>
      <c r="RTN129" s="347"/>
      <c r="RTO129" s="347"/>
      <c r="RTP129" s="347"/>
      <c r="RTQ129" s="347"/>
      <c r="RTR129" s="347"/>
      <c r="RTS129" s="347"/>
      <c r="RTT129" s="347"/>
      <c r="RTU129" s="347"/>
      <c r="RTV129" s="347"/>
      <c r="RTW129" s="347"/>
      <c r="RTX129" s="347"/>
      <c r="RTY129" s="347"/>
      <c r="RTZ129" s="347"/>
      <c r="RUA129" s="347"/>
      <c r="RUB129" s="347"/>
      <c r="RUC129" s="347"/>
      <c r="RUD129" s="347"/>
      <c r="RUE129" s="347"/>
      <c r="RUF129" s="347"/>
      <c r="RUG129" s="347"/>
      <c r="RUH129" s="347"/>
      <c r="RUI129" s="347"/>
      <c r="RUJ129" s="347"/>
      <c r="RUK129" s="347"/>
      <c r="RUL129" s="347"/>
      <c r="RUM129" s="347"/>
      <c r="RUN129" s="347"/>
      <c r="RUO129" s="347"/>
      <c r="RUP129" s="347"/>
      <c r="RUQ129" s="347"/>
      <c r="RUR129" s="347"/>
      <c r="RUS129" s="347"/>
      <c r="RUT129" s="347"/>
      <c r="RUU129" s="347"/>
      <c r="RUV129" s="347"/>
      <c r="RUW129" s="347"/>
      <c r="RUX129" s="347"/>
      <c r="RUY129" s="347"/>
      <c r="RUZ129" s="347"/>
      <c r="RVA129" s="347"/>
      <c r="RVB129" s="347"/>
      <c r="RVC129" s="347"/>
      <c r="RVD129" s="347"/>
      <c r="RVE129" s="347"/>
      <c r="RVF129" s="347"/>
      <c r="RVG129" s="347"/>
      <c r="RVH129" s="347"/>
      <c r="RVI129" s="347"/>
      <c r="RVJ129" s="347"/>
      <c r="RVK129" s="347"/>
      <c r="RVL129" s="347"/>
      <c r="RVM129" s="347"/>
      <c r="RVN129" s="347"/>
      <c r="RVO129" s="347"/>
      <c r="RVP129" s="347"/>
      <c r="RVQ129" s="347"/>
      <c r="RVR129" s="347"/>
      <c r="RVS129" s="347"/>
      <c r="RVT129" s="347"/>
      <c r="RVU129" s="347"/>
      <c r="RVV129" s="347"/>
      <c r="RVW129" s="347"/>
      <c r="RVX129" s="347"/>
      <c r="RVY129" s="347"/>
      <c r="RVZ129" s="347"/>
      <c r="RWA129" s="347"/>
      <c r="RWB129" s="347"/>
      <c r="RWC129" s="347"/>
      <c r="RWD129" s="347"/>
      <c r="RWE129" s="347"/>
      <c r="RWF129" s="347"/>
      <c r="RWG129" s="347"/>
      <c r="RWH129" s="347"/>
      <c r="RWI129" s="347"/>
      <c r="RWJ129" s="347"/>
      <c r="RWK129" s="347"/>
      <c r="RWL129" s="347"/>
      <c r="RWM129" s="347"/>
      <c r="RWN129" s="347"/>
      <c r="RWO129" s="347"/>
      <c r="RWP129" s="347"/>
      <c r="RWQ129" s="347"/>
      <c r="RWR129" s="347"/>
      <c r="RWS129" s="347"/>
      <c r="RWT129" s="347"/>
      <c r="RWU129" s="347"/>
      <c r="RWV129" s="347"/>
      <c r="RWW129" s="347"/>
      <c r="RWX129" s="347"/>
      <c r="RWY129" s="347"/>
      <c r="RWZ129" s="347"/>
      <c r="RXA129" s="347"/>
      <c r="RXB129" s="347"/>
      <c r="RXC129" s="347"/>
      <c r="RXD129" s="347"/>
      <c r="RXE129" s="347"/>
      <c r="RXF129" s="347"/>
      <c r="RXG129" s="347"/>
      <c r="RXH129" s="347"/>
      <c r="RXI129" s="347"/>
      <c r="RXJ129" s="347"/>
      <c r="RXK129" s="347"/>
      <c r="RXL129" s="347"/>
      <c r="RXM129" s="347"/>
      <c r="RXN129" s="347"/>
      <c r="RXO129" s="347"/>
      <c r="RXP129" s="347"/>
      <c r="RXQ129" s="347"/>
      <c r="RXR129" s="347"/>
      <c r="RXS129" s="347"/>
      <c r="RXT129" s="347"/>
      <c r="RXU129" s="347"/>
      <c r="RXV129" s="347"/>
      <c r="RXW129" s="347"/>
      <c r="RXX129" s="347"/>
      <c r="RXY129" s="347"/>
      <c r="RXZ129" s="347"/>
      <c r="RYA129" s="347"/>
      <c r="RYB129" s="347"/>
      <c r="RYC129" s="347"/>
      <c r="RYD129" s="347"/>
      <c r="RYE129" s="347"/>
      <c r="RYF129" s="347"/>
      <c r="RYG129" s="347"/>
      <c r="RYH129" s="347"/>
      <c r="RYI129" s="347"/>
      <c r="RYJ129" s="347"/>
      <c r="RYK129" s="347"/>
      <c r="RYL129" s="347"/>
      <c r="RYM129" s="347"/>
      <c r="RYN129" s="347"/>
      <c r="RYO129" s="347"/>
      <c r="RYP129" s="347"/>
      <c r="RYQ129" s="347"/>
      <c r="RYR129" s="347"/>
      <c r="RYS129" s="347"/>
      <c r="RYT129" s="347"/>
      <c r="RYU129" s="347"/>
      <c r="RYV129" s="347"/>
      <c r="RYW129" s="347"/>
      <c r="RYX129" s="347"/>
      <c r="RYY129" s="347"/>
      <c r="RYZ129" s="347"/>
      <c r="RZA129" s="347"/>
      <c r="RZB129" s="347"/>
      <c r="RZC129" s="347"/>
      <c r="RZD129" s="347"/>
      <c r="RZE129" s="347"/>
      <c r="RZF129" s="347"/>
      <c r="RZG129" s="347"/>
      <c r="RZH129" s="347"/>
      <c r="RZI129" s="347"/>
      <c r="RZJ129" s="347"/>
      <c r="RZK129" s="347"/>
      <c r="RZL129" s="347"/>
      <c r="RZM129" s="347"/>
      <c r="RZN129" s="347"/>
      <c r="RZO129" s="347"/>
      <c r="RZP129" s="347"/>
      <c r="RZQ129" s="347"/>
      <c r="RZR129" s="347"/>
      <c r="RZS129" s="347"/>
      <c r="RZT129" s="347"/>
      <c r="RZU129" s="347"/>
      <c r="RZV129" s="347"/>
      <c r="RZW129" s="347"/>
      <c r="RZX129" s="347"/>
      <c r="RZY129" s="347"/>
      <c r="RZZ129" s="347"/>
      <c r="SAA129" s="347"/>
      <c r="SAB129" s="347"/>
      <c r="SAC129" s="347"/>
      <c r="SAD129" s="347"/>
      <c r="SAE129" s="347"/>
      <c r="SAF129" s="347"/>
      <c r="SAG129" s="347"/>
      <c r="SAH129" s="347"/>
      <c r="SAI129" s="347"/>
      <c r="SAJ129" s="347"/>
      <c r="SAK129" s="347"/>
      <c r="SAL129" s="347"/>
      <c r="SAM129" s="347"/>
      <c r="SAN129" s="347"/>
      <c r="SAO129" s="347"/>
      <c r="SAP129" s="347"/>
      <c r="SAQ129" s="347"/>
      <c r="SAR129" s="347"/>
      <c r="SAS129" s="347"/>
      <c r="SAT129" s="347"/>
      <c r="SAU129" s="347"/>
      <c r="SAV129" s="347"/>
      <c r="SAW129" s="347"/>
      <c r="SAX129" s="347"/>
      <c r="SAY129" s="347"/>
      <c r="SAZ129" s="347"/>
      <c r="SBA129" s="347"/>
      <c r="SBB129" s="347"/>
      <c r="SBC129" s="347"/>
      <c r="SBD129" s="347"/>
      <c r="SBE129" s="347"/>
      <c r="SBF129" s="347"/>
      <c r="SBG129" s="347"/>
      <c r="SBH129" s="347"/>
      <c r="SBI129" s="347"/>
      <c r="SBJ129" s="347"/>
      <c r="SBK129" s="347"/>
      <c r="SBL129" s="347"/>
      <c r="SBM129" s="347"/>
      <c r="SBN129" s="347"/>
      <c r="SBO129" s="347"/>
      <c r="SBP129" s="347"/>
      <c r="SBQ129" s="347"/>
      <c r="SBR129" s="347"/>
      <c r="SBS129" s="347"/>
      <c r="SBT129" s="347"/>
      <c r="SBU129" s="347"/>
      <c r="SBV129" s="347"/>
      <c r="SBW129" s="347"/>
      <c r="SBX129" s="347"/>
      <c r="SBY129" s="347"/>
      <c r="SBZ129" s="347"/>
      <c r="SCA129" s="347"/>
      <c r="SCB129" s="347"/>
      <c r="SCC129" s="347"/>
      <c r="SCD129" s="347"/>
      <c r="SCE129" s="347"/>
      <c r="SCF129" s="347"/>
      <c r="SCG129" s="347"/>
      <c r="SCH129" s="347"/>
      <c r="SCI129" s="347"/>
      <c r="SCJ129" s="347"/>
      <c r="SCK129" s="347"/>
      <c r="SCL129" s="347"/>
      <c r="SCM129" s="347"/>
      <c r="SCN129" s="347"/>
      <c r="SCO129" s="347"/>
      <c r="SCP129" s="347"/>
      <c r="SCQ129" s="347"/>
      <c r="SCR129" s="347"/>
      <c r="SCS129" s="347"/>
      <c r="SCT129" s="347"/>
      <c r="SCU129" s="347"/>
      <c r="SCV129" s="347"/>
      <c r="SCW129" s="347"/>
      <c r="SCX129" s="347"/>
      <c r="SCY129" s="347"/>
      <c r="SCZ129" s="347"/>
      <c r="SDA129" s="347"/>
      <c r="SDB129" s="347"/>
      <c r="SDC129" s="347"/>
      <c r="SDD129" s="347"/>
      <c r="SDE129" s="347"/>
      <c r="SDF129" s="347"/>
      <c r="SDG129" s="347"/>
      <c r="SDH129" s="347"/>
      <c r="SDI129" s="347"/>
      <c r="SDJ129" s="347"/>
      <c r="SDK129" s="347"/>
      <c r="SDL129" s="347"/>
      <c r="SDM129" s="347"/>
      <c r="SDN129" s="347"/>
      <c r="SDO129" s="347"/>
      <c r="SDP129" s="347"/>
      <c r="SDQ129" s="347"/>
      <c r="SDR129" s="347"/>
      <c r="SDS129" s="347"/>
      <c r="SDT129" s="347"/>
      <c r="SDU129" s="347"/>
      <c r="SDV129" s="347"/>
      <c r="SDW129" s="347"/>
      <c r="SDX129" s="347"/>
      <c r="SDY129" s="347"/>
      <c r="SDZ129" s="347"/>
      <c r="SEA129" s="347"/>
      <c r="SEB129" s="347"/>
      <c r="SEC129" s="347"/>
      <c r="SED129" s="347"/>
      <c r="SEE129" s="347"/>
      <c r="SEF129" s="347"/>
      <c r="SEG129" s="347"/>
      <c r="SEH129" s="347"/>
      <c r="SEI129" s="347"/>
      <c r="SEJ129" s="347"/>
      <c r="SEK129" s="347"/>
      <c r="SEL129" s="347"/>
      <c r="SEM129" s="347"/>
      <c r="SEN129" s="347"/>
      <c r="SEO129" s="347"/>
      <c r="SEP129" s="347"/>
      <c r="SEQ129" s="347"/>
      <c r="SER129" s="347"/>
      <c r="SES129" s="347"/>
      <c r="SET129" s="347"/>
      <c r="SEU129" s="347"/>
      <c r="SEV129" s="347"/>
      <c r="SEW129" s="347"/>
      <c r="SEX129" s="347"/>
      <c r="SEY129" s="347"/>
      <c r="SEZ129" s="347"/>
      <c r="SFA129" s="347"/>
      <c r="SFB129" s="347"/>
      <c r="SFC129" s="347"/>
      <c r="SFD129" s="347"/>
      <c r="SFE129" s="347"/>
      <c r="SFF129" s="347"/>
      <c r="SFG129" s="347"/>
      <c r="SFH129" s="347"/>
      <c r="SFI129" s="347"/>
      <c r="SFJ129" s="347"/>
      <c r="SFK129" s="347"/>
      <c r="SFL129" s="347"/>
      <c r="SFM129" s="347"/>
      <c r="SFN129" s="347"/>
      <c r="SFO129" s="347"/>
      <c r="SFP129" s="347"/>
      <c r="SFQ129" s="347"/>
      <c r="SFR129" s="347"/>
      <c r="SFS129" s="347"/>
      <c r="SFT129" s="347"/>
      <c r="SFU129" s="347"/>
      <c r="SFV129" s="347"/>
      <c r="SFW129" s="347"/>
      <c r="SFX129" s="347"/>
      <c r="SFY129" s="347"/>
      <c r="SFZ129" s="347"/>
      <c r="SGA129" s="347"/>
      <c r="SGB129" s="347"/>
      <c r="SGC129" s="347"/>
      <c r="SGD129" s="347"/>
      <c r="SGE129" s="347"/>
      <c r="SGF129" s="347"/>
      <c r="SGG129" s="347"/>
      <c r="SGH129" s="347"/>
      <c r="SGI129" s="347"/>
      <c r="SGJ129" s="347"/>
      <c r="SGK129" s="347"/>
      <c r="SGL129" s="347"/>
      <c r="SGM129" s="347"/>
      <c r="SGN129" s="347"/>
      <c r="SGO129" s="347"/>
      <c r="SGP129" s="347"/>
      <c r="SGQ129" s="347"/>
      <c r="SGR129" s="347"/>
      <c r="SGS129" s="347"/>
      <c r="SGT129" s="347"/>
      <c r="SGU129" s="347"/>
      <c r="SGV129" s="347"/>
      <c r="SGW129" s="347"/>
      <c r="SGX129" s="347"/>
      <c r="SGY129" s="347"/>
      <c r="SGZ129" s="347"/>
      <c r="SHA129" s="347"/>
      <c r="SHB129" s="347"/>
      <c r="SHC129" s="347"/>
      <c r="SHD129" s="347"/>
      <c r="SHE129" s="347"/>
      <c r="SHF129" s="347"/>
      <c r="SHG129" s="347"/>
      <c r="SHH129" s="347"/>
      <c r="SHI129" s="347"/>
      <c r="SHJ129" s="347"/>
      <c r="SHK129" s="347"/>
      <c r="SHL129" s="347"/>
      <c r="SHM129" s="347"/>
      <c r="SHN129" s="347"/>
      <c r="SHO129" s="347"/>
      <c r="SHP129" s="347"/>
      <c r="SHQ129" s="347"/>
      <c r="SHR129" s="347"/>
      <c r="SHS129" s="347"/>
      <c r="SHT129" s="347"/>
      <c r="SHU129" s="347"/>
      <c r="SHV129" s="347"/>
      <c r="SHW129" s="347"/>
      <c r="SHX129" s="347"/>
      <c r="SHY129" s="347"/>
      <c r="SHZ129" s="347"/>
      <c r="SIA129" s="347"/>
      <c r="SIB129" s="347"/>
      <c r="SIC129" s="347"/>
      <c r="SID129" s="347"/>
      <c r="SIE129" s="347"/>
      <c r="SIF129" s="347"/>
      <c r="SIG129" s="347"/>
      <c r="SIH129" s="347"/>
      <c r="SII129" s="347"/>
      <c r="SIJ129" s="347"/>
      <c r="SIK129" s="347"/>
      <c r="SIL129" s="347"/>
      <c r="SIM129" s="347"/>
      <c r="SIN129" s="347"/>
      <c r="SIO129" s="347"/>
      <c r="SIP129" s="347"/>
      <c r="SIQ129" s="347"/>
      <c r="SIR129" s="347"/>
      <c r="SIS129" s="347"/>
      <c r="SIT129" s="347"/>
      <c r="SIU129" s="347"/>
      <c r="SIV129" s="347"/>
      <c r="SIW129" s="347"/>
      <c r="SIX129" s="347"/>
      <c r="SIY129" s="347"/>
      <c r="SIZ129" s="347"/>
      <c r="SJA129" s="347"/>
      <c r="SJB129" s="347"/>
      <c r="SJC129" s="347"/>
      <c r="SJD129" s="347"/>
      <c r="SJE129" s="347"/>
      <c r="SJF129" s="347"/>
      <c r="SJG129" s="347"/>
      <c r="SJH129" s="347"/>
      <c r="SJI129" s="347"/>
      <c r="SJJ129" s="347"/>
      <c r="SJK129" s="347"/>
      <c r="SJL129" s="347"/>
      <c r="SJM129" s="347"/>
      <c r="SJN129" s="347"/>
      <c r="SJO129" s="347"/>
      <c r="SJP129" s="347"/>
      <c r="SJQ129" s="347"/>
      <c r="SJR129" s="347"/>
      <c r="SJS129" s="347"/>
      <c r="SJT129" s="347"/>
      <c r="SJU129" s="347"/>
      <c r="SJV129" s="347"/>
      <c r="SJW129" s="347"/>
      <c r="SJX129" s="347"/>
      <c r="SJY129" s="347"/>
      <c r="SJZ129" s="347"/>
      <c r="SKA129" s="347"/>
      <c r="SKB129" s="347"/>
      <c r="SKC129" s="347"/>
      <c r="SKD129" s="347"/>
      <c r="SKE129" s="347"/>
      <c r="SKF129" s="347"/>
      <c r="SKG129" s="347"/>
      <c r="SKH129" s="347"/>
      <c r="SKI129" s="347"/>
      <c r="SKJ129" s="347"/>
      <c r="SKK129" s="347"/>
      <c r="SKL129" s="347"/>
      <c r="SKM129" s="347"/>
      <c r="SKN129" s="347"/>
      <c r="SKO129" s="347"/>
      <c r="SKP129" s="347"/>
      <c r="SKQ129" s="347"/>
      <c r="SKR129" s="347"/>
      <c r="SKS129" s="347"/>
      <c r="SKT129" s="347"/>
      <c r="SKU129" s="347"/>
      <c r="SKV129" s="347"/>
      <c r="SKW129" s="347"/>
      <c r="SKX129" s="347"/>
      <c r="SKY129" s="347"/>
      <c r="SKZ129" s="347"/>
      <c r="SLA129" s="347"/>
      <c r="SLB129" s="347"/>
      <c r="SLC129" s="347"/>
      <c r="SLD129" s="347"/>
      <c r="SLE129" s="347"/>
      <c r="SLF129" s="347"/>
      <c r="SLG129" s="347"/>
      <c r="SLH129" s="347"/>
      <c r="SLI129" s="347"/>
      <c r="SLJ129" s="347"/>
      <c r="SLK129" s="347"/>
      <c r="SLL129" s="347"/>
      <c r="SLM129" s="347"/>
      <c r="SLN129" s="347"/>
      <c r="SLO129" s="347"/>
      <c r="SLP129" s="347"/>
      <c r="SLQ129" s="347"/>
      <c r="SLR129" s="347"/>
      <c r="SLS129" s="347"/>
      <c r="SLT129" s="347"/>
      <c r="SLU129" s="347"/>
      <c r="SLV129" s="347"/>
      <c r="SLW129" s="347"/>
      <c r="SLX129" s="347"/>
      <c r="SLY129" s="347"/>
      <c r="SLZ129" s="347"/>
      <c r="SMA129" s="347"/>
      <c r="SMB129" s="347"/>
      <c r="SMC129" s="347"/>
      <c r="SMD129" s="347"/>
      <c r="SME129" s="347"/>
      <c r="SMF129" s="347"/>
      <c r="SMG129" s="347"/>
      <c r="SMH129" s="347"/>
      <c r="SMI129" s="347"/>
      <c r="SMJ129" s="347"/>
      <c r="SMK129" s="347"/>
      <c r="SML129" s="347"/>
      <c r="SMM129" s="347"/>
      <c r="SMN129" s="347"/>
      <c r="SMO129" s="347"/>
      <c r="SMP129" s="347"/>
      <c r="SMQ129" s="347"/>
      <c r="SMR129" s="347"/>
      <c r="SMS129" s="347"/>
      <c r="SMT129" s="347"/>
      <c r="SMU129" s="347"/>
      <c r="SMV129" s="347"/>
      <c r="SMW129" s="347"/>
      <c r="SMX129" s="347"/>
      <c r="SMY129" s="347"/>
      <c r="SMZ129" s="347"/>
      <c r="SNA129" s="347"/>
      <c r="SNB129" s="347"/>
      <c r="SNC129" s="347"/>
      <c r="SND129" s="347"/>
      <c r="SNE129" s="347"/>
      <c r="SNF129" s="347"/>
      <c r="SNG129" s="347"/>
      <c r="SNH129" s="347"/>
      <c r="SNI129" s="347"/>
      <c r="SNJ129" s="347"/>
      <c r="SNK129" s="347"/>
      <c r="SNL129" s="347"/>
      <c r="SNM129" s="347"/>
      <c r="SNN129" s="347"/>
      <c r="SNO129" s="347"/>
      <c r="SNP129" s="347"/>
      <c r="SNQ129" s="347"/>
      <c r="SNR129" s="347"/>
      <c r="SNS129" s="347"/>
      <c r="SNT129" s="347"/>
      <c r="SNU129" s="347"/>
      <c r="SNV129" s="347"/>
      <c r="SNW129" s="347"/>
      <c r="SNX129" s="347"/>
      <c r="SNY129" s="347"/>
      <c r="SNZ129" s="347"/>
      <c r="SOA129" s="347"/>
      <c r="SOB129" s="347"/>
      <c r="SOC129" s="347"/>
      <c r="SOD129" s="347"/>
      <c r="SOE129" s="347"/>
      <c r="SOF129" s="347"/>
      <c r="SOG129" s="347"/>
      <c r="SOH129" s="347"/>
      <c r="SOI129" s="347"/>
      <c r="SOJ129" s="347"/>
      <c r="SOK129" s="347"/>
      <c r="SOL129" s="347"/>
      <c r="SOM129" s="347"/>
      <c r="SON129" s="347"/>
      <c r="SOO129" s="347"/>
      <c r="SOP129" s="347"/>
      <c r="SOQ129" s="347"/>
      <c r="SOR129" s="347"/>
      <c r="SOS129" s="347"/>
      <c r="SOT129" s="347"/>
      <c r="SOU129" s="347"/>
      <c r="SOV129" s="347"/>
      <c r="SOW129" s="347"/>
      <c r="SOX129" s="347"/>
      <c r="SOY129" s="347"/>
      <c r="SOZ129" s="347"/>
      <c r="SPA129" s="347"/>
      <c r="SPB129" s="347"/>
      <c r="SPC129" s="347"/>
      <c r="SPD129" s="347"/>
      <c r="SPE129" s="347"/>
      <c r="SPF129" s="347"/>
      <c r="SPG129" s="347"/>
      <c r="SPH129" s="347"/>
      <c r="SPI129" s="347"/>
      <c r="SPJ129" s="347"/>
      <c r="SPK129" s="347"/>
      <c r="SPL129" s="347"/>
      <c r="SPM129" s="347"/>
      <c r="SPN129" s="347"/>
      <c r="SPO129" s="347"/>
      <c r="SPP129" s="347"/>
      <c r="SPQ129" s="347"/>
      <c r="SPR129" s="347"/>
      <c r="SPS129" s="347"/>
      <c r="SPT129" s="347"/>
      <c r="SPU129" s="347"/>
      <c r="SPV129" s="347"/>
      <c r="SPW129" s="347"/>
      <c r="SPX129" s="347"/>
      <c r="SPY129" s="347"/>
      <c r="SPZ129" s="347"/>
      <c r="SQA129" s="347"/>
      <c r="SQB129" s="347"/>
      <c r="SQC129" s="347"/>
      <c r="SQD129" s="347"/>
      <c r="SQE129" s="347"/>
      <c r="SQF129" s="347"/>
      <c r="SQG129" s="347"/>
      <c r="SQH129" s="347"/>
      <c r="SQI129" s="347"/>
      <c r="SQJ129" s="347"/>
      <c r="SQK129" s="347"/>
      <c r="SQL129" s="347"/>
      <c r="SQM129" s="347"/>
      <c r="SQN129" s="347"/>
      <c r="SQO129" s="347"/>
      <c r="SQP129" s="347"/>
      <c r="SQQ129" s="347"/>
      <c r="SQR129" s="347"/>
      <c r="SQS129" s="347"/>
      <c r="SQT129" s="347"/>
      <c r="SQU129" s="347"/>
      <c r="SQV129" s="347"/>
      <c r="SQW129" s="347"/>
      <c r="SQX129" s="347"/>
      <c r="SQY129" s="347"/>
      <c r="SQZ129" s="347"/>
      <c r="SRA129" s="347"/>
      <c r="SRB129" s="347"/>
      <c r="SRC129" s="347"/>
      <c r="SRD129" s="347"/>
      <c r="SRE129" s="347"/>
      <c r="SRF129" s="347"/>
      <c r="SRG129" s="347"/>
      <c r="SRH129" s="347"/>
      <c r="SRI129" s="347"/>
      <c r="SRJ129" s="347"/>
      <c r="SRK129" s="347"/>
      <c r="SRL129" s="347"/>
      <c r="SRM129" s="347"/>
      <c r="SRN129" s="347"/>
      <c r="SRO129" s="347"/>
      <c r="SRP129" s="347"/>
      <c r="SRQ129" s="347"/>
      <c r="SRR129" s="347"/>
      <c r="SRS129" s="347"/>
      <c r="SRT129" s="347"/>
      <c r="SRU129" s="347"/>
      <c r="SRV129" s="347"/>
      <c r="SRW129" s="347"/>
      <c r="SRX129" s="347"/>
      <c r="SRY129" s="347"/>
      <c r="SRZ129" s="347"/>
      <c r="SSA129" s="347"/>
      <c r="SSB129" s="347"/>
      <c r="SSC129" s="347"/>
      <c r="SSD129" s="347"/>
      <c r="SSE129" s="347"/>
      <c r="SSF129" s="347"/>
      <c r="SSG129" s="347"/>
      <c r="SSH129" s="347"/>
      <c r="SSI129" s="347"/>
      <c r="SSJ129" s="347"/>
      <c r="SSK129" s="347"/>
      <c r="SSL129" s="347"/>
      <c r="SSM129" s="347"/>
      <c r="SSN129" s="347"/>
      <c r="SSO129" s="347"/>
      <c r="SSP129" s="347"/>
      <c r="SSQ129" s="347"/>
      <c r="SSR129" s="347"/>
      <c r="SSS129" s="347"/>
      <c r="SST129" s="347"/>
      <c r="SSU129" s="347"/>
      <c r="SSV129" s="347"/>
      <c r="SSW129" s="347"/>
      <c r="SSX129" s="347"/>
      <c r="SSY129" s="347"/>
      <c r="SSZ129" s="347"/>
      <c r="STA129" s="347"/>
      <c r="STB129" s="347"/>
      <c r="STC129" s="347"/>
      <c r="STD129" s="347"/>
      <c r="STE129" s="347"/>
      <c r="STF129" s="347"/>
      <c r="STG129" s="347"/>
      <c r="STH129" s="347"/>
      <c r="STI129" s="347"/>
      <c r="STJ129" s="347"/>
      <c r="STK129" s="347"/>
      <c r="STL129" s="347"/>
      <c r="STM129" s="347"/>
      <c r="STN129" s="347"/>
      <c r="STO129" s="347"/>
      <c r="STP129" s="347"/>
      <c r="STQ129" s="347"/>
      <c r="STR129" s="347"/>
      <c r="STS129" s="347"/>
      <c r="STT129" s="347"/>
      <c r="STU129" s="347"/>
      <c r="STV129" s="347"/>
      <c r="STW129" s="347"/>
      <c r="STX129" s="347"/>
      <c r="STY129" s="347"/>
      <c r="STZ129" s="347"/>
      <c r="SUA129" s="347"/>
      <c r="SUB129" s="347"/>
      <c r="SUC129" s="347"/>
      <c r="SUD129" s="347"/>
      <c r="SUE129" s="347"/>
      <c r="SUF129" s="347"/>
      <c r="SUG129" s="347"/>
      <c r="SUH129" s="347"/>
      <c r="SUI129" s="347"/>
      <c r="SUJ129" s="347"/>
      <c r="SUK129" s="347"/>
      <c r="SUL129" s="347"/>
      <c r="SUM129" s="347"/>
      <c r="SUN129" s="347"/>
      <c r="SUO129" s="347"/>
      <c r="SUP129" s="347"/>
      <c r="SUQ129" s="347"/>
      <c r="SUR129" s="347"/>
      <c r="SUS129" s="347"/>
      <c r="SUT129" s="347"/>
      <c r="SUU129" s="347"/>
      <c r="SUV129" s="347"/>
      <c r="SUW129" s="347"/>
      <c r="SUX129" s="347"/>
      <c r="SUY129" s="347"/>
      <c r="SUZ129" s="347"/>
      <c r="SVA129" s="347"/>
      <c r="SVB129" s="347"/>
      <c r="SVC129" s="347"/>
      <c r="SVD129" s="347"/>
      <c r="SVE129" s="347"/>
      <c r="SVF129" s="347"/>
      <c r="SVG129" s="347"/>
      <c r="SVH129" s="347"/>
      <c r="SVI129" s="347"/>
      <c r="SVJ129" s="347"/>
      <c r="SVK129" s="347"/>
      <c r="SVL129" s="347"/>
      <c r="SVM129" s="347"/>
      <c r="SVN129" s="347"/>
      <c r="SVO129" s="347"/>
      <c r="SVP129" s="347"/>
      <c r="SVQ129" s="347"/>
      <c r="SVR129" s="347"/>
      <c r="SVS129" s="347"/>
      <c r="SVT129" s="347"/>
      <c r="SVU129" s="347"/>
      <c r="SVV129" s="347"/>
      <c r="SVW129" s="347"/>
      <c r="SVX129" s="347"/>
      <c r="SVY129" s="347"/>
      <c r="SVZ129" s="347"/>
      <c r="SWA129" s="347"/>
      <c r="SWB129" s="347"/>
      <c r="SWC129" s="347"/>
      <c r="SWD129" s="347"/>
      <c r="SWE129" s="347"/>
      <c r="SWF129" s="347"/>
      <c r="SWG129" s="347"/>
      <c r="SWH129" s="347"/>
      <c r="SWI129" s="347"/>
      <c r="SWJ129" s="347"/>
      <c r="SWK129" s="347"/>
      <c r="SWL129" s="347"/>
      <c r="SWM129" s="347"/>
      <c r="SWN129" s="347"/>
      <c r="SWO129" s="347"/>
      <c r="SWP129" s="347"/>
      <c r="SWQ129" s="347"/>
      <c r="SWR129" s="347"/>
      <c r="SWS129" s="347"/>
      <c r="SWT129" s="347"/>
      <c r="SWU129" s="347"/>
      <c r="SWV129" s="347"/>
      <c r="SWW129" s="347"/>
      <c r="SWX129" s="347"/>
      <c r="SWY129" s="347"/>
      <c r="SWZ129" s="347"/>
      <c r="SXA129" s="347"/>
      <c r="SXB129" s="347"/>
      <c r="SXC129" s="347"/>
      <c r="SXD129" s="347"/>
      <c r="SXE129" s="347"/>
      <c r="SXF129" s="347"/>
      <c r="SXG129" s="347"/>
      <c r="SXH129" s="347"/>
      <c r="SXI129" s="347"/>
      <c r="SXJ129" s="347"/>
      <c r="SXK129" s="347"/>
      <c r="SXL129" s="347"/>
      <c r="SXM129" s="347"/>
      <c r="SXN129" s="347"/>
      <c r="SXO129" s="347"/>
      <c r="SXP129" s="347"/>
      <c r="SXQ129" s="347"/>
      <c r="SXR129" s="347"/>
      <c r="SXS129" s="347"/>
      <c r="SXT129" s="347"/>
      <c r="SXU129" s="347"/>
      <c r="SXV129" s="347"/>
      <c r="SXW129" s="347"/>
      <c r="SXX129" s="347"/>
      <c r="SXY129" s="347"/>
      <c r="SXZ129" s="347"/>
      <c r="SYA129" s="347"/>
      <c r="SYB129" s="347"/>
      <c r="SYC129" s="347"/>
      <c r="SYD129" s="347"/>
      <c r="SYE129" s="347"/>
      <c r="SYF129" s="347"/>
      <c r="SYG129" s="347"/>
      <c r="SYH129" s="347"/>
      <c r="SYI129" s="347"/>
      <c r="SYJ129" s="347"/>
      <c r="SYK129" s="347"/>
      <c r="SYL129" s="347"/>
      <c r="SYM129" s="347"/>
      <c r="SYN129" s="347"/>
      <c r="SYO129" s="347"/>
      <c r="SYP129" s="347"/>
      <c r="SYQ129" s="347"/>
      <c r="SYR129" s="347"/>
      <c r="SYS129" s="347"/>
      <c r="SYT129" s="347"/>
      <c r="SYU129" s="347"/>
      <c r="SYV129" s="347"/>
      <c r="SYW129" s="347"/>
      <c r="SYX129" s="347"/>
      <c r="SYY129" s="347"/>
      <c r="SYZ129" s="347"/>
      <c r="SZA129" s="347"/>
      <c r="SZB129" s="347"/>
      <c r="SZC129" s="347"/>
      <c r="SZD129" s="347"/>
      <c r="SZE129" s="347"/>
      <c r="SZF129" s="347"/>
      <c r="SZG129" s="347"/>
      <c r="SZH129" s="347"/>
      <c r="SZI129" s="347"/>
      <c r="SZJ129" s="347"/>
      <c r="SZK129" s="347"/>
      <c r="SZL129" s="347"/>
      <c r="SZM129" s="347"/>
      <c r="SZN129" s="347"/>
      <c r="SZO129" s="347"/>
      <c r="SZP129" s="347"/>
      <c r="SZQ129" s="347"/>
      <c r="SZR129" s="347"/>
      <c r="SZS129" s="347"/>
      <c r="SZT129" s="347"/>
      <c r="SZU129" s="347"/>
      <c r="SZV129" s="347"/>
      <c r="SZW129" s="347"/>
      <c r="SZX129" s="347"/>
      <c r="SZY129" s="347"/>
      <c r="SZZ129" s="347"/>
      <c r="TAA129" s="347"/>
      <c r="TAB129" s="347"/>
      <c r="TAC129" s="347"/>
      <c r="TAD129" s="347"/>
      <c r="TAE129" s="347"/>
      <c r="TAF129" s="347"/>
      <c r="TAG129" s="347"/>
      <c r="TAH129" s="347"/>
      <c r="TAI129" s="347"/>
      <c r="TAJ129" s="347"/>
      <c r="TAK129" s="347"/>
      <c r="TAL129" s="347"/>
      <c r="TAM129" s="347"/>
      <c r="TAN129" s="347"/>
      <c r="TAO129" s="347"/>
      <c r="TAP129" s="347"/>
      <c r="TAQ129" s="347"/>
      <c r="TAR129" s="347"/>
      <c r="TAS129" s="347"/>
      <c r="TAT129" s="347"/>
      <c r="TAU129" s="347"/>
      <c r="TAV129" s="347"/>
      <c r="TAW129" s="347"/>
      <c r="TAX129" s="347"/>
      <c r="TAY129" s="347"/>
      <c r="TAZ129" s="347"/>
      <c r="TBA129" s="347"/>
      <c r="TBB129" s="347"/>
      <c r="TBC129" s="347"/>
      <c r="TBD129" s="347"/>
      <c r="TBE129" s="347"/>
      <c r="TBF129" s="347"/>
      <c r="TBG129" s="347"/>
      <c r="TBH129" s="347"/>
      <c r="TBI129" s="347"/>
      <c r="TBJ129" s="347"/>
      <c r="TBK129" s="347"/>
      <c r="TBL129" s="347"/>
      <c r="TBM129" s="347"/>
      <c r="TBN129" s="347"/>
      <c r="TBO129" s="347"/>
      <c r="TBP129" s="347"/>
      <c r="TBQ129" s="347"/>
      <c r="TBR129" s="347"/>
      <c r="TBS129" s="347"/>
      <c r="TBT129" s="347"/>
      <c r="TBU129" s="347"/>
      <c r="TBV129" s="347"/>
      <c r="TBW129" s="347"/>
      <c r="TBX129" s="347"/>
      <c r="TBY129" s="347"/>
      <c r="TBZ129" s="347"/>
      <c r="TCA129" s="347"/>
      <c r="TCB129" s="347"/>
      <c r="TCC129" s="347"/>
      <c r="TCD129" s="347"/>
      <c r="TCE129" s="347"/>
      <c r="TCF129" s="347"/>
      <c r="TCG129" s="347"/>
      <c r="TCH129" s="347"/>
      <c r="TCI129" s="347"/>
      <c r="TCJ129" s="347"/>
      <c r="TCK129" s="347"/>
      <c r="TCL129" s="347"/>
      <c r="TCM129" s="347"/>
      <c r="TCN129" s="347"/>
      <c r="TCO129" s="347"/>
      <c r="TCP129" s="347"/>
      <c r="TCQ129" s="347"/>
      <c r="TCR129" s="347"/>
      <c r="TCS129" s="347"/>
      <c r="TCT129" s="347"/>
      <c r="TCU129" s="347"/>
      <c r="TCV129" s="347"/>
      <c r="TCW129" s="347"/>
      <c r="TCX129" s="347"/>
      <c r="TCY129" s="347"/>
      <c r="TCZ129" s="347"/>
      <c r="TDA129" s="347"/>
      <c r="TDB129" s="347"/>
      <c r="TDC129" s="347"/>
      <c r="TDD129" s="347"/>
      <c r="TDE129" s="347"/>
      <c r="TDF129" s="347"/>
      <c r="TDG129" s="347"/>
      <c r="TDH129" s="347"/>
      <c r="TDI129" s="347"/>
      <c r="TDJ129" s="347"/>
      <c r="TDK129" s="347"/>
      <c r="TDL129" s="347"/>
      <c r="TDM129" s="347"/>
      <c r="TDN129" s="347"/>
      <c r="TDO129" s="347"/>
      <c r="TDP129" s="347"/>
      <c r="TDQ129" s="347"/>
      <c r="TDR129" s="347"/>
      <c r="TDS129" s="347"/>
      <c r="TDT129" s="347"/>
      <c r="TDU129" s="347"/>
      <c r="TDV129" s="347"/>
      <c r="TDW129" s="347"/>
      <c r="TDX129" s="347"/>
      <c r="TDY129" s="347"/>
      <c r="TDZ129" s="347"/>
      <c r="TEA129" s="347"/>
      <c r="TEB129" s="347"/>
      <c r="TEC129" s="347"/>
      <c r="TED129" s="347"/>
      <c r="TEE129" s="347"/>
      <c r="TEF129" s="347"/>
      <c r="TEG129" s="347"/>
      <c r="TEH129" s="347"/>
      <c r="TEI129" s="347"/>
      <c r="TEJ129" s="347"/>
      <c r="TEK129" s="347"/>
      <c r="TEL129" s="347"/>
      <c r="TEM129" s="347"/>
      <c r="TEN129" s="347"/>
      <c r="TEO129" s="347"/>
      <c r="TEP129" s="347"/>
      <c r="TEQ129" s="347"/>
      <c r="TER129" s="347"/>
      <c r="TES129" s="347"/>
      <c r="TET129" s="347"/>
      <c r="TEU129" s="347"/>
      <c r="TEV129" s="347"/>
      <c r="TEW129" s="347"/>
      <c r="TEX129" s="347"/>
      <c r="TEY129" s="347"/>
      <c r="TEZ129" s="347"/>
      <c r="TFA129" s="347"/>
      <c r="TFB129" s="347"/>
      <c r="TFC129" s="347"/>
      <c r="TFD129" s="347"/>
      <c r="TFE129" s="347"/>
      <c r="TFF129" s="347"/>
      <c r="TFG129" s="347"/>
      <c r="TFH129" s="347"/>
      <c r="TFI129" s="347"/>
      <c r="TFJ129" s="347"/>
      <c r="TFK129" s="347"/>
      <c r="TFL129" s="347"/>
      <c r="TFM129" s="347"/>
      <c r="TFN129" s="347"/>
      <c r="TFO129" s="347"/>
      <c r="TFP129" s="347"/>
      <c r="TFQ129" s="347"/>
      <c r="TFR129" s="347"/>
      <c r="TFS129" s="347"/>
      <c r="TFT129" s="347"/>
      <c r="TFU129" s="347"/>
      <c r="TFV129" s="347"/>
      <c r="TFW129" s="347"/>
      <c r="TFX129" s="347"/>
      <c r="TFY129" s="347"/>
      <c r="TFZ129" s="347"/>
      <c r="TGA129" s="347"/>
      <c r="TGB129" s="347"/>
      <c r="TGC129" s="347"/>
      <c r="TGD129" s="347"/>
      <c r="TGE129" s="347"/>
      <c r="TGF129" s="347"/>
      <c r="TGG129" s="347"/>
      <c r="TGH129" s="347"/>
      <c r="TGI129" s="347"/>
      <c r="TGJ129" s="347"/>
      <c r="TGK129" s="347"/>
      <c r="TGL129" s="347"/>
      <c r="TGM129" s="347"/>
      <c r="TGN129" s="347"/>
      <c r="TGO129" s="347"/>
      <c r="TGP129" s="347"/>
      <c r="TGQ129" s="347"/>
      <c r="TGR129" s="347"/>
      <c r="TGS129" s="347"/>
      <c r="TGT129" s="347"/>
      <c r="TGU129" s="347"/>
      <c r="TGV129" s="347"/>
      <c r="TGW129" s="347"/>
      <c r="TGX129" s="347"/>
      <c r="TGY129" s="347"/>
      <c r="TGZ129" s="347"/>
      <c r="THA129" s="347"/>
      <c r="THB129" s="347"/>
      <c r="THC129" s="347"/>
      <c r="THD129" s="347"/>
      <c r="THE129" s="347"/>
      <c r="THF129" s="347"/>
      <c r="THG129" s="347"/>
      <c r="THH129" s="347"/>
      <c r="THI129" s="347"/>
      <c r="THJ129" s="347"/>
      <c r="THK129" s="347"/>
      <c r="THL129" s="347"/>
      <c r="THM129" s="347"/>
      <c r="THN129" s="347"/>
      <c r="THO129" s="347"/>
      <c r="THP129" s="347"/>
      <c r="THQ129" s="347"/>
      <c r="THR129" s="347"/>
      <c r="THS129" s="347"/>
      <c r="THT129" s="347"/>
      <c r="THU129" s="347"/>
      <c r="THV129" s="347"/>
      <c r="THW129" s="347"/>
      <c r="THX129" s="347"/>
      <c r="THY129" s="347"/>
      <c r="THZ129" s="347"/>
      <c r="TIA129" s="347"/>
      <c r="TIB129" s="347"/>
      <c r="TIC129" s="347"/>
      <c r="TID129" s="347"/>
      <c r="TIE129" s="347"/>
      <c r="TIF129" s="347"/>
      <c r="TIG129" s="347"/>
      <c r="TIH129" s="347"/>
      <c r="TII129" s="347"/>
      <c r="TIJ129" s="347"/>
      <c r="TIK129" s="347"/>
      <c r="TIL129" s="347"/>
      <c r="TIM129" s="347"/>
      <c r="TIN129" s="347"/>
      <c r="TIO129" s="347"/>
      <c r="TIP129" s="347"/>
      <c r="TIQ129" s="347"/>
      <c r="TIR129" s="347"/>
      <c r="TIS129" s="347"/>
      <c r="TIT129" s="347"/>
      <c r="TIU129" s="347"/>
      <c r="TIV129" s="347"/>
      <c r="TIW129" s="347"/>
      <c r="TIX129" s="347"/>
      <c r="TIY129" s="347"/>
      <c r="TIZ129" s="347"/>
      <c r="TJA129" s="347"/>
      <c r="TJB129" s="347"/>
      <c r="TJC129" s="347"/>
      <c r="TJD129" s="347"/>
      <c r="TJE129" s="347"/>
      <c r="TJF129" s="347"/>
      <c r="TJG129" s="347"/>
      <c r="TJH129" s="347"/>
      <c r="TJI129" s="347"/>
      <c r="TJJ129" s="347"/>
      <c r="TJK129" s="347"/>
      <c r="TJL129" s="347"/>
      <c r="TJM129" s="347"/>
      <c r="TJN129" s="347"/>
      <c r="TJO129" s="347"/>
      <c r="TJP129" s="347"/>
      <c r="TJQ129" s="347"/>
      <c r="TJR129" s="347"/>
      <c r="TJS129" s="347"/>
      <c r="TJT129" s="347"/>
      <c r="TJU129" s="347"/>
      <c r="TJV129" s="347"/>
      <c r="TJW129" s="347"/>
      <c r="TJX129" s="347"/>
      <c r="TJY129" s="347"/>
      <c r="TJZ129" s="347"/>
      <c r="TKA129" s="347"/>
      <c r="TKB129" s="347"/>
      <c r="TKC129" s="347"/>
      <c r="TKD129" s="347"/>
      <c r="TKE129" s="347"/>
      <c r="TKF129" s="347"/>
      <c r="TKG129" s="347"/>
      <c r="TKH129" s="347"/>
      <c r="TKI129" s="347"/>
      <c r="TKJ129" s="347"/>
      <c r="TKK129" s="347"/>
      <c r="TKL129" s="347"/>
      <c r="TKM129" s="347"/>
      <c r="TKN129" s="347"/>
      <c r="TKO129" s="347"/>
      <c r="TKP129" s="347"/>
      <c r="TKQ129" s="347"/>
      <c r="TKR129" s="347"/>
      <c r="TKS129" s="347"/>
      <c r="TKT129" s="347"/>
      <c r="TKU129" s="347"/>
      <c r="TKV129" s="347"/>
      <c r="TKW129" s="347"/>
      <c r="TKX129" s="347"/>
      <c r="TKY129" s="347"/>
      <c r="TKZ129" s="347"/>
      <c r="TLA129" s="347"/>
      <c r="TLB129" s="347"/>
      <c r="TLC129" s="347"/>
      <c r="TLD129" s="347"/>
      <c r="TLE129" s="347"/>
      <c r="TLF129" s="347"/>
      <c r="TLG129" s="347"/>
      <c r="TLH129" s="347"/>
      <c r="TLI129" s="347"/>
      <c r="TLJ129" s="347"/>
      <c r="TLK129" s="347"/>
      <c r="TLL129" s="347"/>
      <c r="TLM129" s="347"/>
      <c r="TLN129" s="347"/>
      <c r="TLO129" s="347"/>
      <c r="TLP129" s="347"/>
      <c r="TLQ129" s="347"/>
      <c r="TLR129" s="347"/>
      <c r="TLS129" s="347"/>
      <c r="TLT129" s="347"/>
      <c r="TLU129" s="347"/>
      <c r="TLV129" s="347"/>
      <c r="TLW129" s="347"/>
      <c r="TLX129" s="347"/>
      <c r="TLY129" s="347"/>
      <c r="TLZ129" s="347"/>
      <c r="TMA129" s="347"/>
      <c r="TMB129" s="347"/>
      <c r="TMC129" s="347"/>
      <c r="TMD129" s="347"/>
      <c r="TME129" s="347"/>
      <c r="TMF129" s="347"/>
      <c r="TMG129" s="347"/>
      <c r="TMH129" s="347"/>
      <c r="TMI129" s="347"/>
      <c r="TMJ129" s="347"/>
      <c r="TMK129" s="347"/>
      <c r="TML129" s="347"/>
      <c r="TMM129" s="347"/>
      <c r="TMN129" s="347"/>
      <c r="TMO129" s="347"/>
      <c r="TMP129" s="347"/>
      <c r="TMQ129" s="347"/>
      <c r="TMR129" s="347"/>
      <c r="TMS129" s="347"/>
      <c r="TMT129" s="347"/>
      <c r="TMU129" s="347"/>
      <c r="TMV129" s="347"/>
      <c r="TMW129" s="347"/>
      <c r="TMX129" s="347"/>
      <c r="TMY129" s="347"/>
      <c r="TMZ129" s="347"/>
      <c r="TNA129" s="347"/>
      <c r="TNB129" s="347"/>
      <c r="TNC129" s="347"/>
      <c r="TND129" s="347"/>
      <c r="TNE129" s="347"/>
      <c r="TNF129" s="347"/>
      <c r="TNG129" s="347"/>
      <c r="TNH129" s="347"/>
      <c r="TNI129" s="347"/>
      <c r="TNJ129" s="347"/>
      <c r="TNK129" s="347"/>
      <c r="TNL129" s="347"/>
      <c r="TNM129" s="347"/>
      <c r="TNN129" s="347"/>
      <c r="TNO129" s="347"/>
      <c r="TNP129" s="347"/>
      <c r="TNQ129" s="347"/>
      <c r="TNR129" s="347"/>
      <c r="TNS129" s="347"/>
      <c r="TNT129" s="347"/>
      <c r="TNU129" s="347"/>
      <c r="TNV129" s="347"/>
      <c r="TNW129" s="347"/>
      <c r="TNX129" s="347"/>
      <c r="TNY129" s="347"/>
      <c r="TNZ129" s="347"/>
      <c r="TOA129" s="347"/>
      <c r="TOB129" s="347"/>
      <c r="TOC129" s="347"/>
      <c r="TOD129" s="347"/>
      <c r="TOE129" s="347"/>
      <c r="TOF129" s="347"/>
      <c r="TOG129" s="347"/>
      <c r="TOH129" s="347"/>
      <c r="TOI129" s="347"/>
      <c r="TOJ129" s="347"/>
      <c r="TOK129" s="347"/>
      <c r="TOL129" s="347"/>
      <c r="TOM129" s="347"/>
      <c r="TON129" s="347"/>
      <c r="TOO129" s="347"/>
      <c r="TOP129" s="347"/>
      <c r="TOQ129" s="347"/>
      <c r="TOR129" s="347"/>
      <c r="TOS129" s="347"/>
      <c r="TOT129" s="347"/>
      <c r="TOU129" s="347"/>
      <c r="TOV129" s="347"/>
      <c r="TOW129" s="347"/>
      <c r="TOX129" s="347"/>
      <c r="TOY129" s="347"/>
      <c r="TOZ129" s="347"/>
      <c r="TPA129" s="347"/>
      <c r="TPB129" s="347"/>
      <c r="TPC129" s="347"/>
      <c r="TPD129" s="347"/>
      <c r="TPE129" s="347"/>
      <c r="TPF129" s="347"/>
      <c r="TPG129" s="347"/>
      <c r="TPH129" s="347"/>
      <c r="TPI129" s="347"/>
      <c r="TPJ129" s="347"/>
      <c r="TPK129" s="347"/>
      <c r="TPL129" s="347"/>
      <c r="TPM129" s="347"/>
      <c r="TPN129" s="347"/>
      <c r="TPO129" s="347"/>
      <c r="TPP129" s="347"/>
      <c r="TPQ129" s="347"/>
      <c r="TPR129" s="347"/>
      <c r="TPS129" s="347"/>
      <c r="TPT129" s="347"/>
      <c r="TPU129" s="347"/>
      <c r="TPV129" s="347"/>
      <c r="TPW129" s="347"/>
      <c r="TPX129" s="347"/>
      <c r="TPY129" s="347"/>
      <c r="TPZ129" s="347"/>
      <c r="TQA129" s="347"/>
      <c r="TQB129" s="347"/>
      <c r="TQC129" s="347"/>
      <c r="TQD129" s="347"/>
      <c r="TQE129" s="347"/>
      <c r="TQF129" s="347"/>
      <c r="TQG129" s="347"/>
      <c r="TQH129" s="347"/>
      <c r="TQI129" s="347"/>
      <c r="TQJ129" s="347"/>
      <c r="TQK129" s="347"/>
      <c r="TQL129" s="347"/>
      <c r="TQM129" s="347"/>
      <c r="TQN129" s="347"/>
      <c r="TQO129" s="347"/>
      <c r="TQP129" s="347"/>
      <c r="TQQ129" s="347"/>
      <c r="TQR129" s="347"/>
      <c r="TQS129" s="347"/>
      <c r="TQT129" s="347"/>
      <c r="TQU129" s="347"/>
      <c r="TQV129" s="347"/>
      <c r="TQW129" s="347"/>
      <c r="TQX129" s="347"/>
      <c r="TQY129" s="347"/>
      <c r="TQZ129" s="347"/>
      <c r="TRA129" s="347"/>
      <c r="TRB129" s="347"/>
      <c r="TRC129" s="347"/>
      <c r="TRD129" s="347"/>
      <c r="TRE129" s="347"/>
      <c r="TRF129" s="347"/>
      <c r="TRG129" s="347"/>
      <c r="TRH129" s="347"/>
      <c r="TRI129" s="347"/>
      <c r="TRJ129" s="347"/>
      <c r="TRK129" s="347"/>
      <c r="TRL129" s="347"/>
      <c r="TRM129" s="347"/>
      <c r="TRN129" s="347"/>
      <c r="TRO129" s="347"/>
      <c r="TRP129" s="347"/>
      <c r="TRQ129" s="347"/>
      <c r="TRR129" s="347"/>
      <c r="TRS129" s="347"/>
      <c r="TRT129" s="347"/>
      <c r="TRU129" s="347"/>
      <c r="TRV129" s="347"/>
      <c r="TRW129" s="347"/>
      <c r="TRX129" s="347"/>
      <c r="TRY129" s="347"/>
      <c r="TRZ129" s="347"/>
      <c r="TSA129" s="347"/>
      <c r="TSB129" s="347"/>
      <c r="TSC129" s="347"/>
      <c r="TSD129" s="347"/>
      <c r="TSE129" s="347"/>
      <c r="TSF129" s="347"/>
      <c r="TSG129" s="347"/>
      <c r="TSH129" s="347"/>
      <c r="TSI129" s="347"/>
      <c r="TSJ129" s="347"/>
      <c r="TSK129" s="347"/>
      <c r="TSL129" s="347"/>
      <c r="TSM129" s="347"/>
      <c r="TSN129" s="347"/>
      <c r="TSO129" s="347"/>
      <c r="TSP129" s="347"/>
      <c r="TSQ129" s="347"/>
      <c r="TSR129" s="347"/>
      <c r="TSS129" s="347"/>
      <c r="TST129" s="347"/>
      <c r="TSU129" s="347"/>
      <c r="TSV129" s="347"/>
      <c r="TSW129" s="347"/>
      <c r="TSX129" s="347"/>
      <c r="TSY129" s="347"/>
      <c r="TSZ129" s="347"/>
      <c r="TTA129" s="347"/>
      <c r="TTB129" s="347"/>
      <c r="TTC129" s="347"/>
      <c r="TTD129" s="347"/>
      <c r="TTE129" s="347"/>
      <c r="TTF129" s="347"/>
      <c r="TTG129" s="347"/>
      <c r="TTH129" s="347"/>
      <c r="TTI129" s="347"/>
      <c r="TTJ129" s="347"/>
      <c r="TTK129" s="347"/>
      <c r="TTL129" s="347"/>
      <c r="TTM129" s="347"/>
      <c r="TTN129" s="347"/>
      <c r="TTO129" s="347"/>
      <c r="TTP129" s="347"/>
      <c r="TTQ129" s="347"/>
      <c r="TTR129" s="347"/>
      <c r="TTS129" s="347"/>
      <c r="TTT129" s="347"/>
      <c r="TTU129" s="347"/>
      <c r="TTV129" s="347"/>
      <c r="TTW129" s="347"/>
      <c r="TTX129" s="347"/>
      <c r="TTY129" s="347"/>
      <c r="TTZ129" s="347"/>
      <c r="TUA129" s="347"/>
      <c r="TUB129" s="347"/>
      <c r="TUC129" s="347"/>
      <c r="TUD129" s="347"/>
      <c r="TUE129" s="347"/>
      <c r="TUF129" s="347"/>
      <c r="TUG129" s="347"/>
      <c r="TUH129" s="347"/>
      <c r="TUI129" s="347"/>
      <c r="TUJ129" s="347"/>
      <c r="TUK129" s="347"/>
      <c r="TUL129" s="347"/>
      <c r="TUM129" s="347"/>
      <c r="TUN129" s="347"/>
      <c r="TUO129" s="347"/>
      <c r="TUP129" s="347"/>
      <c r="TUQ129" s="347"/>
      <c r="TUR129" s="347"/>
      <c r="TUS129" s="347"/>
      <c r="TUT129" s="347"/>
      <c r="TUU129" s="347"/>
      <c r="TUV129" s="347"/>
      <c r="TUW129" s="347"/>
      <c r="TUX129" s="347"/>
      <c r="TUY129" s="347"/>
      <c r="TUZ129" s="347"/>
      <c r="TVA129" s="347"/>
      <c r="TVB129" s="347"/>
      <c r="TVC129" s="347"/>
      <c r="TVD129" s="347"/>
      <c r="TVE129" s="347"/>
      <c r="TVF129" s="347"/>
      <c r="TVG129" s="347"/>
      <c r="TVH129" s="347"/>
      <c r="TVI129" s="347"/>
      <c r="TVJ129" s="347"/>
      <c r="TVK129" s="347"/>
      <c r="TVL129" s="347"/>
      <c r="TVM129" s="347"/>
      <c r="TVN129" s="347"/>
      <c r="TVO129" s="347"/>
      <c r="TVP129" s="347"/>
      <c r="TVQ129" s="347"/>
      <c r="TVR129" s="347"/>
      <c r="TVS129" s="347"/>
      <c r="TVT129" s="347"/>
      <c r="TVU129" s="347"/>
      <c r="TVV129" s="347"/>
      <c r="TVW129" s="347"/>
      <c r="TVX129" s="347"/>
      <c r="TVY129" s="347"/>
      <c r="TVZ129" s="347"/>
      <c r="TWA129" s="347"/>
      <c r="TWB129" s="347"/>
      <c r="TWC129" s="347"/>
      <c r="TWD129" s="347"/>
      <c r="TWE129" s="347"/>
      <c r="TWF129" s="347"/>
      <c r="TWG129" s="347"/>
      <c r="TWH129" s="347"/>
      <c r="TWI129" s="347"/>
      <c r="TWJ129" s="347"/>
      <c r="TWK129" s="347"/>
      <c r="TWL129" s="347"/>
      <c r="TWM129" s="347"/>
      <c r="TWN129" s="347"/>
      <c r="TWO129" s="347"/>
      <c r="TWP129" s="347"/>
      <c r="TWQ129" s="347"/>
      <c r="TWR129" s="347"/>
      <c r="TWS129" s="347"/>
      <c r="TWT129" s="347"/>
      <c r="TWU129" s="347"/>
      <c r="TWV129" s="347"/>
      <c r="TWW129" s="347"/>
      <c r="TWX129" s="347"/>
      <c r="TWY129" s="347"/>
      <c r="TWZ129" s="347"/>
      <c r="TXA129" s="347"/>
      <c r="TXB129" s="347"/>
      <c r="TXC129" s="347"/>
      <c r="TXD129" s="347"/>
      <c r="TXE129" s="347"/>
      <c r="TXF129" s="347"/>
      <c r="TXG129" s="347"/>
      <c r="TXH129" s="347"/>
      <c r="TXI129" s="347"/>
      <c r="TXJ129" s="347"/>
      <c r="TXK129" s="347"/>
      <c r="TXL129" s="347"/>
      <c r="TXM129" s="347"/>
      <c r="TXN129" s="347"/>
      <c r="TXO129" s="347"/>
      <c r="TXP129" s="347"/>
      <c r="TXQ129" s="347"/>
      <c r="TXR129" s="347"/>
      <c r="TXS129" s="347"/>
      <c r="TXT129" s="347"/>
      <c r="TXU129" s="347"/>
      <c r="TXV129" s="347"/>
      <c r="TXW129" s="347"/>
      <c r="TXX129" s="347"/>
      <c r="TXY129" s="347"/>
      <c r="TXZ129" s="347"/>
      <c r="TYA129" s="347"/>
      <c r="TYB129" s="347"/>
      <c r="TYC129" s="347"/>
      <c r="TYD129" s="347"/>
      <c r="TYE129" s="347"/>
      <c r="TYF129" s="347"/>
      <c r="TYG129" s="347"/>
      <c r="TYH129" s="347"/>
      <c r="TYI129" s="347"/>
      <c r="TYJ129" s="347"/>
      <c r="TYK129" s="347"/>
      <c r="TYL129" s="347"/>
      <c r="TYM129" s="347"/>
      <c r="TYN129" s="347"/>
      <c r="TYO129" s="347"/>
      <c r="TYP129" s="347"/>
      <c r="TYQ129" s="347"/>
      <c r="TYR129" s="347"/>
      <c r="TYS129" s="347"/>
      <c r="TYT129" s="347"/>
      <c r="TYU129" s="347"/>
      <c r="TYV129" s="347"/>
      <c r="TYW129" s="347"/>
      <c r="TYX129" s="347"/>
      <c r="TYY129" s="347"/>
      <c r="TYZ129" s="347"/>
      <c r="TZA129" s="347"/>
      <c r="TZB129" s="347"/>
      <c r="TZC129" s="347"/>
      <c r="TZD129" s="347"/>
      <c r="TZE129" s="347"/>
      <c r="TZF129" s="347"/>
      <c r="TZG129" s="347"/>
      <c r="TZH129" s="347"/>
      <c r="TZI129" s="347"/>
      <c r="TZJ129" s="347"/>
      <c r="TZK129" s="347"/>
      <c r="TZL129" s="347"/>
      <c r="TZM129" s="347"/>
      <c r="TZN129" s="347"/>
      <c r="TZO129" s="347"/>
      <c r="TZP129" s="347"/>
      <c r="TZQ129" s="347"/>
      <c r="TZR129" s="347"/>
      <c r="TZS129" s="347"/>
      <c r="TZT129" s="347"/>
      <c r="TZU129" s="347"/>
      <c r="TZV129" s="347"/>
      <c r="TZW129" s="347"/>
      <c r="TZX129" s="347"/>
      <c r="TZY129" s="347"/>
      <c r="TZZ129" s="347"/>
      <c r="UAA129" s="347"/>
      <c r="UAB129" s="347"/>
      <c r="UAC129" s="347"/>
      <c r="UAD129" s="347"/>
      <c r="UAE129" s="347"/>
      <c r="UAF129" s="347"/>
      <c r="UAG129" s="347"/>
      <c r="UAH129" s="347"/>
      <c r="UAI129" s="347"/>
      <c r="UAJ129" s="347"/>
      <c r="UAK129" s="347"/>
      <c r="UAL129" s="347"/>
      <c r="UAM129" s="347"/>
      <c r="UAN129" s="347"/>
      <c r="UAO129" s="347"/>
      <c r="UAP129" s="347"/>
      <c r="UAQ129" s="347"/>
      <c r="UAR129" s="347"/>
      <c r="UAS129" s="347"/>
      <c r="UAT129" s="347"/>
      <c r="UAU129" s="347"/>
      <c r="UAV129" s="347"/>
      <c r="UAW129" s="347"/>
      <c r="UAX129" s="347"/>
      <c r="UAY129" s="347"/>
      <c r="UAZ129" s="347"/>
      <c r="UBA129" s="347"/>
      <c r="UBB129" s="347"/>
      <c r="UBC129" s="347"/>
      <c r="UBD129" s="347"/>
      <c r="UBE129" s="347"/>
      <c r="UBF129" s="347"/>
      <c r="UBG129" s="347"/>
      <c r="UBH129" s="347"/>
      <c r="UBI129" s="347"/>
      <c r="UBJ129" s="347"/>
      <c r="UBK129" s="347"/>
      <c r="UBL129" s="347"/>
      <c r="UBM129" s="347"/>
      <c r="UBN129" s="347"/>
      <c r="UBO129" s="347"/>
      <c r="UBP129" s="347"/>
      <c r="UBQ129" s="347"/>
      <c r="UBR129" s="347"/>
      <c r="UBS129" s="347"/>
      <c r="UBT129" s="347"/>
      <c r="UBU129" s="347"/>
      <c r="UBV129" s="347"/>
      <c r="UBW129" s="347"/>
      <c r="UBX129" s="347"/>
      <c r="UBY129" s="347"/>
      <c r="UBZ129" s="347"/>
      <c r="UCA129" s="347"/>
      <c r="UCB129" s="347"/>
      <c r="UCC129" s="347"/>
      <c r="UCD129" s="347"/>
      <c r="UCE129" s="347"/>
      <c r="UCF129" s="347"/>
      <c r="UCG129" s="347"/>
      <c r="UCH129" s="347"/>
      <c r="UCI129" s="347"/>
      <c r="UCJ129" s="347"/>
      <c r="UCK129" s="347"/>
      <c r="UCL129" s="347"/>
      <c r="UCM129" s="347"/>
      <c r="UCN129" s="347"/>
      <c r="UCO129" s="347"/>
      <c r="UCP129" s="347"/>
      <c r="UCQ129" s="347"/>
      <c r="UCR129" s="347"/>
      <c r="UCS129" s="347"/>
      <c r="UCT129" s="347"/>
      <c r="UCU129" s="347"/>
      <c r="UCV129" s="347"/>
      <c r="UCW129" s="347"/>
      <c r="UCX129" s="347"/>
      <c r="UCY129" s="347"/>
      <c r="UCZ129" s="347"/>
      <c r="UDA129" s="347"/>
      <c r="UDB129" s="347"/>
      <c r="UDC129" s="347"/>
      <c r="UDD129" s="347"/>
      <c r="UDE129" s="347"/>
      <c r="UDF129" s="347"/>
      <c r="UDG129" s="347"/>
      <c r="UDH129" s="347"/>
      <c r="UDI129" s="347"/>
      <c r="UDJ129" s="347"/>
      <c r="UDK129" s="347"/>
      <c r="UDL129" s="347"/>
      <c r="UDM129" s="347"/>
      <c r="UDN129" s="347"/>
      <c r="UDO129" s="347"/>
      <c r="UDP129" s="347"/>
      <c r="UDQ129" s="347"/>
      <c r="UDR129" s="347"/>
      <c r="UDS129" s="347"/>
      <c r="UDT129" s="347"/>
      <c r="UDU129" s="347"/>
      <c r="UDV129" s="347"/>
      <c r="UDW129" s="347"/>
      <c r="UDX129" s="347"/>
      <c r="UDY129" s="347"/>
      <c r="UDZ129" s="347"/>
      <c r="UEA129" s="347"/>
      <c r="UEB129" s="347"/>
      <c r="UEC129" s="347"/>
      <c r="UED129" s="347"/>
      <c r="UEE129" s="347"/>
      <c r="UEF129" s="347"/>
      <c r="UEG129" s="347"/>
      <c r="UEH129" s="347"/>
      <c r="UEI129" s="347"/>
      <c r="UEJ129" s="347"/>
      <c r="UEK129" s="347"/>
      <c r="UEL129" s="347"/>
      <c r="UEM129" s="347"/>
      <c r="UEN129" s="347"/>
      <c r="UEO129" s="347"/>
      <c r="UEP129" s="347"/>
      <c r="UEQ129" s="347"/>
      <c r="UER129" s="347"/>
      <c r="UES129" s="347"/>
      <c r="UET129" s="347"/>
      <c r="UEU129" s="347"/>
      <c r="UEV129" s="347"/>
      <c r="UEW129" s="347"/>
      <c r="UEX129" s="347"/>
      <c r="UEY129" s="347"/>
      <c r="UEZ129" s="347"/>
      <c r="UFA129" s="347"/>
      <c r="UFB129" s="347"/>
      <c r="UFC129" s="347"/>
      <c r="UFD129" s="347"/>
      <c r="UFE129" s="347"/>
      <c r="UFF129" s="347"/>
      <c r="UFG129" s="347"/>
      <c r="UFH129" s="347"/>
      <c r="UFI129" s="347"/>
      <c r="UFJ129" s="347"/>
      <c r="UFK129" s="347"/>
      <c r="UFL129" s="347"/>
      <c r="UFM129" s="347"/>
      <c r="UFN129" s="347"/>
      <c r="UFO129" s="347"/>
      <c r="UFP129" s="347"/>
      <c r="UFQ129" s="347"/>
      <c r="UFR129" s="347"/>
      <c r="UFS129" s="347"/>
      <c r="UFT129" s="347"/>
      <c r="UFU129" s="347"/>
      <c r="UFV129" s="347"/>
      <c r="UFW129" s="347"/>
      <c r="UFX129" s="347"/>
      <c r="UFY129" s="347"/>
      <c r="UFZ129" s="347"/>
      <c r="UGA129" s="347"/>
      <c r="UGB129" s="347"/>
      <c r="UGC129" s="347"/>
      <c r="UGD129" s="347"/>
      <c r="UGE129" s="347"/>
      <c r="UGF129" s="347"/>
      <c r="UGG129" s="347"/>
      <c r="UGH129" s="347"/>
      <c r="UGI129" s="347"/>
      <c r="UGJ129" s="347"/>
      <c r="UGK129" s="347"/>
      <c r="UGL129" s="347"/>
      <c r="UGM129" s="347"/>
      <c r="UGN129" s="347"/>
      <c r="UGO129" s="347"/>
      <c r="UGP129" s="347"/>
      <c r="UGQ129" s="347"/>
      <c r="UGR129" s="347"/>
      <c r="UGS129" s="347"/>
      <c r="UGT129" s="347"/>
      <c r="UGU129" s="347"/>
      <c r="UGV129" s="347"/>
      <c r="UGW129" s="347"/>
      <c r="UGX129" s="347"/>
      <c r="UGY129" s="347"/>
      <c r="UGZ129" s="347"/>
      <c r="UHA129" s="347"/>
      <c r="UHB129" s="347"/>
      <c r="UHC129" s="347"/>
      <c r="UHD129" s="347"/>
      <c r="UHE129" s="347"/>
      <c r="UHF129" s="347"/>
      <c r="UHG129" s="347"/>
      <c r="UHH129" s="347"/>
      <c r="UHI129" s="347"/>
      <c r="UHJ129" s="347"/>
      <c r="UHK129" s="347"/>
      <c r="UHL129" s="347"/>
      <c r="UHM129" s="347"/>
      <c r="UHN129" s="347"/>
      <c r="UHO129" s="347"/>
      <c r="UHP129" s="347"/>
      <c r="UHQ129" s="347"/>
      <c r="UHR129" s="347"/>
      <c r="UHS129" s="347"/>
      <c r="UHT129" s="347"/>
      <c r="UHU129" s="347"/>
      <c r="UHV129" s="347"/>
      <c r="UHW129" s="347"/>
      <c r="UHX129" s="347"/>
      <c r="UHY129" s="347"/>
      <c r="UHZ129" s="347"/>
      <c r="UIA129" s="347"/>
      <c r="UIB129" s="347"/>
      <c r="UIC129" s="347"/>
      <c r="UID129" s="347"/>
      <c r="UIE129" s="347"/>
      <c r="UIF129" s="347"/>
      <c r="UIG129" s="347"/>
      <c r="UIH129" s="347"/>
      <c r="UII129" s="347"/>
      <c r="UIJ129" s="347"/>
      <c r="UIK129" s="347"/>
      <c r="UIL129" s="347"/>
      <c r="UIM129" s="347"/>
      <c r="UIN129" s="347"/>
      <c r="UIO129" s="347"/>
      <c r="UIP129" s="347"/>
      <c r="UIQ129" s="347"/>
      <c r="UIR129" s="347"/>
      <c r="UIS129" s="347"/>
      <c r="UIT129" s="347"/>
      <c r="UIU129" s="347"/>
      <c r="UIV129" s="347"/>
      <c r="UIW129" s="347"/>
      <c r="UIX129" s="347"/>
      <c r="UIY129" s="347"/>
      <c r="UIZ129" s="347"/>
      <c r="UJA129" s="347"/>
      <c r="UJB129" s="347"/>
      <c r="UJC129" s="347"/>
      <c r="UJD129" s="347"/>
      <c r="UJE129" s="347"/>
      <c r="UJF129" s="347"/>
      <c r="UJG129" s="347"/>
      <c r="UJH129" s="347"/>
      <c r="UJI129" s="347"/>
      <c r="UJJ129" s="347"/>
      <c r="UJK129" s="347"/>
      <c r="UJL129" s="347"/>
      <c r="UJM129" s="347"/>
      <c r="UJN129" s="347"/>
      <c r="UJO129" s="347"/>
      <c r="UJP129" s="347"/>
      <c r="UJQ129" s="347"/>
      <c r="UJR129" s="347"/>
      <c r="UJS129" s="347"/>
      <c r="UJT129" s="347"/>
      <c r="UJU129" s="347"/>
      <c r="UJV129" s="347"/>
      <c r="UJW129" s="347"/>
      <c r="UJX129" s="347"/>
      <c r="UJY129" s="347"/>
      <c r="UJZ129" s="347"/>
      <c r="UKA129" s="347"/>
      <c r="UKB129" s="347"/>
      <c r="UKC129" s="347"/>
      <c r="UKD129" s="347"/>
      <c r="UKE129" s="347"/>
      <c r="UKF129" s="347"/>
      <c r="UKG129" s="347"/>
      <c r="UKH129" s="347"/>
      <c r="UKI129" s="347"/>
      <c r="UKJ129" s="347"/>
      <c r="UKK129" s="347"/>
      <c r="UKL129" s="347"/>
      <c r="UKM129" s="347"/>
      <c r="UKN129" s="347"/>
      <c r="UKO129" s="347"/>
      <c r="UKP129" s="347"/>
      <c r="UKQ129" s="347"/>
      <c r="UKR129" s="347"/>
      <c r="UKS129" s="347"/>
      <c r="UKT129" s="347"/>
      <c r="UKU129" s="347"/>
      <c r="UKV129" s="347"/>
      <c r="UKW129" s="347"/>
      <c r="UKX129" s="347"/>
      <c r="UKY129" s="347"/>
      <c r="UKZ129" s="347"/>
      <c r="ULA129" s="347"/>
      <c r="ULB129" s="347"/>
      <c r="ULC129" s="347"/>
      <c r="ULD129" s="347"/>
      <c r="ULE129" s="347"/>
      <c r="ULF129" s="347"/>
      <c r="ULG129" s="347"/>
      <c r="ULH129" s="347"/>
      <c r="ULI129" s="347"/>
      <c r="ULJ129" s="347"/>
      <c r="ULK129" s="347"/>
      <c r="ULL129" s="347"/>
      <c r="ULM129" s="347"/>
      <c r="ULN129" s="347"/>
      <c r="ULO129" s="347"/>
      <c r="ULP129" s="347"/>
      <c r="ULQ129" s="347"/>
      <c r="ULR129" s="347"/>
      <c r="ULS129" s="347"/>
      <c r="ULT129" s="347"/>
      <c r="ULU129" s="347"/>
      <c r="ULV129" s="347"/>
      <c r="ULW129" s="347"/>
      <c r="ULX129" s="347"/>
      <c r="ULY129" s="347"/>
      <c r="ULZ129" s="347"/>
      <c r="UMA129" s="347"/>
      <c r="UMB129" s="347"/>
      <c r="UMC129" s="347"/>
      <c r="UMD129" s="347"/>
      <c r="UME129" s="347"/>
      <c r="UMF129" s="347"/>
      <c r="UMG129" s="347"/>
      <c r="UMH129" s="347"/>
      <c r="UMI129" s="347"/>
      <c r="UMJ129" s="347"/>
      <c r="UMK129" s="347"/>
      <c r="UML129" s="347"/>
      <c r="UMM129" s="347"/>
      <c r="UMN129" s="347"/>
      <c r="UMO129" s="347"/>
      <c r="UMP129" s="347"/>
      <c r="UMQ129" s="347"/>
      <c r="UMR129" s="347"/>
      <c r="UMS129" s="347"/>
      <c r="UMT129" s="347"/>
      <c r="UMU129" s="347"/>
      <c r="UMV129" s="347"/>
      <c r="UMW129" s="347"/>
      <c r="UMX129" s="347"/>
      <c r="UMY129" s="347"/>
      <c r="UMZ129" s="347"/>
      <c r="UNA129" s="347"/>
      <c r="UNB129" s="347"/>
      <c r="UNC129" s="347"/>
      <c r="UND129" s="347"/>
      <c r="UNE129" s="347"/>
      <c r="UNF129" s="347"/>
      <c r="UNG129" s="347"/>
      <c r="UNH129" s="347"/>
      <c r="UNI129" s="347"/>
      <c r="UNJ129" s="347"/>
      <c r="UNK129" s="347"/>
      <c r="UNL129" s="347"/>
      <c r="UNM129" s="347"/>
      <c r="UNN129" s="347"/>
      <c r="UNO129" s="347"/>
      <c r="UNP129" s="347"/>
      <c r="UNQ129" s="347"/>
      <c r="UNR129" s="347"/>
      <c r="UNS129" s="347"/>
      <c r="UNT129" s="347"/>
      <c r="UNU129" s="347"/>
      <c r="UNV129" s="347"/>
      <c r="UNW129" s="347"/>
      <c r="UNX129" s="347"/>
      <c r="UNY129" s="347"/>
      <c r="UNZ129" s="347"/>
      <c r="UOA129" s="347"/>
      <c r="UOB129" s="347"/>
      <c r="UOC129" s="347"/>
      <c r="UOD129" s="347"/>
      <c r="UOE129" s="347"/>
      <c r="UOF129" s="347"/>
      <c r="UOG129" s="347"/>
      <c r="UOH129" s="347"/>
      <c r="UOI129" s="347"/>
      <c r="UOJ129" s="347"/>
      <c r="UOK129" s="347"/>
      <c r="UOL129" s="347"/>
      <c r="UOM129" s="347"/>
      <c r="UON129" s="347"/>
      <c r="UOO129" s="347"/>
      <c r="UOP129" s="347"/>
      <c r="UOQ129" s="347"/>
      <c r="UOR129" s="347"/>
      <c r="UOS129" s="347"/>
      <c r="UOT129" s="347"/>
      <c r="UOU129" s="347"/>
      <c r="UOV129" s="347"/>
      <c r="UOW129" s="347"/>
      <c r="UOX129" s="347"/>
      <c r="UOY129" s="347"/>
      <c r="UOZ129" s="347"/>
      <c r="UPA129" s="347"/>
      <c r="UPB129" s="347"/>
      <c r="UPC129" s="347"/>
      <c r="UPD129" s="347"/>
      <c r="UPE129" s="347"/>
      <c r="UPF129" s="347"/>
      <c r="UPG129" s="347"/>
      <c r="UPH129" s="347"/>
      <c r="UPI129" s="347"/>
      <c r="UPJ129" s="347"/>
      <c r="UPK129" s="347"/>
      <c r="UPL129" s="347"/>
      <c r="UPM129" s="347"/>
      <c r="UPN129" s="347"/>
      <c r="UPO129" s="347"/>
      <c r="UPP129" s="347"/>
      <c r="UPQ129" s="347"/>
      <c r="UPR129" s="347"/>
      <c r="UPS129" s="347"/>
      <c r="UPT129" s="347"/>
      <c r="UPU129" s="347"/>
      <c r="UPV129" s="347"/>
      <c r="UPW129" s="347"/>
      <c r="UPX129" s="347"/>
      <c r="UPY129" s="347"/>
      <c r="UPZ129" s="347"/>
      <c r="UQA129" s="347"/>
      <c r="UQB129" s="347"/>
      <c r="UQC129" s="347"/>
      <c r="UQD129" s="347"/>
      <c r="UQE129" s="347"/>
      <c r="UQF129" s="347"/>
      <c r="UQG129" s="347"/>
      <c r="UQH129" s="347"/>
      <c r="UQI129" s="347"/>
      <c r="UQJ129" s="347"/>
      <c r="UQK129" s="347"/>
      <c r="UQL129" s="347"/>
      <c r="UQM129" s="347"/>
      <c r="UQN129" s="347"/>
      <c r="UQO129" s="347"/>
      <c r="UQP129" s="347"/>
      <c r="UQQ129" s="347"/>
      <c r="UQR129" s="347"/>
      <c r="UQS129" s="347"/>
      <c r="UQT129" s="347"/>
      <c r="UQU129" s="347"/>
      <c r="UQV129" s="347"/>
      <c r="UQW129" s="347"/>
      <c r="UQX129" s="347"/>
      <c r="UQY129" s="347"/>
      <c r="UQZ129" s="347"/>
      <c r="URA129" s="347"/>
      <c r="URB129" s="347"/>
      <c r="URC129" s="347"/>
      <c r="URD129" s="347"/>
      <c r="URE129" s="347"/>
      <c r="URF129" s="347"/>
      <c r="URG129" s="347"/>
      <c r="URH129" s="347"/>
      <c r="URI129" s="347"/>
      <c r="URJ129" s="347"/>
      <c r="URK129" s="347"/>
      <c r="URL129" s="347"/>
      <c r="URM129" s="347"/>
      <c r="URN129" s="347"/>
      <c r="URO129" s="347"/>
      <c r="URP129" s="347"/>
      <c r="URQ129" s="347"/>
      <c r="URR129" s="347"/>
      <c r="URS129" s="347"/>
      <c r="URT129" s="347"/>
      <c r="URU129" s="347"/>
      <c r="URV129" s="347"/>
      <c r="URW129" s="347"/>
      <c r="URX129" s="347"/>
      <c r="URY129" s="347"/>
      <c r="URZ129" s="347"/>
      <c r="USA129" s="347"/>
      <c r="USB129" s="347"/>
      <c r="USC129" s="347"/>
      <c r="USD129" s="347"/>
      <c r="USE129" s="347"/>
      <c r="USF129" s="347"/>
      <c r="USG129" s="347"/>
      <c r="USH129" s="347"/>
      <c r="USI129" s="347"/>
      <c r="USJ129" s="347"/>
      <c r="USK129" s="347"/>
      <c r="USL129" s="347"/>
      <c r="USM129" s="347"/>
      <c r="USN129" s="347"/>
      <c r="USO129" s="347"/>
      <c r="USP129" s="347"/>
      <c r="USQ129" s="347"/>
      <c r="USR129" s="347"/>
      <c r="USS129" s="347"/>
      <c r="UST129" s="347"/>
      <c r="USU129" s="347"/>
      <c r="USV129" s="347"/>
      <c r="USW129" s="347"/>
      <c r="USX129" s="347"/>
      <c r="USY129" s="347"/>
      <c r="USZ129" s="347"/>
      <c r="UTA129" s="347"/>
      <c r="UTB129" s="347"/>
      <c r="UTC129" s="347"/>
      <c r="UTD129" s="347"/>
      <c r="UTE129" s="347"/>
      <c r="UTF129" s="347"/>
      <c r="UTG129" s="347"/>
      <c r="UTH129" s="347"/>
      <c r="UTI129" s="347"/>
      <c r="UTJ129" s="347"/>
      <c r="UTK129" s="347"/>
      <c r="UTL129" s="347"/>
      <c r="UTM129" s="347"/>
      <c r="UTN129" s="347"/>
      <c r="UTO129" s="347"/>
      <c r="UTP129" s="347"/>
      <c r="UTQ129" s="347"/>
      <c r="UTR129" s="347"/>
      <c r="UTS129" s="347"/>
      <c r="UTT129" s="347"/>
      <c r="UTU129" s="347"/>
      <c r="UTV129" s="347"/>
      <c r="UTW129" s="347"/>
      <c r="UTX129" s="347"/>
      <c r="UTY129" s="347"/>
      <c r="UTZ129" s="347"/>
      <c r="UUA129" s="347"/>
      <c r="UUB129" s="347"/>
      <c r="UUC129" s="347"/>
      <c r="UUD129" s="347"/>
      <c r="UUE129" s="347"/>
      <c r="UUF129" s="347"/>
      <c r="UUG129" s="347"/>
      <c r="UUH129" s="347"/>
      <c r="UUI129" s="347"/>
      <c r="UUJ129" s="347"/>
      <c r="UUK129" s="347"/>
      <c r="UUL129" s="347"/>
      <c r="UUM129" s="347"/>
      <c r="UUN129" s="347"/>
      <c r="UUO129" s="347"/>
      <c r="UUP129" s="347"/>
      <c r="UUQ129" s="347"/>
      <c r="UUR129" s="347"/>
      <c r="UUS129" s="347"/>
      <c r="UUT129" s="347"/>
      <c r="UUU129" s="347"/>
      <c r="UUV129" s="347"/>
      <c r="UUW129" s="347"/>
      <c r="UUX129" s="347"/>
      <c r="UUY129" s="347"/>
      <c r="UUZ129" s="347"/>
      <c r="UVA129" s="347"/>
      <c r="UVB129" s="347"/>
      <c r="UVC129" s="347"/>
      <c r="UVD129" s="347"/>
      <c r="UVE129" s="347"/>
      <c r="UVF129" s="347"/>
      <c r="UVG129" s="347"/>
      <c r="UVH129" s="347"/>
      <c r="UVI129" s="347"/>
      <c r="UVJ129" s="347"/>
      <c r="UVK129" s="347"/>
      <c r="UVL129" s="347"/>
      <c r="UVM129" s="347"/>
      <c r="UVN129" s="347"/>
      <c r="UVO129" s="347"/>
      <c r="UVP129" s="347"/>
      <c r="UVQ129" s="347"/>
      <c r="UVR129" s="347"/>
      <c r="UVS129" s="347"/>
      <c r="UVT129" s="347"/>
      <c r="UVU129" s="347"/>
      <c r="UVV129" s="347"/>
      <c r="UVW129" s="347"/>
      <c r="UVX129" s="347"/>
      <c r="UVY129" s="347"/>
      <c r="UVZ129" s="347"/>
      <c r="UWA129" s="347"/>
      <c r="UWB129" s="347"/>
      <c r="UWC129" s="347"/>
      <c r="UWD129" s="347"/>
      <c r="UWE129" s="347"/>
      <c r="UWF129" s="347"/>
      <c r="UWG129" s="347"/>
      <c r="UWH129" s="347"/>
      <c r="UWI129" s="347"/>
      <c r="UWJ129" s="347"/>
      <c r="UWK129" s="347"/>
      <c r="UWL129" s="347"/>
      <c r="UWM129" s="347"/>
      <c r="UWN129" s="347"/>
      <c r="UWO129" s="347"/>
      <c r="UWP129" s="347"/>
      <c r="UWQ129" s="347"/>
      <c r="UWR129" s="347"/>
      <c r="UWS129" s="347"/>
      <c r="UWT129" s="347"/>
      <c r="UWU129" s="347"/>
      <c r="UWV129" s="347"/>
      <c r="UWW129" s="347"/>
      <c r="UWX129" s="347"/>
      <c r="UWY129" s="347"/>
      <c r="UWZ129" s="347"/>
      <c r="UXA129" s="347"/>
      <c r="UXB129" s="347"/>
      <c r="UXC129" s="347"/>
      <c r="UXD129" s="347"/>
      <c r="UXE129" s="347"/>
      <c r="UXF129" s="347"/>
      <c r="UXG129" s="347"/>
      <c r="UXH129" s="347"/>
      <c r="UXI129" s="347"/>
      <c r="UXJ129" s="347"/>
      <c r="UXK129" s="347"/>
      <c r="UXL129" s="347"/>
      <c r="UXM129" s="347"/>
      <c r="UXN129" s="347"/>
      <c r="UXO129" s="347"/>
      <c r="UXP129" s="347"/>
      <c r="UXQ129" s="347"/>
      <c r="UXR129" s="347"/>
      <c r="UXS129" s="347"/>
      <c r="UXT129" s="347"/>
      <c r="UXU129" s="347"/>
      <c r="UXV129" s="347"/>
      <c r="UXW129" s="347"/>
      <c r="UXX129" s="347"/>
      <c r="UXY129" s="347"/>
      <c r="UXZ129" s="347"/>
      <c r="UYA129" s="347"/>
      <c r="UYB129" s="347"/>
      <c r="UYC129" s="347"/>
      <c r="UYD129" s="347"/>
      <c r="UYE129" s="347"/>
      <c r="UYF129" s="347"/>
      <c r="UYG129" s="347"/>
      <c r="UYH129" s="347"/>
      <c r="UYI129" s="347"/>
      <c r="UYJ129" s="347"/>
      <c r="UYK129" s="347"/>
      <c r="UYL129" s="347"/>
      <c r="UYM129" s="347"/>
      <c r="UYN129" s="347"/>
      <c r="UYO129" s="347"/>
      <c r="UYP129" s="347"/>
      <c r="UYQ129" s="347"/>
      <c r="UYR129" s="347"/>
      <c r="UYS129" s="347"/>
      <c r="UYT129" s="347"/>
      <c r="UYU129" s="347"/>
      <c r="UYV129" s="347"/>
      <c r="UYW129" s="347"/>
      <c r="UYX129" s="347"/>
      <c r="UYY129" s="347"/>
      <c r="UYZ129" s="347"/>
      <c r="UZA129" s="347"/>
      <c r="UZB129" s="347"/>
      <c r="UZC129" s="347"/>
      <c r="UZD129" s="347"/>
      <c r="UZE129" s="347"/>
      <c r="UZF129" s="347"/>
      <c r="UZG129" s="347"/>
      <c r="UZH129" s="347"/>
      <c r="UZI129" s="347"/>
      <c r="UZJ129" s="347"/>
      <c r="UZK129" s="347"/>
      <c r="UZL129" s="347"/>
      <c r="UZM129" s="347"/>
      <c r="UZN129" s="347"/>
      <c r="UZO129" s="347"/>
      <c r="UZP129" s="347"/>
      <c r="UZQ129" s="347"/>
      <c r="UZR129" s="347"/>
      <c r="UZS129" s="347"/>
      <c r="UZT129" s="347"/>
      <c r="UZU129" s="347"/>
      <c r="UZV129" s="347"/>
      <c r="UZW129" s="347"/>
      <c r="UZX129" s="347"/>
      <c r="UZY129" s="347"/>
      <c r="UZZ129" s="347"/>
      <c r="VAA129" s="347"/>
      <c r="VAB129" s="347"/>
      <c r="VAC129" s="347"/>
      <c r="VAD129" s="347"/>
      <c r="VAE129" s="347"/>
      <c r="VAF129" s="347"/>
      <c r="VAG129" s="347"/>
      <c r="VAH129" s="347"/>
      <c r="VAI129" s="347"/>
      <c r="VAJ129" s="347"/>
      <c r="VAK129" s="347"/>
      <c r="VAL129" s="347"/>
      <c r="VAM129" s="347"/>
      <c r="VAN129" s="347"/>
      <c r="VAO129" s="347"/>
      <c r="VAP129" s="347"/>
      <c r="VAQ129" s="347"/>
      <c r="VAR129" s="347"/>
      <c r="VAS129" s="347"/>
      <c r="VAT129" s="347"/>
      <c r="VAU129" s="347"/>
      <c r="VAV129" s="347"/>
      <c r="VAW129" s="347"/>
      <c r="VAX129" s="347"/>
      <c r="VAY129" s="347"/>
      <c r="VAZ129" s="347"/>
      <c r="VBA129" s="347"/>
      <c r="VBB129" s="347"/>
      <c r="VBC129" s="347"/>
      <c r="VBD129" s="347"/>
      <c r="VBE129" s="347"/>
      <c r="VBF129" s="347"/>
      <c r="VBG129" s="347"/>
      <c r="VBH129" s="347"/>
      <c r="VBI129" s="347"/>
      <c r="VBJ129" s="347"/>
      <c r="VBK129" s="347"/>
      <c r="VBL129" s="347"/>
      <c r="VBM129" s="347"/>
      <c r="VBN129" s="347"/>
      <c r="VBO129" s="347"/>
      <c r="VBP129" s="347"/>
      <c r="VBQ129" s="347"/>
      <c r="VBR129" s="347"/>
      <c r="VBS129" s="347"/>
      <c r="VBT129" s="347"/>
      <c r="VBU129" s="347"/>
      <c r="VBV129" s="347"/>
      <c r="VBW129" s="347"/>
      <c r="VBX129" s="347"/>
      <c r="VBY129" s="347"/>
      <c r="VBZ129" s="347"/>
      <c r="VCA129" s="347"/>
      <c r="VCB129" s="347"/>
      <c r="VCC129" s="347"/>
      <c r="VCD129" s="347"/>
      <c r="VCE129" s="347"/>
      <c r="VCF129" s="347"/>
      <c r="VCG129" s="347"/>
      <c r="VCH129" s="347"/>
      <c r="VCI129" s="347"/>
      <c r="VCJ129" s="347"/>
      <c r="VCK129" s="347"/>
      <c r="VCL129" s="347"/>
      <c r="VCM129" s="347"/>
      <c r="VCN129" s="347"/>
      <c r="VCO129" s="347"/>
      <c r="VCP129" s="347"/>
      <c r="VCQ129" s="347"/>
      <c r="VCR129" s="347"/>
      <c r="VCS129" s="347"/>
      <c r="VCT129" s="347"/>
      <c r="VCU129" s="347"/>
      <c r="VCV129" s="347"/>
      <c r="VCW129" s="347"/>
      <c r="VCX129" s="347"/>
      <c r="VCY129" s="347"/>
      <c r="VCZ129" s="347"/>
      <c r="VDA129" s="347"/>
      <c r="VDB129" s="347"/>
      <c r="VDC129" s="347"/>
      <c r="VDD129" s="347"/>
      <c r="VDE129" s="347"/>
      <c r="VDF129" s="347"/>
      <c r="VDG129" s="347"/>
      <c r="VDH129" s="347"/>
      <c r="VDI129" s="347"/>
      <c r="VDJ129" s="347"/>
      <c r="VDK129" s="347"/>
      <c r="VDL129" s="347"/>
      <c r="VDM129" s="347"/>
      <c r="VDN129" s="347"/>
      <c r="VDO129" s="347"/>
      <c r="VDP129" s="347"/>
      <c r="VDQ129" s="347"/>
      <c r="VDR129" s="347"/>
      <c r="VDS129" s="347"/>
      <c r="VDT129" s="347"/>
      <c r="VDU129" s="347"/>
      <c r="VDV129" s="347"/>
      <c r="VDW129" s="347"/>
      <c r="VDX129" s="347"/>
      <c r="VDY129" s="347"/>
      <c r="VDZ129" s="347"/>
      <c r="VEA129" s="347"/>
      <c r="VEB129" s="347"/>
      <c r="VEC129" s="347"/>
      <c r="VED129" s="347"/>
      <c r="VEE129" s="347"/>
      <c r="VEF129" s="347"/>
      <c r="VEG129" s="347"/>
      <c r="VEH129" s="347"/>
      <c r="VEI129" s="347"/>
      <c r="VEJ129" s="347"/>
      <c r="VEK129" s="347"/>
      <c r="VEL129" s="347"/>
      <c r="VEM129" s="347"/>
      <c r="VEN129" s="347"/>
      <c r="VEO129" s="347"/>
      <c r="VEP129" s="347"/>
      <c r="VEQ129" s="347"/>
      <c r="VER129" s="347"/>
      <c r="VES129" s="347"/>
      <c r="VET129" s="347"/>
      <c r="VEU129" s="347"/>
      <c r="VEV129" s="347"/>
      <c r="VEW129" s="347"/>
      <c r="VEX129" s="347"/>
      <c r="VEY129" s="347"/>
      <c r="VEZ129" s="347"/>
      <c r="VFA129" s="347"/>
      <c r="VFB129" s="347"/>
      <c r="VFC129" s="347"/>
      <c r="VFD129" s="347"/>
      <c r="VFE129" s="347"/>
      <c r="VFF129" s="347"/>
      <c r="VFG129" s="347"/>
      <c r="VFH129" s="347"/>
      <c r="VFI129" s="347"/>
      <c r="VFJ129" s="347"/>
      <c r="VFK129" s="347"/>
      <c r="VFL129" s="347"/>
      <c r="VFM129" s="347"/>
      <c r="VFN129" s="347"/>
      <c r="VFO129" s="347"/>
      <c r="VFP129" s="347"/>
      <c r="VFQ129" s="347"/>
      <c r="VFR129" s="347"/>
      <c r="VFS129" s="347"/>
      <c r="VFT129" s="347"/>
      <c r="VFU129" s="347"/>
      <c r="VFV129" s="347"/>
      <c r="VFW129" s="347"/>
      <c r="VFX129" s="347"/>
      <c r="VFY129" s="347"/>
      <c r="VFZ129" s="347"/>
      <c r="VGA129" s="347"/>
      <c r="VGB129" s="347"/>
      <c r="VGC129" s="347"/>
      <c r="VGD129" s="347"/>
      <c r="VGE129" s="347"/>
      <c r="VGF129" s="347"/>
      <c r="VGG129" s="347"/>
      <c r="VGH129" s="347"/>
      <c r="VGI129" s="347"/>
      <c r="VGJ129" s="347"/>
      <c r="VGK129" s="347"/>
      <c r="VGL129" s="347"/>
      <c r="VGM129" s="347"/>
      <c r="VGN129" s="347"/>
      <c r="VGO129" s="347"/>
      <c r="VGP129" s="347"/>
      <c r="VGQ129" s="347"/>
      <c r="VGR129" s="347"/>
      <c r="VGS129" s="347"/>
      <c r="VGT129" s="347"/>
      <c r="VGU129" s="347"/>
      <c r="VGV129" s="347"/>
      <c r="VGW129" s="347"/>
      <c r="VGX129" s="347"/>
      <c r="VGY129" s="347"/>
      <c r="VGZ129" s="347"/>
      <c r="VHA129" s="347"/>
      <c r="VHB129" s="347"/>
      <c r="VHC129" s="347"/>
      <c r="VHD129" s="347"/>
      <c r="VHE129" s="347"/>
      <c r="VHF129" s="347"/>
      <c r="VHG129" s="347"/>
      <c r="VHH129" s="347"/>
      <c r="VHI129" s="347"/>
      <c r="VHJ129" s="347"/>
      <c r="VHK129" s="347"/>
      <c r="VHL129" s="347"/>
      <c r="VHM129" s="347"/>
      <c r="VHN129" s="347"/>
      <c r="VHO129" s="347"/>
      <c r="VHP129" s="347"/>
      <c r="VHQ129" s="347"/>
      <c r="VHR129" s="347"/>
      <c r="VHS129" s="347"/>
      <c r="VHT129" s="347"/>
      <c r="VHU129" s="347"/>
      <c r="VHV129" s="347"/>
      <c r="VHW129" s="347"/>
      <c r="VHX129" s="347"/>
      <c r="VHY129" s="347"/>
      <c r="VHZ129" s="347"/>
      <c r="VIA129" s="347"/>
      <c r="VIB129" s="347"/>
      <c r="VIC129" s="347"/>
      <c r="VID129" s="347"/>
      <c r="VIE129" s="347"/>
      <c r="VIF129" s="347"/>
      <c r="VIG129" s="347"/>
      <c r="VIH129" s="347"/>
      <c r="VII129" s="347"/>
      <c r="VIJ129" s="347"/>
      <c r="VIK129" s="347"/>
      <c r="VIL129" s="347"/>
      <c r="VIM129" s="347"/>
      <c r="VIN129" s="347"/>
      <c r="VIO129" s="347"/>
      <c r="VIP129" s="347"/>
      <c r="VIQ129" s="347"/>
      <c r="VIR129" s="347"/>
      <c r="VIS129" s="347"/>
      <c r="VIT129" s="347"/>
      <c r="VIU129" s="347"/>
      <c r="VIV129" s="347"/>
      <c r="VIW129" s="347"/>
      <c r="VIX129" s="347"/>
      <c r="VIY129" s="347"/>
      <c r="VIZ129" s="347"/>
      <c r="VJA129" s="347"/>
      <c r="VJB129" s="347"/>
      <c r="VJC129" s="347"/>
      <c r="VJD129" s="347"/>
      <c r="VJE129" s="347"/>
      <c r="VJF129" s="347"/>
      <c r="VJG129" s="347"/>
      <c r="VJH129" s="347"/>
      <c r="VJI129" s="347"/>
      <c r="VJJ129" s="347"/>
      <c r="VJK129" s="347"/>
      <c r="VJL129" s="347"/>
      <c r="VJM129" s="347"/>
      <c r="VJN129" s="347"/>
      <c r="VJO129" s="347"/>
      <c r="VJP129" s="347"/>
      <c r="VJQ129" s="347"/>
      <c r="VJR129" s="347"/>
      <c r="VJS129" s="347"/>
      <c r="VJT129" s="347"/>
      <c r="VJU129" s="347"/>
      <c r="VJV129" s="347"/>
      <c r="VJW129" s="347"/>
      <c r="VJX129" s="347"/>
      <c r="VJY129" s="347"/>
      <c r="VJZ129" s="347"/>
      <c r="VKA129" s="347"/>
      <c r="VKB129" s="347"/>
      <c r="VKC129" s="347"/>
      <c r="VKD129" s="347"/>
      <c r="VKE129" s="347"/>
      <c r="VKF129" s="347"/>
      <c r="VKG129" s="347"/>
      <c r="VKH129" s="347"/>
      <c r="VKI129" s="347"/>
      <c r="VKJ129" s="347"/>
      <c r="VKK129" s="347"/>
      <c r="VKL129" s="347"/>
      <c r="VKM129" s="347"/>
      <c r="VKN129" s="347"/>
      <c r="VKO129" s="347"/>
      <c r="VKP129" s="347"/>
      <c r="VKQ129" s="347"/>
      <c r="VKR129" s="347"/>
      <c r="VKS129" s="347"/>
      <c r="VKT129" s="347"/>
      <c r="VKU129" s="347"/>
      <c r="VKV129" s="347"/>
      <c r="VKW129" s="347"/>
      <c r="VKX129" s="347"/>
      <c r="VKY129" s="347"/>
      <c r="VKZ129" s="347"/>
      <c r="VLA129" s="347"/>
      <c r="VLB129" s="347"/>
      <c r="VLC129" s="347"/>
      <c r="VLD129" s="347"/>
      <c r="VLE129" s="347"/>
      <c r="VLF129" s="347"/>
      <c r="VLG129" s="347"/>
      <c r="VLH129" s="347"/>
      <c r="VLI129" s="347"/>
      <c r="VLJ129" s="347"/>
      <c r="VLK129" s="347"/>
      <c r="VLL129" s="347"/>
      <c r="VLM129" s="347"/>
      <c r="VLN129" s="347"/>
      <c r="VLO129" s="347"/>
      <c r="VLP129" s="347"/>
      <c r="VLQ129" s="347"/>
      <c r="VLR129" s="347"/>
      <c r="VLS129" s="347"/>
      <c r="VLT129" s="347"/>
      <c r="VLU129" s="347"/>
      <c r="VLV129" s="347"/>
      <c r="VLW129" s="347"/>
      <c r="VLX129" s="347"/>
      <c r="VLY129" s="347"/>
      <c r="VLZ129" s="347"/>
      <c r="VMA129" s="347"/>
      <c r="VMB129" s="347"/>
      <c r="VMC129" s="347"/>
      <c r="VMD129" s="347"/>
      <c r="VME129" s="347"/>
      <c r="VMF129" s="347"/>
      <c r="VMG129" s="347"/>
      <c r="VMH129" s="347"/>
      <c r="VMI129" s="347"/>
      <c r="VMJ129" s="347"/>
      <c r="VMK129" s="347"/>
      <c r="VML129" s="347"/>
      <c r="VMM129" s="347"/>
      <c r="VMN129" s="347"/>
      <c r="VMO129" s="347"/>
      <c r="VMP129" s="347"/>
      <c r="VMQ129" s="347"/>
      <c r="VMR129" s="347"/>
      <c r="VMS129" s="347"/>
      <c r="VMT129" s="347"/>
      <c r="VMU129" s="347"/>
      <c r="VMV129" s="347"/>
      <c r="VMW129" s="347"/>
      <c r="VMX129" s="347"/>
      <c r="VMY129" s="347"/>
      <c r="VMZ129" s="347"/>
      <c r="VNA129" s="347"/>
      <c r="VNB129" s="347"/>
      <c r="VNC129" s="347"/>
      <c r="VND129" s="347"/>
      <c r="VNE129" s="347"/>
      <c r="VNF129" s="347"/>
      <c r="VNG129" s="347"/>
      <c r="VNH129" s="347"/>
      <c r="VNI129" s="347"/>
      <c r="VNJ129" s="347"/>
      <c r="VNK129" s="347"/>
      <c r="VNL129" s="347"/>
      <c r="VNM129" s="347"/>
      <c r="VNN129" s="347"/>
      <c r="VNO129" s="347"/>
      <c r="VNP129" s="347"/>
      <c r="VNQ129" s="347"/>
      <c r="VNR129" s="347"/>
      <c r="VNS129" s="347"/>
      <c r="VNT129" s="347"/>
      <c r="VNU129" s="347"/>
      <c r="VNV129" s="347"/>
      <c r="VNW129" s="347"/>
      <c r="VNX129" s="347"/>
      <c r="VNY129" s="347"/>
      <c r="VNZ129" s="347"/>
      <c r="VOA129" s="347"/>
      <c r="VOB129" s="347"/>
      <c r="VOC129" s="347"/>
      <c r="VOD129" s="347"/>
      <c r="VOE129" s="347"/>
      <c r="VOF129" s="347"/>
      <c r="VOG129" s="347"/>
      <c r="VOH129" s="347"/>
      <c r="VOI129" s="347"/>
      <c r="VOJ129" s="347"/>
      <c r="VOK129" s="347"/>
      <c r="VOL129" s="347"/>
      <c r="VOM129" s="347"/>
      <c r="VON129" s="347"/>
      <c r="VOO129" s="347"/>
      <c r="VOP129" s="347"/>
      <c r="VOQ129" s="347"/>
      <c r="VOR129" s="347"/>
      <c r="VOS129" s="347"/>
      <c r="VOT129" s="347"/>
      <c r="VOU129" s="347"/>
      <c r="VOV129" s="347"/>
      <c r="VOW129" s="347"/>
      <c r="VOX129" s="347"/>
      <c r="VOY129" s="347"/>
      <c r="VOZ129" s="347"/>
      <c r="VPA129" s="347"/>
      <c r="VPB129" s="347"/>
      <c r="VPC129" s="347"/>
      <c r="VPD129" s="347"/>
      <c r="VPE129" s="347"/>
      <c r="VPF129" s="347"/>
      <c r="VPG129" s="347"/>
      <c r="VPH129" s="347"/>
      <c r="VPI129" s="347"/>
      <c r="VPJ129" s="347"/>
      <c r="VPK129" s="347"/>
      <c r="VPL129" s="347"/>
      <c r="VPM129" s="347"/>
      <c r="VPN129" s="347"/>
      <c r="VPO129" s="347"/>
      <c r="VPP129" s="347"/>
      <c r="VPQ129" s="347"/>
      <c r="VPR129" s="347"/>
      <c r="VPS129" s="347"/>
      <c r="VPT129" s="347"/>
      <c r="VPU129" s="347"/>
      <c r="VPV129" s="347"/>
      <c r="VPW129" s="347"/>
      <c r="VPX129" s="347"/>
      <c r="VPY129" s="347"/>
      <c r="VPZ129" s="347"/>
      <c r="VQA129" s="347"/>
      <c r="VQB129" s="347"/>
      <c r="VQC129" s="347"/>
      <c r="VQD129" s="347"/>
      <c r="VQE129" s="347"/>
      <c r="VQF129" s="347"/>
      <c r="VQG129" s="347"/>
      <c r="VQH129" s="347"/>
      <c r="VQI129" s="347"/>
      <c r="VQJ129" s="347"/>
      <c r="VQK129" s="347"/>
      <c r="VQL129" s="347"/>
      <c r="VQM129" s="347"/>
      <c r="VQN129" s="347"/>
      <c r="VQO129" s="347"/>
      <c r="VQP129" s="347"/>
      <c r="VQQ129" s="347"/>
      <c r="VQR129" s="347"/>
      <c r="VQS129" s="347"/>
      <c r="VQT129" s="347"/>
      <c r="VQU129" s="347"/>
      <c r="VQV129" s="347"/>
      <c r="VQW129" s="347"/>
      <c r="VQX129" s="347"/>
      <c r="VQY129" s="347"/>
      <c r="VQZ129" s="347"/>
      <c r="VRA129" s="347"/>
      <c r="VRB129" s="347"/>
      <c r="VRC129" s="347"/>
      <c r="VRD129" s="347"/>
      <c r="VRE129" s="347"/>
      <c r="VRF129" s="347"/>
      <c r="VRG129" s="347"/>
      <c r="VRH129" s="347"/>
      <c r="VRI129" s="347"/>
      <c r="VRJ129" s="347"/>
      <c r="VRK129" s="347"/>
      <c r="VRL129" s="347"/>
      <c r="VRM129" s="347"/>
      <c r="VRN129" s="347"/>
      <c r="VRO129" s="347"/>
      <c r="VRP129" s="347"/>
      <c r="VRQ129" s="347"/>
      <c r="VRR129" s="347"/>
      <c r="VRS129" s="347"/>
      <c r="VRT129" s="347"/>
      <c r="VRU129" s="347"/>
      <c r="VRV129" s="347"/>
      <c r="VRW129" s="347"/>
      <c r="VRX129" s="347"/>
      <c r="VRY129" s="347"/>
      <c r="VRZ129" s="347"/>
      <c r="VSA129" s="347"/>
      <c r="VSB129" s="347"/>
      <c r="VSC129" s="347"/>
      <c r="VSD129" s="347"/>
      <c r="VSE129" s="347"/>
      <c r="VSF129" s="347"/>
      <c r="VSG129" s="347"/>
      <c r="VSH129" s="347"/>
      <c r="VSI129" s="347"/>
      <c r="VSJ129" s="347"/>
      <c r="VSK129" s="347"/>
      <c r="VSL129" s="347"/>
      <c r="VSM129" s="347"/>
      <c r="VSN129" s="347"/>
      <c r="VSO129" s="347"/>
      <c r="VSP129" s="347"/>
      <c r="VSQ129" s="347"/>
      <c r="VSR129" s="347"/>
      <c r="VSS129" s="347"/>
      <c r="VST129" s="347"/>
      <c r="VSU129" s="347"/>
      <c r="VSV129" s="347"/>
      <c r="VSW129" s="347"/>
      <c r="VSX129" s="347"/>
      <c r="VSY129" s="347"/>
      <c r="VSZ129" s="347"/>
      <c r="VTA129" s="347"/>
      <c r="VTB129" s="347"/>
      <c r="VTC129" s="347"/>
      <c r="VTD129" s="347"/>
      <c r="VTE129" s="347"/>
      <c r="VTF129" s="347"/>
      <c r="VTG129" s="347"/>
      <c r="VTH129" s="347"/>
      <c r="VTI129" s="347"/>
      <c r="VTJ129" s="347"/>
      <c r="VTK129" s="347"/>
      <c r="VTL129" s="347"/>
      <c r="VTM129" s="347"/>
      <c r="VTN129" s="347"/>
      <c r="VTO129" s="347"/>
      <c r="VTP129" s="347"/>
      <c r="VTQ129" s="347"/>
      <c r="VTR129" s="347"/>
      <c r="VTS129" s="347"/>
      <c r="VTT129" s="347"/>
      <c r="VTU129" s="347"/>
      <c r="VTV129" s="347"/>
      <c r="VTW129" s="347"/>
      <c r="VTX129" s="347"/>
      <c r="VTY129" s="347"/>
      <c r="VTZ129" s="347"/>
      <c r="VUA129" s="347"/>
      <c r="VUB129" s="347"/>
      <c r="VUC129" s="347"/>
      <c r="VUD129" s="347"/>
      <c r="VUE129" s="347"/>
      <c r="VUF129" s="347"/>
      <c r="VUG129" s="347"/>
      <c r="VUH129" s="347"/>
      <c r="VUI129" s="347"/>
      <c r="VUJ129" s="347"/>
      <c r="VUK129" s="347"/>
      <c r="VUL129" s="347"/>
      <c r="VUM129" s="347"/>
      <c r="VUN129" s="347"/>
      <c r="VUO129" s="347"/>
      <c r="VUP129" s="347"/>
      <c r="VUQ129" s="347"/>
      <c r="VUR129" s="347"/>
      <c r="VUS129" s="347"/>
      <c r="VUT129" s="347"/>
      <c r="VUU129" s="347"/>
      <c r="VUV129" s="347"/>
      <c r="VUW129" s="347"/>
      <c r="VUX129" s="347"/>
      <c r="VUY129" s="347"/>
      <c r="VUZ129" s="347"/>
      <c r="VVA129" s="347"/>
      <c r="VVB129" s="347"/>
      <c r="VVC129" s="347"/>
      <c r="VVD129" s="347"/>
      <c r="VVE129" s="347"/>
      <c r="VVF129" s="347"/>
      <c r="VVG129" s="347"/>
      <c r="VVH129" s="347"/>
      <c r="VVI129" s="347"/>
      <c r="VVJ129" s="347"/>
      <c r="VVK129" s="347"/>
      <c r="VVL129" s="347"/>
      <c r="VVM129" s="347"/>
      <c r="VVN129" s="347"/>
      <c r="VVO129" s="347"/>
      <c r="VVP129" s="347"/>
      <c r="VVQ129" s="347"/>
      <c r="VVR129" s="347"/>
      <c r="VVS129" s="347"/>
      <c r="VVT129" s="347"/>
      <c r="VVU129" s="347"/>
      <c r="VVV129" s="347"/>
      <c r="VVW129" s="347"/>
      <c r="VVX129" s="347"/>
      <c r="VVY129" s="347"/>
      <c r="VVZ129" s="347"/>
      <c r="VWA129" s="347"/>
      <c r="VWB129" s="347"/>
      <c r="VWC129" s="347"/>
      <c r="VWD129" s="347"/>
      <c r="VWE129" s="347"/>
      <c r="VWF129" s="347"/>
      <c r="VWG129" s="347"/>
      <c r="VWH129" s="347"/>
      <c r="VWI129" s="347"/>
      <c r="VWJ129" s="347"/>
      <c r="VWK129" s="347"/>
      <c r="VWL129" s="347"/>
      <c r="VWM129" s="347"/>
      <c r="VWN129" s="347"/>
      <c r="VWO129" s="347"/>
      <c r="VWP129" s="347"/>
      <c r="VWQ129" s="347"/>
      <c r="VWR129" s="347"/>
      <c r="VWS129" s="347"/>
      <c r="VWT129" s="347"/>
      <c r="VWU129" s="347"/>
      <c r="VWV129" s="347"/>
      <c r="VWW129" s="347"/>
      <c r="VWX129" s="347"/>
      <c r="VWY129" s="347"/>
      <c r="VWZ129" s="347"/>
      <c r="VXA129" s="347"/>
      <c r="VXB129" s="347"/>
      <c r="VXC129" s="347"/>
      <c r="VXD129" s="347"/>
      <c r="VXE129" s="347"/>
      <c r="VXF129" s="347"/>
      <c r="VXG129" s="347"/>
      <c r="VXH129" s="347"/>
      <c r="VXI129" s="347"/>
      <c r="VXJ129" s="347"/>
      <c r="VXK129" s="347"/>
      <c r="VXL129" s="347"/>
      <c r="VXM129" s="347"/>
      <c r="VXN129" s="347"/>
      <c r="VXO129" s="347"/>
      <c r="VXP129" s="347"/>
      <c r="VXQ129" s="347"/>
      <c r="VXR129" s="347"/>
      <c r="VXS129" s="347"/>
      <c r="VXT129" s="347"/>
      <c r="VXU129" s="347"/>
      <c r="VXV129" s="347"/>
      <c r="VXW129" s="347"/>
      <c r="VXX129" s="347"/>
      <c r="VXY129" s="347"/>
      <c r="VXZ129" s="347"/>
      <c r="VYA129" s="347"/>
      <c r="VYB129" s="347"/>
      <c r="VYC129" s="347"/>
      <c r="VYD129" s="347"/>
      <c r="VYE129" s="347"/>
      <c r="VYF129" s="347"/>
      <c r="VYG129" s="347"/>
      <c r="VYH129" s="347"/>
      <c r="VYI129" s="347"/>
      <c r="VYJ129" s="347"/>
      <c r="VYK129" s="347"/>
      <c r="VYL129" s="347"/>
      <c r="VYM129" s="347"/>
      <c r="VYN129" s="347"/>
      <c r="VYO129" s="347"/>
      <c r="VYP129" s="347"/>
      <c r="VYQ129" s="347"/>
      <c r="VYR129" s="347"/>
      <c r="VYS129" s="347"/>
      <c r="VYT129" s="347"/>
      <c r="VYU129" s="347"/>
      <c r="VYV129" s="347"/>
      <c r="VYW129" s="347"/>
      <c r="VYX129" s="347"/>
      <c r="VYY129" s="347"/>
      <c r="VYZ129" s="347"/>
      <c r="VZA129" s="347"/>
      <c r="VZB129" s="347"/>
      <c r="VZC129" s="347"/>
      <c r="VZD129" s="347"/>
      <c r="VZE129" s="347"/>
      <c r="VZF129" s="347"/>
      <c r="VZG129" s="347"/>
      <c r="VZH129" s="347"/>
      <c r="VZI129" s="347"/>
      <c r="VZJ129" s="347"/>
      <c r="VZK129" s="347"/>
      <c r="VZL129" s="347"/>
      <c r="VZM129" s="347"/>
      <c r="VZN129" s="347"/>
      <c r="VZO129" s="347"/>
      <c r="VZP129" s="347"/>
      <c r="VZQ129" s="347"/>
      <c r="VZR129" s="347"/>
      <c r="VZS129" s="347"/>
      <c r="VZT129" s="347"/>
      <c r="VZU129" s="347"/>
      <c r="VZV129" s="347"/>
      <c r="VZW129" s="347"/>
      <c r="VZX129" s="347"/>
      <c r="VZY129" s="347"/>
      <c r="VZZ129" s="347"/>
      <c r="WAA129" s="347"/>
      <c r="WAB129" s="347"/>
      <c r="WAC129" s="347"/>
      <c r="WAD129" s="347"/>
      <c r="WAE129" s="347"/>
      <c r="WAF129" s="347"/>
      <c r="WAG129" s="347"/>
      <c r="WAH129" s="347"/>
      <c r="WAI129" s="347"/>
      <c r="WAJ129" s="347"/>
      <c r="WAK129" s="347"/>
      <c r="WAL129" s="347"/>
      <c r="WAM129" s="347"/>
      <c r="WAN129" s="347"/>
      <c r="WAO129" s="347"/>
      <c r="WAP129" s="347"/>
      <c r="WAQ129" s="347"/>
      <c r="WAR129" s="347"/>
      <c r="WAS129" s="347"/>
      <c r="WAT129" s="347"/>
      <c r="WAU129" s="347"/>
      <c r="WAV129" s="347"/>
      <c r="WAW129" s="347"/>
      <c r="WAX129" s="347"/>
      <c r="WAY129" s="347"/>
      <c r="WAZ129" s="347"/>
      <c r="WBA129" s="347"/>
      <c r="WBB129" s="347"/>
      <c r="WBC129" s="347"/>
      <c r="WBD129" s="347"/>
      <c r="WBE129" s="347"/>
      <c r="WBF129" s="347"/>
      <c r="WBG129" s="347"/>
      <c r="WBH129" s="347"/>
      <c r="WBI129" s="347"/>
      <c r="WBJ129" s="347"/>
      <c r="WBK129" s="347"/>
      <c r="WBL129" s="347"/>
      <c r="WBM129" s="347"/>
      <c r="WBN129" s="347"/>
      <c r="WBO129" s="347"/>
      <c r="WBP129" s="347"/>
      <c r="WBQ129" s="347"/>
      <c r="WBR129" s="347"/>
      <c r="WBS129" s="347"/>
      <c r="WBT129" s="347"/>
      <c r="WBU129" s="347"/>
      <c r="WBV129" s="347"/>
      <c r="WBW129" s="347"/>
      <c r="WBX129" s="347"/>
      <c r="WBY129" s="347"/>
      <c r="WBZ129" s="347"/>
      <c r="WCA129" s="347"/>
      <c r="WCB129" s="347"/>
      <c r="WCC129" s="347"/>
      <c r="WCD129" s="347"/>
      <c r="WCE129" s="347"/>
      <c r="WCF129" s="347"/>
      <c r="WCG129" s="347"/>
      <c r="WCH129" s="347"/>
      <c r="WCI129" s="347"/>
      <c r="WCJ129" s="347"/>
      <c r="WCK129" s="347"/>
      <c r="WCL129" s="347"/>
      <c r="WCM129" s="347"/>
      <c r="WCN129" s="347"/>
      <c r="WCO129" s="347"/>
      <c r="WCP129" s="347"/>
      <c r="WCQ129" s="347"/>
      <c r="WCR129" s="347"/>
      <c r="WCS129" s="347"/>
      <c r="WCT129" s="347"/>
      <c r="WCU129" s="347"/>
      <c r="WCV129" s="347"/>
      <c r="WCW129" s="347"/>
      <c r="WCX129" s="347"/>
      <c r="WCY129" s="347"/>
      <c r="WCZ129" s="347"/>
      <c r="WDA129" s="347"/>
      <c r="WDB129" s="347"/>
      <c r="WDC129" s="347"/>
      <c r="WDD129" s="347"/>
      <c r="WDE129" s="347"/>
      <c r="WDF129" s="347"/>
      <c r="WDG129" s="347"/>
      <c r="WDH129" s="347"/>
      <c r="WDI129" s="347"/>
      <c r="WDJ129" s="347"/>
      <c r="WDK129" s="347"/>
      <c r="WDL129" s="347"/>
      <c r="WDM129" s="347"/>
      <c r="WDN129" s="347"/>
      <c r="WDO129" s="347"/>
      <c r="WDP129" s="347"/>
      <c r="WDQ129" s="347"/>
      <c r="WDR129" s="347"/>
      <c r="WDS129" s="347"/>
      <c r="WDT129" s="347"/>
      <c r="WDU129" s="347"/>
      <c r="WDV129" s="347"/>
      <c r="WDW129" s="347"/>
      <c r="WDX129" s="347"/>
      <c r="WDY129" s="347"/>
      <c r="WDZ129" s="347"/>
      <c r="WEA129" s="347"/>
      <c r="WEB129" s="347"/>
      <c r="WEC129" s="347"/>
      <c r="WED129" s="347"/>
      <c r="WEE129" s="347"/>
      <c r="WEF129" s="347"/>
      <c r="WEG129" s="347"/>
      <c r="WEH129" s="347"/>
      <c r="WEI129" s="347"/>
      <c r="WEJ129" s="347"/>
      <c r="WEK129" s="347"/>
      <c r="WEL129" s="347"/>
      <c r="WEM129" s="347"/>
      <c r="WEN129" s="347"/>
      <c r="WEO129" s="347"/>
      <c r="WEP129" s="347"/>
      <c r="WEQ129" s="347"/>
      <c r="WER129" s="347"/>
      <c r="WES129" s="347"/>
      <c r="WET129" s="347"/>
      <c r="WEU129" s="347"/>
      <c r="WEV129" s="347"/>
      <c r="WEW129" s="347"/>
      <c r="WEX129" s="347"/>
      <c r="WEY129" s="347"/>
      <c r="WEZ129" s="347"/>
      <c r="WFA129" s="347"/>
      <c r="WFB129" s="347"/>
      <c r="WFC129" s="347"/>
      <c r="WFD129" s="347"/>
      <c r="WFE129" s="347"/>
      <c r="WFF129" s="347"/>
      <c r="WFG129" s="347"/>
      <c r="WFH129" s="347"/>
      <c r="WFI129" s="347"/>
      <c r="WFJ129" s="347"/>
      <c r="WFK129" s="347"/>
      <c r="WFL129" s="347"/>
      <c r="WFM129" s="347"/>
      <c r="WFN129" s="347"/>
      <c r="WFO129" s="347"/>
      <c r="WFP129" s="347"/>
      <c r="WFQ129" s="347"/>
      <c r="WFR129" s="347"/>
      <c r="WFS129" s="347"/>
      <c r="WFT129" s="347"/>
      <c r="WFU129" s="347"/>
      <c r="WFV129" s="347"/>
      <c r="WFW129" s="347"/>
      <c r="WFX129" s="347"/>
      <c r="WFY129" s="347"/>
      <c r="WFZ129" s="347"/>
      <c r="WGA129" s="347"/>
      <c r="WGB129" s="347"/>
      <c r="WGC129" s="347"/>
      <c r="WGD129" s="347"/>
      <c r="WGE129" s="347"/>
      <c r="WGF129" s="347"/>
      <c r="WGG129" s="347"/>
      <c r="WGH129" s="347"/>
      <c r="WGI129" s="347"/>
      <c r="WGJ129" s="347"/>
      <c r="WGK129" s="347"/>
      <c r="WGL129" s="347"/>
      <c r="WGM129" s="347"/>
      <c r="WGN129" s="347"/>
      <c r="WGO129" s="347"/>
      <c r="WGP129" s="347"/>
      <c r="WGQ129" s="347"/>
      <c r="WGR129" s="347"/>
      <c r="WGS129" s="347"/>
      <c r="WGT129" s="347"/>
      <c r="WGU129" s="347"/>
      <c r="WGV129" s="347"/>
      <c r="WGW129" s="347"/>
      <c r="WGX129" s="347"/>
      <c r="WGY129" s="347"/>
      <c r="WGZ129" s="347"/>
      <c r="WHA129" s="347"/>
      <c r="WHB129" s="347"/>
      <c r="WHC129" s="347"/>
      <c r="WHD129" s="347"/>
      <c r="WHE129" s="347"/>
      <c r="WHF129" s="347"/>
      <c r="WHG129" s="347"/>
      <c r="WHH129" s="347"/>
      <c r="WHI129" s="347"/>
      <c r="WHJ129" s="347"/>
      <c r="WHK129" s="347"/>
      <c r="WHL129" s="347"/>
      <c r="WHM129" s="347"/>
      <c r="WHN129" s="347"/>
      <c r="WHO129" s="347"/>
      <c r="WHP129" s="347"/>
      <c r="WHQ129" s="347"/>
      <c r="WHR129" s="347"/>
      <c r="WHS129" s="347"/>
      <c r="WHT129" s="347"/>
      <c r="WHU129" s="347"/>
      <c r="WHV129" s="347"/>
      <c r="WHW129" s="347"/>
      <c r="WHX129" s="347"/>
      <c r="WHY129" s="347"/>
      <c r="WHZ129" s="347"/>
      <c r="WIA129" s="347"/>
      <c r="WIB129" s="347"/>
      <c r="WIC129" s="347"/>
      <c r="WID129" s="347"/>
      <c r="WIE129" s="347"/>
      <c r="WIF129" s="347"/>
      <c r="WIG129" s="347"/>
      <c r="WIH129" s="347"/>
      <c r="WII129" s="347"/>
      <c r="WIJ129" s="347"/>
      <c r="WIK129" s="347"/>
      <c r="WIL129" s="347"/>
      <c r="WIM129" s="347"/>
      <c r="WIN129" s="347"/>
      <c r="WIO129" s="347"/>
      <c r="WIP129" s="347"/>
      <c r="WIQ129" s="347"/>
      <c r="WIR129" s="347"/>
      <c r="WIS129" s="347"/>
      <c r="WIT129" s="347"/>
      <c r="WIU129" s="347"/>
      <c r="WIV129" s="347"/>
      <c r="WIW129" s="347"/>
      <c r="WIX129" s="347"/>
      <c r="WIY129" s="347"/>
      <c r="WIZ129" s="347"/>
      <c r="WJA129" s="347"/>
      <c r="WJB129" s="347"/>
      <c r="WJC129" s="347"/>
      <c r="WJD129" s="347"/>
      <c r="WJE129" s="347"/>
      <c r="WJF129" s="347"/>
      <c r="WJG129" s="347"/>
      <c r="WJH129" s="347"/>
      <c r="WJI129" s="347"/>
      <c r="WJJ129" s="347"/>
      <c r="WJK129" s="347"/>
      <c r="WJL129" s="347"/>
      <c r="WJM129" s="347"/>
      <c r="WJN129" s="347"/>
      <c r="WJO129" s="347"/>
      <c r="WJP129" s="347"/>
      <c r="WJQ129" s="347"/>
      <c r="WJR129" s="347"/>
      <c r="WJS129" s="347"/>
      <c r="WJT129" s="347"/>
      <c r="WJU129" s="347"/>
      <c r="WJV129" s="347"/>
      <c r="WJW129" s="347"/>
      <c r="WJX129" s="347"/>
      <c r="WJY129" s="347"/>
      <c r="WJZ129" s="347"/>
      <c r="WKA129" s="347"/>
      <c r="WKB129" s="347"/>
      <c r="WKC129" s="347"/>
      <c r="WKD129" s="347"/>
      <c r="WKE129" s="347"/>
      <c r="WKF129" s="347"/>
      <c r="WKG129" s="347"/>
      <c r="WKH129" s="347"/>
      <c r="WKI129" s="347"/>
      <c r="WKJ129" s="347"/>
      <c r="WKK129" s="347"/>
      <c r="WKL129" s="347"/>
      <c r="WKM129" s="347"/>
      <c r="WKN129" s="347"/>
      <c r="WKO129" s="347"/>
      <c r="WKP129" s="347"/>
      <c r="WKQ129" s="347"/>
      <c r="WKR129" s="347"/>
      <c r="WKS129" s="347"/>
      <c r="WKT129" s="347"/>
      <c r="WKU129" s="347"/>
      <c r="WKV129" s="347"/>
      <c r="WKW129" s="347"/>
      <c r="WKX129" s="347"/>
      <c r="WKY129" s="347"/>
      <c r="WKZ129" s="347"/>
      <c r="WLA129" s="347"/>
      <c r="WLB129" s="347"/>
      <c r="WLC129" s="347"/>
      <c r="WLD129" s="347"/>
      <c r="WLE129" s="347"/>
      <c r="WLF129" s="347"/>
      <c r="WLG129" s="347"/>
      <c r="WLH129" s="347"/>
      <c r="WLI129" s="347"/>
      <c r="WLJ129" s="347"/>
      <c r="WLK129" s="347"/>
      <c r="WLL129" s="347"/>
      <c r="WLM129" s="347"/>
      <c r="WLN129" s="347"/>
      <c r="WLO129" s="347"/>
      <c r="WLP129" s="347"/>
      <c r="WLQ129" s="347"/>
      <c r="WLR129" s="347"/>
      <c r="WLS129" s="347"/>
      <c r="WLT129" s="347"/>
      <c r="WLU129" s="347"/>
      <c r="WLV129" s="347"/>
      <c r="WLW129" s="347"/>
      <c r="WLX129" s="347"/>
      <c r="WLY129" s="347"/>
      <c r="WLZ129" s="347"/>
      <c r="WMA129" s="347"/>
      <c r="WMB129" s="347"/>
      <c r="WMC129" s="347"/>
      <c r="WMD129" s="347"/>
      <c r="WME129" s="347"/>
      <c r="WMF129" s="347"/>
      <c r="WMG129" s="347"/>
      <c r="WMH129" s="347"/>
      <c r="WMI129" s="347"/>
      <c r="WMJ129" s="347"/>
      <c r="WMK129" s="347"/>
      <c r="WML129" s="347"/>
      <c r="WMM129" s="347"/>
      <c r="WMN129" s="347"/>
      <c r="WMO129" s="347"/>
      <c r="WMP129" s="347"/>
      <c r="WMQ129" s="347"/>
      <c r="WMR129" s="347"/>
      <c r="WMS129" s="347"/>
      <c r="WMT129" s="347"/>
      <c r="WMU129" s="347"/>
      <c r="WMV129" s="347"/>
      <c r="WMW129" s="347"/>
      <c r="WMX129" s="347"/>
      <c r="WMY129" s="347"/>
      <c r="WMZ129" s="347"/>
      <c r="WNA129" s="347"/>
      <c r="WNB129" s="347"/>
      <c r="WNC129" s="347"/>
      <c r="WND129" s="347"/>
      <c r="WNE129" s="347"/>
      <c r="WNF129" s="347"/>
      <c r="WNG129" s="347"/>
      <c r="WNH129" s="347"/>
      <c r="WNI129" s="347"/>
      <c r="WNJ129" s="347"/>
      <c r="WNK129" s="347"/>
      <c r="WNL129" s="347"/>
      <c r="WNM129" s="347"/>
      <c r="WNN129" s="347"/>
      <c r="WNO129" s="347"/>
      <c r="WNP129" s="347"/>
      <c r="WNQ129" s="347"/>
      <c r="WNR129" s="347"/>
      <c r="WNS129" s="347"/>
      <c r="WNT129" s="347"/>
      <c r="WNU129" s="347"/>
      <c r="WNV129" s="347"/>
      <c r="WNW129" s="347"/>
      <c r="WNX129" s="347"/>
      <c r="WNY129" s="347"/>
      <c r="WNZ129" s="347"/>
      <c r="WOA129" s="347"/>
      <c r="WOB129" s="347"/>
      <c r="WOC129" s="347"/>
      <c r="WOD129" s="347"/>
      <c r="WOE129" s="347"/>
      <c r="WOF129" s="347"/>
      <c r="WOG129" s="347"/>
      <c r="WOH129" s="347"/>
      <c r="WOI129" s="347"/>
      <c r="WOJ129" s="347"/>
      <c r="WOK129" s="347"/>
      <c r="WOL129" s="347"/>
      <c r="WOM129" s="347"/>
      <c r="WON129" s="347"/>
      <c r="WOO129" s="347"/>
      <c r="WOP129" s="347"/>
      <c r="WOQ129" s="347"/>
      <c r="WOR129" s="347"/>
      <c r="WOS129" s="347"/>
      <c r="WOT129" s="347"/>
      <c r="WOU129" s="347"/>
      <c r="WOV129" s="347"/>
      <c r="WOW129" s="347"/>
      <c r="WOX129" s="347"/>
      <c r="WOY129" s="347"/>
      <c r="WOZ129" s="347"/>
      <c r="WPA129" s="347"/>
      <c r="WPB129" s="347"/>
      <c r="WPC129" s="347"/>
      <c r="WPD129" s="347"/>
      <c r="WPE129" s="347"/>
      <c r="WPF129" s="347"/>
      <c r="WPG129" s="347"/>
      <c r="WPH129" s="347"/>
      <c r="WPI129" s="347"/>
      <c r="WPJ129" s="347"/>
      <c r="WPK129" s="347"/>
      <c r="WPL129" s="347"/>
      <c r="WPM129" s="347"/>
      <c r="WPN129" s="347"/>
      <c r="WPO129" s="347"/>
      <c r="WPP129" s="347"/>
      <c r="WPQ129" s="347"/>
      <c r="WPR129" s="347"/>
      <c r="WPS129" s="347"/>
      <c r="WPT129" s="347"/>
      <c r="WPU129" s="347"/>
      <c r="WPV129" s="347"/>
      <c r="WPW129" s="347"/>
      <c r="WPX129" s="347"/>
      <c r="WPY129" s="347"/>
      <c r="WPZ129" s="347"/>
      <c r="WQA129" s="347"/>
      <c r="WQB129" s="347"/>
      <c r="WQC129" s="347"/>
      <c r="WQD129" s="347"/>
      <c r="WQE129" s="347"/>
      <c r="WQF129" s="347"/>
      <c r="WQG129" s="347"/>
      <c r="WQH129" s="347"/>
      <c r="WQI129" s="347"/>
      <c r="WQJ129" s="347"/>
      <c r="WQK129" s="347"/>
      <c r="WQL129" s="347"/>
      <c r="WQM129" s="347"/>
      <c r="WQN129" s="347"/>
      <c r="WQO129" s="347"/>
      <c r="WQP129" s="347"/>
      <c r="WQQ129" s="347"/>
      <c r="WQR129" s="347"/>
      <c r="WQS129" s="347"/>
      <c r="WQT129" s="347"/>
      <c r="WQU129" s="347"/>
      <c r="WQV129" s="347"/>
      <c r="WQW129" s="347"/>
      <c r="WQX129" s="347"/>
      <c r="WQY129" s="347"/>
      <c r="WQZ129" s="347"/>
      <c r="WRA129" s="347"/>
      <c r="WRB129" s="347"/>
      <c r="WRC129" s="347"/>
      <c r="WRD129" s="347"/>
      <c r="WRE129" s="347"/>
      <c r="WRF129" s="347"/>
      <c r="WRG129" s="347"/>
      <c r="WRH129" s="347"/>
      <c r="WRI129" s="347"/>
      <c r="WRJ129" s="347"/>
      <c r="WRK129" s="347"/>
      <c r="WRL129" s="347"/>
      <c r="WRM129" s="347"/>
      <c r="WRN129" s="347"/>
      <c r="WRO129" s="347"/>
      <c r="WRP129" s="347"/>
      <c r="WRQ129" s="347"/>
      <c r="WRR129" s="347"/>
      <c r="WRS129" s="347"/>
      <c r="WRT129" s="347"/>
      <c r="WRU129" s="347"/>
      <c r="WRV129" s="347"/>
      <c r="WRW129" s="347"/>
      <c r="WRX129" s="347"/>
      <c r="WRY129" s="347"/>
      <c r="WRZ129" s="347"/>
      <c r="WSA129" s="347"/>
      <c r="WSB129" s="347"/>
      <c r="WSC129" s="347"/>
      <c r="WSD129" s="347"/>
      <c r="WSE129" s="347"/>
      <c r="WSF129" s="347"/>
      <c r="WSG129" s="347"/>
      <c r="WSH129" s="347"/>
      <c r="WSI129" s="347"/>
      <c r="WSJ129" s="347"/>
      <c r="WSK129" s="347"/>
      <c r="WSL129" s="347"/>
      <c r="WSM129" s="347"/>
      <c r="WSN129" s="347"/>
      <c r="WSO129" s="347"/>
      <c r="WSP129" s="347"/>
      <c r="WSQ129" s="347"/>
      <c r="WSR129" s="347"/>
      <c r="WSS129" s="347"/>
      <c r="WST129" s="347"/>
      <c r="WSU129" s="347"/>
      <c r="WSV129" s="347"/>
      <c r="WSW129" s="347"/>
      <c r="WSX129" s="347"/>
      <c r="WSY129" s="347"/>
      <c r="WSZ129" s="347"/>
      <c r="WTA129" s="347"/>
      <c r="WTB129" s="347"/>
      <c r="WTC129" s="347"/>
      <c r="WTD129" s="347"/>
      <c r="WTE129" s="347"/>
      <c r="WTF129" s="347"/>
      <c r="WTG129" s="347"/>
      <c r="WTH129" s="347"/>
      <c r="WTI129" s="347"/>
      <c r="WTJ129" s="347"/>
      <c r="WTK129" s="347"/>
      <c r="WTL129" s="347"/>
      <c r="WTM129" s="347"/>
      <c r="WTN129" s="347"/>
      <c r="WTO129" s="347"/>
      <c r="WTP129" s="347"/>
      <c r="WTQ129" s="347"/>
      <c r="WTR129" s="347"/>
      <c r="WTS129" s="347"/>
      <c r="WTT129" s="347"/>
      <c r="WTU129" s="347"/>
      <c r="WTV129" s="347"/>
      <c r="WTW129" s="347"/>
      <c r="WTX129" s="347"/>
      <c r="WTY129" s="347"/>
      <c r="WTZ129" s="347"/>
      <c r="WUA129" s="347"/>
      <c r="WUB129" s="347"/>
      <c r="WUC129" s="347"/>
      <c r="WUD129" s="347"/>
      <c r="WUE129" s="347"/>
      <c r="WUF129" s="347"/>
      <c r="WUG129" s="347"/>
      <c r="WUH129" s="347"/>
      <c r="WUI129" s="347"/>
      <c r="WUJ129" s="347"/>
      <c r="WUK129" s="347"/>
      <c r="WUL129" s="347"/>
      <c r="WUM129" s="347"/>
      <c r="WUN129" s="347"/>
      <c r="WUO129" s="347"/>
      <c r="WUP129" s="347"/>
      <c r="WUQ129" s="347"/>
      <c r="WUR129" s="347"/>
      <c r="WUS129" s="347"/>
      <c r="WUT129" s="347"/>
      <c r="WUU129" s="347"/>
      <c r="WUV129" s="347"/>
      <c r="WUW129" s="347"/>
      <c r="WUX129" s="347"/>
      <c r="WUY129" s="347"/>
      <c r="WUZ129" s="347"/>
      <c r="WVA129" s="347"/>
      <c r="WVB129" s="347"/>
      <c r="WVC129" s="347"/>
      <c r="WVD129" s="347"/>
      <c r="WVE129" s="347"/>
      <c r="WVF129" s="347"/>
      <c r="WVG129" s="347"/>
      <c r="WVH129" s="347"/>
      <c r="WVI129" s="347"/>
      <c r="WVJ129" s="347"/>
      <c r="WVK129" s="347"/>
      <c r="WVL129" s="347"/>
      <c r="WVM129" s="347"/>
      <c r="WVN129" s="347"/>
      <c r="WVO129" s="347"/>
      <c r="WVP129" s="347"/>
      <c r="WVQ129" s="347"/>
      <c r="WVR129" s="347"/>
      <c r="WVS129" s="347"/>
      <c r="WVT129" s="347"/>
      <c r="WVU129" s="347"/>
      <c r="WVV129" s="347"/>
      <c r="WVW129" s="347"/>
      <c r="WVX129" s="347"/>
      <c r="WVY129" s="347"/>
      <c r="WVZ129" s="347"/>
      <c r="WWA129" s="347"/>
      <c r="WWB129" s="347"/>
      <c r="WWC129" s="347"/>
      <c r="WWD129" s="347"/>
      <c r="WWE129" s="347"/>
      <c r="WWF129" s="347"/>
      <c r="WWG129" s="347"/>
      <c r="WWH129" s="347"/>
      <c r="WWI129" s="347"/>
      <c r="WWJ129" s="347"/>
      <c r="WWK129" s="347"/>
      <c r="WWL129" s="347"/>
      <c r="WWM129" s="347"/>
      <c r="WWN129" s="347"/>
      <c r="WWO129" s="347"/>
      <c r="WWP129" s="347"/>
      <c r="WWQ129" s="347"/>
      <c r="WWR129" s="347"/>
      <c r="WWS129" s="347"/>
      <c r="WWT129" s="347"/>
      <c r="WWU129" s="347"/>
      <c r="WWV129" s="347"/>
      <c r="WWW129" s="347"/>
      <c r="WWX129" s="347"/>
      <c r="WWY129" s="347"/>
      <c r="WWZ129" s="347"/>
      <c r="WXA129" s="347"/>
      <c r="WXB129" s="347"/>
      <c r="WXC129" s="347"/>
      <c r="WXD129" s="347"/>
      <c r="WXE129" s="347"/>
      <c r="WXF129" s="347"/>
      <c r="WXG129" s="347"/>
      <c r="WXH129" s="347"/>
      <c r="WXI129" s="347"/>
      <c r="WXJ129" s="347"/>
      <c r="WXK129" s="347"/>
      <c r="WXL129" s="347"/>
      <c r="WXM129" s="347"/>
      <c r="WXN129" s="347"/>
      <c r="WXO129" s="347"/>
      <c r="WXP129" s="347"/>
      <c r="WXQ129" s="347"/>
      <c r="WXR129" s="347"/>
      <c r="WXS129" s="347"/>
      <c r="WXT129" s="347"/>
      <c r="WXU129" s="347"/>
      <c r="WXV129" s="347"/>
      <c r="WXW129" s="347"/>
      <c r="WXX129" s="347"/>
      <c r="WXY129" s="347"/>
      <c r="WXZ129" s="347"/>
      <c r="WYA129" s="347"/>
      <c r="WYB129" s="347"/>
      <c r="WYC129" s="347"/>
      <c r="WYD129" s="347"/>
      <c r="WYE129" s="347"/>
      <c r="WYF129" s="347"/>
      <c r="WYG129" s="347"/>
      <c r="WYH129" s="347"/>
      <c r="WYI129" s="347"/>
      <c r="WYJ129" s="347"/>
      <c r="WYK129" s="347"/>
      <c r="WYL129" s="347"/>
      <c r="WYM129" s="347"/>
      <c r="WYN129" s="347"/>
      <c r="WYO129" s="347"/>
      <c r="WYP129" s="347"/>
      <c r="WYQ129" s="347"/>
      <c r="WYR129" s="347"/>
      <c r="WYS129" s="347"/>
      <c r="WYT129" s="347"/>
      <c r="WYU129" s="347"/>
      <c r="WYV129" s="347"/>
      <c r="WYW129" s="347"/>
      <c r="WYX129" s="347"/>
      <c r="WYY129" s="347"/>
      <c r="WYZ129" s="347"/>
      <c r="WZA129" s="347"/>
      <c r="WZB129" s="347"/>
      <c r="WZC129" s="347"/>
      <c r="WZD129" s="347"/>
      <c r="WZE129" s="347"/>
      <c r="WZF129" s="347"/>
      <c r="WZG129" s="347"/>
      <c r="WZH129" s="347"/>
      <c r="WZI129" s="347"/>
      <c r="WZJ129" s="347"/>
      <c r="WZK129" s="347"/>
      <c r="WZL129" s="347"/>
      <c r="WZM129" s="347"/>
      <c r="WZN129" s="347"/>
      <c r="WZO129" s="347"/>
      <c r="WZP129" s="347"/>
      <c r="WZQ129" s="347"/>
      <c r="WZR129" s="347"/>
      <c r="WZS129" s="347"/>
      <c r="WZT129" s="347"/>
      <c r="WZU129" s="347"/>
      <c r="WZV129" s="347"/>
      <c r="WZW129" s="347"/>
      <c r="WZX129" s="347"/>
      <c r="WZY129" s="347"/>
      <c r="WZZ129" s="347"/>
      <c r="XAA129" s="347"/>
      <c r="XAB129" s="347"/>
      <c r="XAC129" s="347"/>
      <c r="XAD129" s="347"/>
      <c r="XAE129" s="347"/>
      <c r="XAF129" s="347"/>
      <c r="XAG129" s="347"/>
      <c r="XAH129" s="347"/>
      <c r="XAI129" s="347"/>
      <c r="XAJ129" s="347"/>
      <c r="XAK129" s="347"/>
      <c r="XAL129" s="347"/>
      <c r="XAM129" s="347"/>
      <c r="XAN129" s="347"/>
      <c r="XAO129" s="347"/>
      <c r="XAP129" s="347"/>
      <c r="XAQ129" s="347"/>
      <c r="XAR129" s="347"/>
      <c r="XAS129" s="347"/>
      <c r="XAT129" s="347"/>
      <c r="XAU129" s="347"/>
      <c r="XAV129" s="347"/>
      <c r="XAW129" s="347"/>
      <c r="XAX129" s="347"/>
      <c r="XAY129" s="347"/>
      <c r="XAZ129" s="347"/>
      <c r="XBA129" s="347"/>
      <c r="XBB129" s="347"/>
      <c r="XBC129" s="347"/>
      <c r="XBD129" s="347"/>
      <c r="XBE129" s="347"/>
      <c r="XBF129" s="347"/>
      <c r="XBG129" s="347"/>
      <c r="XBH129" s="347"/>
      <c r="XBI129" s="347"/>
      <c r="XBJ129" s="347"/>
      <c r="XBK129" s="347"/>
      <c r="XBL129" s="347"/>
      <c r="XBM129" s="347"/>
      <c r="XBN129" s="347"/>
      <c r="XBO129" s="347"/>
      <c r="XBP129" s="347"/>
      <c r="XBQ129" s="347"/>
      <c r="XBR129" s="347"/>
      <c r="XBS129" s="347"/>
      <c r="XBT129" s="347"/>
      <c r="XBU129" s="347"/>
      <c r="XBV129" s="347"/>
      <c r="XBW129" s="347"/>
      <c r="XBX129" s="347"/>
      <c r="XBY129" s="347"/>
      <c r="XBZ129" s="347"/>
      <c r="XCA129" s="347"/>
      <c r="XCB129" s="347"/>
      <c r="XCC129" s="347"/>
      <c r="XCD129" s="347"/>
      <c r="XCE129" s="347"/>
      <c r="XCF129" s="347"/>
      <c r="XCG129" s="347"/>
      <c r="XCH129" s="347"/>
      <c r="XCI129" s="347"/>
      <c r="XCJ129" s="347"/>
      <c r="XCK129" s="347"/>
      <c r="XCL129" s="347"/>
      <c r="XCM129" s="347"/>
      <c r="XCN129" s="347"/>
      <c r="XCO129" s="347"/>
      <c r="XCP129" s="347"/>
      <c r="XCQ129" s="347"/>
      <c r="XCR129" s="347"/>
      <c r="XCS129" s="347"/>
      <c r="XCT129" s="347"/>
      <c r="XCU129" s="347"/>
      <c r="XCV129" s="347"/>
      <c r="XCW129" s="347"/>
      <c r="XCX129" s="347"/>
      <c r="XCY129" s="347"/>
      <c r="XCZ129" s="347"/>
      <c r="XDA129" s="347"/>
      <c r="XDB129" s="347"/>
      <c r="XDC129" s="347"/>
      <c r="XDD129" s="347"/>
      <c r="XDE129" s="347"/>
      <c r="XDF129" s="347"/>
      <c r="XDG129" s="347"/>
      <c r="XDH129" s="347"/>
      <c r="XDI129" s="347"/>
      <c r="XDJ129" s="347"/>
      <c r="XDK129" s="347"/>
      <c r="XDL129" s="347"/>
      <c r="XDM129" s="347"/>
      <c r="XDN129" s="347"/>
      <c r="XDO129" s="347"/>
      <c r="XDP129" s="347"/>
      <c r="XDQ129" s="347"/>
      <c r="XDR129" s="347"/>
      <c r="XDS129" s="347"/>
      <c r="XDT129" s="347"/>
      <c r="XDU129" s="347"/>
      <c r="XDV129" s="347"/>
      <c r="XDW129" s="347"/>
      <c r="XDX129" s="347"/>
      <c r="XDY129" s="347"/>
      <c r="XDZ129" s="347"/>
      <c r="XEA129" s="347"/>
      <c r="XEB129" s="347"/>
      <c r="XEC129" s="347"/>
      <c r="XED129" s="347"/>
      <c r="XEE129" s="347"/>
      <c r="XEF129" s="347"/>
      <c r="XEG129" s="347"/>
      <c r="XEH129" s="347"/>
      <c r="XEI129" s="347"/>
      <c r="XEJ129" s="347"/>
      <c r="XEK129" s="347"/>
      <c r="XEL129" s="347"/>
      <c r="XEM129" s="347"/>
      <c r="XEN129" s="347"/>
      <c r="XEO129" s="347"/>
      <c r="XEP129" s="347"/>
      <c r="XEQ129" s="347"/>
      <c r="XER129" s="347"/>
      <c r="XES129" s="347"/>
      <c r="XET129" s="347"/>
      <c r="XEU129" s="347"/>
      <c r="XEV129" s="347"/>
      <c r="XEW129" s="347"/>
      <c r="XEX129" s="347"/>
      <c r="XEY129" s="347"/>
      <c r="XEZ129" s="347"/>
      <c r="XFA129" s="347"/>
      <c r="XFB129" s="347"/>
      <c r="XFC129" s="347"/>
      <c r="XFD129" s="347"/>
    </row>
    <row r="130" spans="1:16384" s="133" customFormat="1" x14ac:dyDescent="0.2"/>
    <row r="131" spans="1:16384" s="133" customFormat="1" x14ac:dyDescent="0.2"/>
    <row r="132" spans="1:16384" s="133" customFormat="1" x14ac:dyDescent="0.2">
      <c r="A132" s="146" t="s">
        <v>533</v>
      </c>
    </row>
    <row r="133" spans="1:16384" s="133" customFormat="1" x14ac:dyDescent="0.2">
      <c r="A133" s="348" t="s">
        <v>549</v>
      </c>
      <c r="B133" s="348"/>
      <c r="C133" s="348"/>
      <c r="D133" s="348"/>
      <c r="E133" s="348"/>
      <c r="F133" s="348"/>
      <c r="G133" s="348"/>
      <c r="H133" s="348"/>
      <c r="I133" s="348"/>
    </row>
    <row r="134" spans="1:16384" s="133" customFormat="1" ht="30" customHeight="1" x14ac:dyDescent="0.2">
      <c r="A134" s="347" t="s">
        <v>543</v>
      </c>
      <c r="B134" s="347"/>
      <c r="C134" s="347"/>
      <c r="D134" s="347"/>
      <c r="E134" s="347"/>
      <c r="F134" s="347"/>
      <c r="G134" s="347"/>
      <c r="H134" s="347"/>
      <c r="I134" s="347"/>
    </row>
    <row r="135" spans="1:16384" s="133" customFormat="1" x14ac:dyDescent="0.2"/>
    <row r="136" spans="1:16384" s="133" customFormat="1" x14ac:dyDescent="0.2"/>
    <row r="137" spans="1:16384" s="133" customFormat="1" x14ac:dyDescent="0.2"/>
    <row r="138" spans="1:16384" s="133" customFormat="1" x14ac:dyDescent="0.2"/>
    <row r="139" spans="1:16384" s="133" customFormat="1" x14ac:dyDescent="0.2"/>
    <row r="140" spans="1:16384" s="133" customFormat="1" x14ac:dyDescent="0.2"/>
    <row r="141" spans="1:16384" s="133" customFormat="1" x14ac:dyDescent="0.2"/>
    <row r="142" spans="1:16384" s="133" customFormat="1" x14ac:dyDescent="0.2"/>
  </sheetData>
  <mergeCells count="16398">
    <mergeCell ref="XDZ129:XEH129"/>
    <mergeCell ref="XEI129:XEQ129"/>
    <mergeCell ref="XER129:XEZ129"/>
    <mergeCell ref="XFA129:XFD129"/>
    <mergeCell ref="A134:I134"/>
    <mergeCell ref="XBX129:XCF129"/>
    <mergeCell ref="XCG129:XCO129"/>
    <mergeCell ref="XCP129:XCX129"/>
    <mergeCell ref="XCY129:XDG129"/>
    <mergeCell ref="XDH129:XDP129"/>
    <mergeCell ref="XDQ129:XDY129"/>
    <mergeCell ref="WZV129:XAD129"/>
    <mergeCell ref="XAE129:XAM129"/>
    <mergeCell ref="XAN129:XAV129"/>
    <mergeCell ref="XAW129:XBE129"/>
    <mergeCell ref="XBF129:XBN129"/>
    <mergeCell ref="XBO129:XBW129"/>
    <mergeCell ref="WXT129:WYB129"/>
    <mergeCell ref="WYC129:WYK129"/>
    <mergeCell ref="WYL129:WYT129"/>
    <mergeCell ref="WYU129:WZC129"/>
    <mergeCell ref="WZD129:WZL129"/>
    <mergeCell ref="WZM129:WZU129"/>
    <mergeCell ref="WVR129:WVZ129"/>
    <mergeCell ref="WWA129:WWI129"/>
    <mergeCell ref="WWJ129:WWR129"/>
    <mergeCell ref="WWS129:WXA129"/>
    <mergeCell ref="WXB129:WXJ129"/>
    <mergeCell ref="WXK129:WXS129"/>
    <mergeCell ref="WTP129:WTX129"/>
    <mergeCell ref="WTY129:WUG129"/>
    <mergeCell ref="WUH129:WUP129"/>
    <mergeCell ref="WUQ129:WUY129"/>
    <mergeCell ref="WUZ129:WVH129"/>
    <mergeCell ref="WVI129:WVQ129"/>
    <mergeCell ref="WRN129:WRV129"/>
    <mergeCell ref="WRW129:WSE129"/>
    <mergeCell ref="WSF129:WSN129"/>
    <mergeCell ref="WSO129:WSW129"/>
    <mergeCell ref="WSX129:WTF129"/>
    <mergeCell ref="WTG129:WTO129"/>
    <mergeCell ref="WPL129:WPT129"/>
    <mergeCell ref="WPU129:WQC129"/>
    <mergeCell ref="WQD129:WQL129"/>
    <mergeCell ref="WQM129:WQU129"/>
    <mergeCell ref="WQV129:WRD129"/>
    <mergeCell ref="WRE129:WRM129"/>
    <mergeCell ref="WNJ129:WNR129"/>
    <mergeCell ref="WNS129:WOA129"/>
    <mergeCell ref="WOB129:WOJ129"/>
    <mergeCell ref="WOK129:WOS129"/>
    <mergeCell ref="WOT129:WPB129"/>
    <mergeCell ref="WPC129:WPK129"/>
    <mergeCell ref="WLH129:WLP129"/>
    <mergeCell ref="WLQ129:WLY129"/>
    <mergeCell ref="WLZ129:WMH129"/>
    <mergeCell ref="WMI129:WMQ129"/>
    <mergeCell ref="WMR129:WMZ129"/>
    <mergeCell ref="WNA129:WNI129"/>
    <mergeCell ref="WJF129:WJN129"/>
    <mergeCell ref="WJO129:WJW129"/>
    <mergeCell ref="WJX129:WKF129"/>
    <mergeCell ref="WKG129:WKO129"/>
    <mergeCell ref="WKP129:WKX129"/>
    <mergeCell ref="WKY129:WLG129"/>
    <mergeCell ref="WHD129:WHL129"/>
    <mergeCell ref="WHM129:WHU129"/>
    <mergeCell ref="WHV129:WID129"/>
    <mergeCell ref="WIE129:WIM129"/>
    <mergeCell ref="WIN129:WIV129"/>
    <mergeCell ref="WIW129:WJE129"/>
    <mergeCell ref="WFB129:WFJ129"/>
    <mergeCell ref="WFK129:WFS129"/>
    <mergeCell ref="WFT129:WGB129"/>
    <mergeCell ref="WGC129:WGK129"/>
    <mergeCell ref="WGL129:WGT129"/>
    <mergeCell ref="WGU129:WHC129"/>
    <mergeCell ref="WCZ129:WDH129"/>
    <mergeCell ref="WDI129:WDQ129"/>
    <mergeCell ref="WDR129:WDZ129"/>
    <mergeCell ref="WEA129:WEI129"/>
    <mergeCell ref="WEJ129:WER129"/>
    <mergeCell ref="WES129:WFA129"/>
    <mergeCell ref="WAX129:WBF129"/>
    <mergeCell ref="WBG129:WBO129"/>
    <mergeCell ref="WBP129:WBX129"/>
    <mergeCell ref="WBY129:WCG129"/>
    <mergeCell ref="WCH129:WCP129"/>
    <mergeCell ref="WCQ129:WCY129"/>
    <mergeCell ref="VYV129:VZD129"/>
    <mergeCell ref="VZE129:VZM129"/>
    <mergeCell ref="VZN129:VZV129"/>
    <mergeCell ref="VZW129:WAE129"/>
    <mergeCell ref="WAF129:WAN129"/>
    <mergeCell ref="WAO129:WAW129"/>
    <mergeCell ref="VWT129:VXB129"/>
    <mergeCell ref="VXC129:VXK129"/>
    <mergeCell ref="VXL129:VXT129"/>
    <mergeCell ref="VXU129:VYC129"/>
    <mergeCell ref="VYD129:VYL129"/>
    <mergeCell ref="VYM129:VYU129"/>
    <mergeCell ref="VUR129:VUZ129"/>
    <mergeCell ref="VVA129:VVI129"/>
    <mergeCell ref="VVJ129:VVR129"/>
    <mergeCell ref="VVS129:VWA129"/>
    <mergeCell ref="VWB129:VWJ129"/>
    <mergeCell ref="VWK129:VWS129"/>
    <mergeCell ref="VSP129:VSX129"/>
    <mergeCell ref="VSY129:VTG129"/>
    <mergeCell ref="VTH129:VTP129"/>
    <mergeCell ref="VTQ129:VTY129"/>
    <mergeCell ref="VTZ129:VUH129"/>
    <mergeCell ref="VUI129:VUQ129"/>
    <mergeCell ref="VQN129:VQV129"/>
    <mergeCell ref="VQW129:VRE129"/>
    <mergeCell ref="VRF129:VRN129"/>
    <mergeCell ref="VRO129:VRW129"/>
    <mergeCell ref="VRX129:VSF129"/>
    <mergeCell ref="VSG129:VSO129"/>
    <mergeCell ref="VOL129:VOT129"/>
    <mergeCell ref="VOU129:VPC129"/>
    <mergeCell ref="VPD129:VPL129"/>
    <mergeCell ref="VPM129:VPU129"/>
    <mergeCell ref="VPV129:VQD129"/>
    <mergeCell ref="VQE129:VQM129"/>
    <mergeCell ref="VMJ129:VMR129"/>
    <mergeCell ref="VMS129:VNA129"/>
    <mergeCell ref="VNB129:VNJ129"/>
    <mergeCell ref="VNK129:VNS129"/>
    <mergeCell ref="VNT129:VOB129"/>
    <mergeCell ref="VOC129:VOK129"/>
    <mergeCell ref="VKH129:VKP129"/>
    <mergeCell ref="VKQ129:VKY129"/>
    <mergeCell ref="VKZ129:VLH129"/>
    <mergeCell ref="VLI129:VLQ129"/>
    <mergeCell ref="VLR129:VLZ129"/>
    <mergeCell ref="VMA129:VMI129"/>
    <mergeCell ref="VIF129:VIN129"/>
    <mergeCell ref="VIO129:VIW129"/>
    <mergeCell ref="VIX129:VJF129"/>
    <mergeCell ref="VJG129:VJO129"/>
    <mergeCell ref="VJP129:VJX129"/>
    <mergeCell ref="VJY129:VKG129"/>
    <mergeCell ref="VGD129:VGL129"/>
    <mergeCell ref="VGM129:VGU129"/>
    <mergeCell ref="VGV129:VHD129"/>
    <mergeCell ref="VHE129:VHM129"/>
    <mergeCell ref="VHN129:VHV129"/>
    <mergeCell ref="VHW129:VIE129"/>
    <mergeCell ref="VEB129:VEJ129"/>
    <mergeCell ref="VEK129:VES129"/>
    <mergeCell ref="VET129:VFB129"/>
    <mergeCell ref="VFC129:VFK129"/>
    <mergeCell ref="VFL129:VFT129"/>
    <mergeCell ref="VFU129:VGC129"/>
    <mergeCell ref="VBZ129:VCH129"/>
    <mergeCell ref="VCI129:VCQ129"/>
    <mergeCell ref="VCR129:VCZ129"/>
    <mergeCell ref="VDA129:VDI129"/>
    <mergeCell ref="VDJ129:VDR129"/>
    <mergeCell ref="VDS129:VEA129"/>
    <mergeCell ref="UZX129:VAF129"/>
    <mergeCell ref="VAG129:VAO129"/>
    <mergeCell ref="VAP129:VAX129"/>
    <mergeCell ref="VAY129:VBG129"/>
    <mergeCell ref="VBH129:VBP129"/>
    <mergeCell ref="VBQ129:VBY129"/>
    <mergeCell ref="UXV129:UYD129"/>
    <mergeCell ref="UYE129:UYM129"/>
    <mergeCell ref="UYN129:UYV129"/>
    <mergeCell ref="UYW129:UZE129"/>
    <mergeCell ref="UZF129:UZN129"/>
    <mergeCell ref="UZO129:UZW129"/>
    <mergeCell ref="UVT129:UWB129"/>
    <mergeCell ref="UWC129:UWK129"/>
    <mergeCell ref="UWL129:UWT129"/>
    <mergeCell ref="UWU129:UXC129"/>
    <mergeCell ref="UXD129:UXL129"/>
    <mergeCell ref="UXM129:UXU129"/>
    <mergeCell ref="UTR129:UTZ129"/>
    <mergeCell ref="UUA129:UUI129"/>
    <mergeCell ref="UUJ129:UUR129"/>
    <mergeCell ref="UUS129:UVA129"/>
    <mergeCell ref="UVB129:UVJ129"/>
    <mergeCell ref="UVK129:UVS129"/>
    <mergeCell ref="URP129:URX129"/>
    <mergeCell ref="URY129:USG129"/>
    <mergeCell ref="USH129:USP129"/>
    <mergeCell ref="USQ129:USY129"/>
    <mergeCell ref="USZ129:UTH129"/>
    <mergeCell ref="UTI129:UTQ129"/>
    <mergeCell ref="UPN129:UPV129"/>
    <mergeCell ref="UPW129:UQE129"/>
    <mergeCell ref="UQF129:UQN129"/>
    <mergeCell ref="UQO129:UQW129"/>
    <mergeCell ref="UQX129:URF129"/>
    <mergeCell ref="URG129:URO129"/>
    <mergeCell ref="UNL129:UNT129"/>
    <mergeCell ref="UNU129:UOC129"/>
    <mergeCell ref="UOD129:UOL129"/>
    <mergeCell ref="UOM129:UOU129"/>
    <mergeCell ref="UOV129:UPD129"/>
    <mergeCell ref="UPE129:UPM129"/>
    <mergeCell ref="ULJ129:ULR129"/>
    <mergeCell ref="ULS129:UMA129"/>
    <mergeCell ref="UMB129:UMJ129"/>
    <mergeCell ref="UMK129:UMS129"/>
    <mergeCell ref="UMT129:UNB129"/>
    <mergeCell ref="UNC129:UNK129"/>
    <mergeCell ref="UJH129:UJP129"/>
    <mergeCell ref="UJQ129:UJY129"/>
    <mergeCell ref="UJZ129:UKH129"/>
    <mergeCell ref="UKI129:UKQ129"/>
    <mergeCell ref="UKR129:UKZ129"/>
    <mergeCell ref="ULA129:ULI129"/>
    <mergeCell ref="UHF129:UHN129"/>
    <mergeCell ref="UHO129:UHW129"/>
    <mergeCell ref="UHX129:UIF129"/>
    <mergeCell ref="UIG129:UIO129"/>
    <mergeCell ref="UIP129:UIX129"/>
    <mergeCell ref="UIY129:UJG129"/>
    <mergeCell ref="UFD129:UFL129"/>
    <mergeCell ref="UFM129:UFU129"/>
    <mergeCell ref="UFV129:UGD129"/>
    <mergeCell ref="UGE129:UGM129"/>
    <mergeCell ref="UGN129:UGV129"/>
    <mergeCell ref="UGW129:UHE129"/>
    <mergeCell ref="UDB129:UDJ129"/>
    <mergeCell ref="UDK129:UDS129"/>
    <mergeCell ref="UDT129:UEB129"/>
    <mergeCell ref="UEC129:UEK129"/>
    <mergeCell ref="UEL129:UET129"/>
    <mergeCell ref="UEU129:UFC129"/>
    <mergeCell ref="UAZ129:UBH129"/>
    <mergeCell ref="UBI129:UBQ129"/>
    <mergeCell ref="UBR129:UBZ129"/>
    <mergeCell ref="UCA129:UCI129"/>
    <mergeCell ref="UCJ129:UCR129"/>
    <mergeCell ref="UCS129:UDA129"/>
    <mergeCell ref="TYX129:TZF129"/>
    <mergeCell ref="TZG129:TZO129"/>
    <mergeCell ref="TZP129:TZX129"/>
    <mergeCell ref="TZY129:UAG129"/>
    <mergeCell ref="UAH129:UAP129"/>
    <mergeCell ref="UAQ129:UAY129"/>
    <mergeCell ref="TWV129:TXD129"/>
    <mergeCell ref="TXE129:TXM129"/>
    <mergeCell ref="TXN129:TXV129"/>
    <mergeCell ref="TXW129:TYE129"/>
    <mergeCell ref="TYF129:TYN129"/>
    <mergeCell ref="TYO129:TYW129"/>
    <mergeCell ref="TUT129:TVB129"/>
    <mergeCell ref="TVC129:TVK129"/>
    <mergeCell ref="TVL129:TVT129"/>
    <mergeCell ref="TVU129:TWC129"/>
    <mergeCell ref="TWD129:TWL129"/>
    <mergeCell ref="TWM129:TWU129"/>
    <mergeCell ref="TSR129:TSZ129"/>
    <mergeCell ref="TTA129:TTI129"/>
    <mergeCell ref="TTJ129:TTR129"/>
    <mergeCell ref="TTS129:TUA129"/>
    <mergeCell ref="TUB129:TUJ129"/>
    <mergeCell ref="TUK129:TUS129"/>
    <mergeCell ref="TQP129:TQX129"/>
    <mergeCell ref="TQY129:TRG129"/>
    <mergeCell ref="TRH129:TRP129"/>
    <mergeCell ref="TRQ129:TRY129"/>
    <mergeCell ref="TRZ129:TSH129"/>
    <mergeCell ref="TSI129:TSQ129"/>
    <mergeCell ref="TON129:TOV129"/>
    <mergeCell ref="TOW129:TPE129"/>
    <mergeCell ref="TPF129:TPN129"/>
    <mergeCell ref="TPO129:TPW129"/>
    <mergeCell ref="TPX129:TQF129"/>
    <mergeCell ref="TQG129:TQO129"/>
    <mergeCell ref="TML129:TMT129"/>
    <mergeCell ref="TMU129:TNC129"/>
    <mergeCell ref="TND129:TNL129"/>
    <mergeCell ref="TNM129:TNU129"/>
    <mergeCell ref="TNV129:TOD129"/>
    <mergeCell ref="TOE129:TOM129"/>
    <mergeCell ref="TKJ129:TKR129"/>
    <mergeCell ref="TKS129:TLA129"/>
    <mergeCell ref="TLB129:TLJ129"/>
    <mergeCell ref="TLK129:TLS129"/>
    <mergeCell ref="TLT129:TMB129"/>
    <mergeCell ref="TMC129:TMK129"/>
    <mergeCell ref="TIH129:TIP129"/>
    <mergeCell ref="TIQ129:TIY129"/>
    <mergeCell ref="TIZ129:TJH129"/>
    <mergeCell ref="TJI129:TJQ129"/>
    <mergeCell ref="TJR129:TJZ129"/>
    <mergeCell ref="TKA129:TKI129"/>
    <mergeCell ref="TGF129:TGN129"/>
    <mergeCell ref="TGO129:TGW129"/>
    <mergeCell ref="TGX129:THF129"/>
    <mergeCell ref="THG129:THO129"/>
    <mergeCell ref="THP129:THX129"/>
    <mergeCell ref="THY129:TIG129"/>
    <mergeCell ref="TED129:TEL129"/>
    <mergeCell ref="TEM129:TEU129"/>
    <mergeCell ref="TEV129:TFD129"/>
    <mergeCell ref="TFE129:TFM129"/>
    <mergeCell ref="TFN129:TFV129"/>
    <mergeCell ref="TFW129:TGE129"/>
    <mergeCell ref="TCB129:TCJ129"/>
    <mergeCell ref="TCK129:TCS129"/>
    <mergeCell ref="TCT129:TDB129"/>
    <mergeCell ref="TDC129:TDK129"/>
    <mergeCell ref="TDL129:TDT129"/>
    <mergeCell ref="TDU129:TEC129"/>
    <mergeCell ref="SZZ129:TAH129"/>
    <mergeCell ref="TAI129:TAQ129"/>
    <mergeCell ref="TAR129:TAZ129"/>
    <mergeCell ref="TBA129:TBI129"/>
    <mergeCell ref="TBJ129:TBR129"/>
    <mergeCell ref="TBS129:TCA129"/>
    <mergeCell ref="SXX129:SYF129"/>
    <mergeCell ref="SYG129:SYO129"/>
    <mergeCell ref="SYP129:SYX129"/>
    <mergeCell ref="SYY129:SZG129"/>
    <mergeCell ref="SZH129:SZP129"/>
    <mergeCell ref="SZQ129:SZY129"/>
    <mergeCell ref="SVV129:SWD129"/>
    <mergeCell ref="SWE129:SWM129"/>
    <mergeCell ref="SWN129:SWV129"/>
    <mergeCell ref="SWW129:SXE129"/>
    <mergeCell ref="SXF129:SXN129"/>
    <mergeCell ref="SXO129:SXW129"/>
    <mergeCell ref="STT129:SUB129"/>
    <mergeCell ref="SUC129:SUK129"/>
    <mergeCell ref="SUL129:SUT129"/>
    <mergeCell ref="SUU129:SVC129"/>
    <mergeCell ref="SVD129:SVL129"/>
    <mergeCell ref="SVM129:SVU129"/>
    <mergeCell ref="SRR129:SRZ129"/>
    <mergeCell ref="SSA129:SSI129"/>
    <mergeCell ref="SSJ129:SSR129"/>
    <mergeCell ref="SSS129:STA129"/>
    <mergeCell ref="STB129:STJ129"/>
    <mergeCell ref="STK129:STS129"/>
    <mergeCell ref="SPP129:SPX129"/>
    <mergeCell ref="SPY129:SQG129"/>
    <mergeCell ref="SQH129:SQP129"/>
    <mergeCell ref="SQQ129:SQY129"/>
    <mergeCell ref="SQZ129:SRH129"/>
    <mergeCell ref="SRI129:SRQ129"/>
    <mergeCell ref="SNN129:SNV129"/>
    <mergeCell ref="SNW129:SOE129"/>
    <mergeCell ref="SOF129:SON129"/>
    <mergeCell ref="SOO129:SOW129"/>
    <mergeCell ref="SOX129:SPF129"/>
    <mergeCell ref="SPG129:SPO129"/>
    <mergeCell ref="SLL129:SLT129"/>
    <mergeCell ref="SLU129:SMC129"/>
    <mergeCell ref="SMD129:SML129"/>
    <mergeCell ref="SMM129:SMU129"/>
    <mergeCell ref="SMV129:SND129"/>
    <mergeCell ref="SNE129:SNM129"/>
    <mergeCell ref="SJJ129:SJR129"/>
    <mergeCell ref="SJS129:SKA129"/>
    <mergeCell ref="SKB129:SKJ129"/>
    <mergeCell ref="SKK129:SKS129"/>
    <mergeCell ref="SKT129:SLB129"/>
    <mergeCell ref="SLC129:SLK129"/>
    <mergeCell ref="SHH129:SHP129"/>
    <mergeCell ref="SHQ129:SHY129"/>
    <mergeCell ref="SHZ129:SIH129"/>
    <mergeCell ref="SII129:SIQ129"/>
    <mergeCell ref="SIR129:SIZ129"/>
    <mergeCell ref="SJA129:SJI129"/>
    <mergeCell ref="SFF129:SFN129"/>
    <mergeCell ref="SFO129:SFW129"/>
    <mergeCell ref="SFX129:SGF129"/>
    <mergeCell ref="SGG129:SGO129"/>
    <mergeCell ref="SGP129:SGX129"/>
    <mergeCell ref="SGY129:SHG129"/>
    <mergeCell ref="SDD129:SDL129"/>
    <mergeCell ref="SDM129:SDU129"/>
    <mergeCell ref="SDV129:SED129"/>
    <mergeCell ref="SEE129:SEM129"/>
    <mergeCell ref="SEN129:SEV129"/>
    <mergeCell ref="SEW129:SFE129"/>
    <mergeCell ref="SBB129:SBJ129"/>
    <mergeCell ref="SBK129:SBS129"/>
    <mergeCell ref="SBT129:SCB129"/>
    <mergeCell ref="SCC129:SCK129"/>
    <mergeCell ref="SCL129:SCT129"/>
    <mergeCell ref="SCU129:SDC129"/>
    <mergeCell ref="RYZ129:RZH129"/>
    <mergeCell ref="RZI129:RZQ129"/>
    <mergeCell ref="RZR129:RZZ129"/>
    <mergeCell ref="SAA129:SAI129"/>
    <mergeCell ref="SAJ129:SAR129"/>
    <mergeCell ref="SAS129:SBA129"/>
    <mergeCell ref="RWX129:RXF129"/>
    <mergeCell ref="RXG129:RXO129"/>
    <mergeCell ref="RXP129:RXX129"/>
    <mergeCell ref="RXY129:RYG129"/>
    <mergeCell ref="RYH129:RYP129"/>
    <mergeCell ref="RYQ129:RYY129"/>
    <mergeCell ref="RUV129:RVD129"/>
    <mergeCell ref="RVE129:RVM129"/>
    <mergeCell ref="RVN129:RVV129"/>
    <mergeCell ref="RVW129:RWE129"/>
    <mergeCell ref="RWF129:RWN129"/>
    <mergeCell ref="RWO129:RWW129"/>
    <mergeCell ref="RST129:RTB129"/>
    <mergeCell ref="RTC129:RTK129"/>
    <mergeCell ref="RTL129:RTT129"/>
    <mergeCell ref="RTU129:RUC129"/>
    <mergeCell ref="RUD129:RUL129"/>
    <mergeCell ref="RUM129:RUU129"/>
    <mergeCell ref="RQR129:RQZ129"/>
    <mergeCell ref="RRA129:RRI129"/>
    <mergeCell ref="RRJ129:RRR129"/>
    <mergeCell ref="RRS129:RSA129"/>
    <mergeCell ref="RSB129:RSJ129"/>
    <mergeCell ref="RSK129:RSS129"/>
    <mergeCell ref="ROP129:ROX129"/>
    <mergeCell ref="ROY129:RPG129"/>
    <mergeCell ref="RPH129:RPP129"/>
    <mergeCell ref="RPQ129:RPY129"/>
    <mergeCell ref="RPZ129:RQH129"/>
    <mergeCell ref="RQI129:RQQ129"/>
    <mergeCell ref="RMN129:RMV129"/>
    <mergeCell ref="RMW129:RNE129"/>
    <mergeCell ref="RNF129:RNN129"/>
    <mergeCell ref="RNO129:RNW129"/>
    <mergeCell ref="RNX129:ROF129"/>
    <mergeCell ref="ROG129:ROO129"/>
    <mergeCell ref="RKL129:RKT129"/>
    <mergeCell ref="RKU129:RLC129"/>
    <mergeCell ref="RLD129:RLL129"/>
    <mergeCell ref="RLM129:RLU129"/>
    <mergeCell ref="RLV129:RMD129"/>
    <mergeCell ref="RME129:RMM129"/>
    <mergeCell ref="RIJ129:RIR129"/>
    <mergeCell ref="RIS129:RJA129"/>
    <mergeCell ref="RJB129:RJJ129"/>
    <mergeCell ref="RJK129:RJS129"/>
    <mergeCell ref="RJT129:RKB129"/>
    <mergeCell ref="RKC129:RKK129"/>
    <mergeCell ref="RGH129:RGP129"/>
    <mergeCell ref="RGQ129:RGY129"/>
    <mergeCell ref="RGZ129:RHH129"/>
    <mergeCell ref="RHI129:RHQ129"/>
    <mergeCell ref="RHR129:RHZ129"/>
    <mergeCell ref="RIA129:RII129"/>
    <mergeCell ref="REF129:REN129"/>
    <mergeCell ref="REO129:REW129"/>
    <mergeCell ref="REX129:RFF129"/>
    <mergeCell ref="RFG129:RFO129"/>
    <mergeCell ref="RFP129:RFX129"/>
    <mergeCell ref="RFY129:RGG129"/>
    <mergeCell ref="RCD129:RCL129"/>
    <mergeCell ref="RCM129:RCU129"/>
    <mergeCell ref="RCV129:RDD129"/>
    <mergeCell ref="RDE129:RDM129"/>
    <mergeCell ref="RDN129:RDV129"/>
    <mergeCell ref="RDW129:REE129"/>
    <mergeCell ref="RAB129:RAJ129"/>
    <mergeCell ref="RAK129:RAS129"/>
    <mergeCell ref="RAT129:RBB129"/>
    <mergeCell ref="RBC129:RBK129"/>
    <mergeCell ref="RBL129:RBT129"/>
    <mergeCell ref="RBU129:RCC129"/>
    <mergeCell ref="QXZ129:QYH129"/>
    <mergeCell ref="QYI129:QYQ129"/>
    <mergeCell ref="QYR129:QYZ129"/>
    <mergeCell ref="QZA129:QZI129"/>
    <mergeCell ref="QZJ129:QZR129"/>
    <mergeCell ref="QZS129:RAA129"/>
    <mergeCell ref="QVX129:QWF129"/>
    <mergeCell ref="QWG129:QWO129"/>
    <mergeCell ref="QWP129:QWX129"/>
    <mergeCell ref="QWY129:QXG129"/>
    <mergeCell ref="QXH129:QXP129"/>
    <mergeCell ref="QXQ129:QXY129"/>
    <mergeCell ref="QTV129:QUD129"/>
    <mergeCell ref="QUE129:QUM129"/>
    <mergeCell ref="QUN129:QUV129"/>
    <mergeCell ref="QUW129:QVE129"/>
    <mergeCell ref="QVF129:QVN129"/>
    <mergeCell ref="QVO129:QVW129"/>
    <mergeCell ref="QRT129:QSB129"/>
    <mergeCell ref="QSC129:QSK129"/>
    <mergeCell ref="QSL129:QST129"/>
    <mergeCell ref="QSU129:QTC129"/>
    <mergeCell ref="QTD129:QTL129"/>
    <mergeCell ref="QTM129:QTU129"/>
    <mergeCell ref="QPR129:QPZ129"/>
    <mergeCell ref="QQA129:QQI129"/>
    <mergeCell ref="QQJ129:QQR129"/>
    <mergeCell ref="QQS129:QRA129"/>
    <mergeCell ref="QRB129:QRJ129"/>
    <mergeCell ref="QRK129:QRS129"/>
    <mergeCell ref="QNP129:QNX129"/>
    <mergeCell ref="QNY129:QOG129"/>
    <mergeCell ref="QOH129:QOP129"/>
    <mergeCell ref="QOQ129:QOY129"/>
    <mergeCell ref="QOZ129:QPH129"/>
    <mergeCell ref="QPI129:QPQ129"/>
    <mergeCell ref="QLN129:QLV129"/>
    <mergeCell ref="QLW129:QME129"/>
    <mergeCell ref="QMF129:QMN129"/>
    <mergeCell ref="QMO129:QMW129"/>
    <mergeCell ref="QMX129:QNF129"/>
    <mergeCell ref="QNG129:QNO129"/>
    <mergeCell ref="QJL129:QJT129"/>
    <mergeCell ref="QJU129:QKC129"/>
    <mergeCell ref="QKD129:QKL129"/>
    <mergeCell ref="QKM129:QKU129"/>
    <mergeCell ref="QKV129:QLD129"/>
    <mergeCell ref="QLE129:QLM129"/>
    <mergeCell ref="QHJ129:QHR129"/>
    <mergeCell ref="QHS129:QIA129"/>
    <mergeCell ref="QIB129:QIJ129"/>
    <mergeCell ref="QIK129:QIS129"/>
    <mergeCell ref="QIT129:QJB129"/>
    <mergeCell ref="QJC129:QJK129"/>
    <mergeCell ref="QFH129:QFP129"/>
    <mergeCell ref="QFQ129:QFY129"/>
    <mergeCell ref="QFZ129:QGH129"/>
    <mergeCell ref="QGI129:QGQ129"/>
    <mergeCell ref="QGR129:QGZ129"/>
    <mergeCell ref="QHA129:QHI129"/>
    <mergeCell ref="QDF129:QDN129"/>
    <mergeCell ref="QDO129:QDW129"/>
    <mergeCell ref="QDX129:QEF129"/>
    <mergeCell ref="QEG129:QEO129"/>
    <mergeCell ref="QEP129:QEX129"/>
    <mergeCell ref="QEY129:QFG129"/>
    <mergeCell ref="QBD129:QBL129"/>
    <mergeCell ref="QBM129:QBU129"/>
    <mergeCell ref="QBV129:QCD129"/>
    <mergeCell ref="QCE129:QCM129"/>
    <mergeCell ref="QCN129:QCV129"/>
    <mergeCell ref="QCW129:QDE129"/>
    <mergeCell ref="PZB129:PZJ129"/>
    <mergeCell ref="PZK129:PZS129"/>
    <mergeCell ref="PZT129:QAB129"/>
    <mergeCell ref="QAC129:QAK129"/>
    <mergeCell ref="QAL129:QAT129"/>
    <mergeCell ref="QAU129:QBC129"/>
    <mergeCell ref="PWZ129:PXH129"/>
    <mergeCell ref="PXI129:PXQ129"/>
    <mergeCell ref="PXR129:PXZ129"/>
    <mergeCell ref="PYA129:PYI129"/>
    <mergeCell ref="PYJ129:PYR129"/>
    <mergeCell ref="PYS129:PZA129"/>
    <mergeCell ref="PUX129:PVF129"/>
    <mergeCell ref="PVG129:PVO129"/>
    <mergeCell ref="PVP129:PVX129"/>
    <mergeCell ref="PVY129:PWG129"/>
    <mergeCell ref="PWH129:PWP129"/>
    <mergeCell ref="PWQ129:PWY129"/>
    <mergeCell ref="PSV129:PTD129"/>
    <mergeCell ref="PTE129:PTM129"/>
    <mergeCell ref="PTN129:PTV129"/>
    <mergeCell ref="PTW129:PUE129"/>
    <mergeCell ref="PUF129:PUN129"/>
    <mergeCell ref="PUO129:PUW129"/>
    <mergeCell ref="PQT129:PRB129"/>
    <mergeCell ref="PRC129:PRK129"/>
    <mergeCell ref="PRL129:PRT129"/>
    <mergeCell ref="PRU129:PSC129"/>
    <mergeCell ref="PSD129:PSL129"/>
    <mergeCell ref="PSM129:PSU129"/>
    <mergeCell ref="POR129:POZ129"/>
    <mergeCell ref="PPA129:PPI129"/>
    <mergeCell ref="PPJ129:PPR129"/>
    <mergeCell ref="PPS129:PQA129"/>
    <mergeCell ref="PQB129:PQJ129"/>
    <mergeCell ref="PQK129:PQS129"/>
    <mergeCell ref="PMP129:PMX129"/>
    <mergeCell ref="PMY129:PNG129"/>
    <mergeCell ref="PNH129:PNP129"/>
    <mergeCell ref="PNQ129:PNY129"/>
    <mergeCell ref="PNZ129:POH129"/>
    <mergeCell ref="POI129:POQ129"/>
    <mergeCell ref="PKN129:PKV129"/>
    <mergeCell ref="PKW129:PLE129"/>
    <mergeCell ref="PLF129:PLN129"/>
    <mergeCell ref="PLO129:PLW129"/>
    <mergeCell ref="PLX129:PMF129"/>
    <mergeCell ref="PMG129:PMO129"/>
    <mergeCell ref="PIL129:PIT129"/>
    <mergeCell ref="PIU129:PJC129"/>
    <mergeCell ref="PJD129:PJL129"/>
    <mergeCell ref="PJM129:PJU129"/>
    <mergeCell ref="PJV129:PKD129"/>
    <mergeCell ref="PKE129:PKM129"/>
    <mergeCell ref="PGJ129:PGR129"/>
    <mergeCell ref="PGS129:PHA129"/>
    <mergeCell ref="PHB129:PHJ129"/>
    <mergeCell ref="PHK129:PHS129"/>
    <mergeCell ref="PHT129:PIB129"/>
    <mergeCell ref="PIC129:PIK129"/>
    <mergeCell ref="PEH129:PEP129"/>
    <mergeCell ref="PEQ129:PEY129"/>
    <mergeCell ref="PEZ129:PFH129"/>
    <mergeCell ref="PFI129:PFQ129"/>
    <mergeCell ref="PFR129:PFZ129"/>
    <mergeCell ref="PGA129:PGI129"/>
    <mergeCell ref="PCF129:PCN129"/>
    <mergeCell ref="PCO129:PCW129"/>
    <mergeCell ref="PCX129:PDF129"/>
    <mergeCell ref="PDG129:PDO129"/>
    <mergeCell ref="PDP129:PDX129"/>
    <mergeCell ref="PDY129:PEG129"/>
    <mergeCell ref="PAD129:PAL129"/>
    <mergeCell ref="PAM129:PAU129"/>
    <mergeCell ref="PAV129:PBD129"/>
    <mergeCell ref="PBE129:PBM129"/>
    <mergeCell ref="PBN129:PBV129"/>
    <mergeCell ref="PBW129:PCE129"/>
    <mergeCell ref="OYB129:OYJ129"/>
    <mergeCell ref="OYK129:OYS129"/>
    <mergeCell ref="OYT129:OZB129"/>
    <mergeCell ref="OZC129:OZK129"/>
    <mergeCell ref="OZL129:OZT129"/>
    <mergeCell ref="OZU129:PAC129"/>
    <mergeCell ref="OVZ129:OWH129"/>
    <mergeCell ref="OWI129:OWQ129"/>
    <mergeCell ref="OWR129:OWZ129"/>
    <mergeCell ref="OXA129:OXI129"/>
    <mergeCell ref="OXJ129:OXR129"/>
    <mergeCell ref="OXS129:OYA129"/>
    <mergeCell ref="OTX129:OUF129"/>
    <mergeCell ref="OUG129:OUO129"/>
    <mergeCell ref="OUP129:OUX129"/>
    <mergeCell ref="OUY129:OVG129"/>
    <mergeCell ref="OVH129:OVP129"/>
    <mergeCell ref="OVQ129:OVY129"/>
    <mergeCell ref="ORV129:OSD129"/>
    <mergeCell ref="OSE129:OSM129"/>
    <mergeCell ref="OSN129:OSV129"/>
    <mergeCell ref="OSW129:OTE129"/>
    <mergeCell ref="OTF129:OTN129"/>
    <mergeCell ref="OTO129:OTW129"/>
    <mergeCell ref="OPT129:OQB129"/>
    <mergeCell ref="OQC129:OQK129"/>
    <mergeCell ref="OQL129:OQT129"/>
    <mergeCell ref="OQU129:ORC129"/>
    <mergeCell ref="ORD129:ORL129"/>
    <mergeCell ref="ORM129:ORU129"/>
    <mergeCell ref="ONR129:ONZ129"/>
    <mergeCell ref="OOA129:OOI129"/>
    <mergeCell ref="OOJ129:OOR129"/>
    <mergeCell ref="OOS129:OPA129"/>
    <mergeCell ref="OPB129:OPJ129"/>
    <mergeCell ref="OPK129:OPS129"/>
    <mergeCell ref="OLP129:OLX129"/>
    <mergeCell ref="OLY129:OMG129"/>
    <mergeCell ref="OMH129:OMP129"/>
    <mergeCell ref="OMQ129:OMY129"/>
    <mergeCell ref="OMZ129:ONH129"/>
    <mergeCell ref="ONI129:ONQ129"/>
    <mergeCell ref="OJN129:OJV129"/>
    <mergeCell ref="OJW129:OKE129"/>
    <mergeCell ref="OKF129:OKN129"/>
    <mergeCell ref="OKO129:OKW129"/>
    <mergeCell ref="OKX129:OLF129"/>
    <mergeCell ref="OLG129:OLO129"/>
    <mergeCell ref="OHL129:OHT129"/>
    <mergeCell ref="OHU129:OIC129"/>
    <mergeCell ref="OID129:OIL129"/>
    <mergeCell ref="OIM129:OIU129"/>
    <mergeCell ref="OIV129:OJD129"/>
    <mergeCell ref="OJE129:OJM129"/>
    <mergeCell ref="OFJ129:OFR129"/>
    <mergeCell ref="OFS129:OGA129"/>
    <mergeCell ref="OGB129:OGJ129"/>
    <mergeCell ref="OGK129:OGS129"/>
    <mergeCell ref="OGT129:OHB129"/>
    <mergeCell ref="OHC129:OHK129"/>
    <mergeCell ref="ODH129:ODP129"/>
    <mergeCell ref="ODQ129:ODY129"/>
    <mergeCell ref="ODZ129:OEH129"/>
    <mergeCell ref="OEI129:OEQ129"/>
    <mergeCell ref="OER129:OEZ129"/>
    <mergeCell ref="OFA129:OFI129"/>
    <mergeCell ref="OBF129:OBN129"/>
    <mergeCell ref="OBO129:OBW129"/>
    <mergeCell ref="OBX129:OCF129"/>
    <mergeCell ref="OCG129:OCO129"/>
    <mergeCell ref="OCP129:OCX129"/>
    <mergeCell ref="OCY129:ODG129"/>
    <mergeCell ref="NZD129:NZL129"/>
    <mergeCell ref="NZM129:NZU129"/>
    <mergeCell ref="NZV129:OAD129"/>
    <mergeCell ref="OAE129:OAM129"/>
    <mergeCell ref="OAN129:OAV129"/>
    <mergeCell ref="OAW129:OBE129"/>
    <mergeCell ref="NXB129:NXJ129"/>
    <mergeCell ref="NXK129:NXS129"/>
    <mergeCell ref="NXT129:NYB129"/>
    <mergeCell ref="NYC129:NYK129"/>
    <mergeCell ref="NYL129:NYT129"/>
    <mergeCell ref="NYU129:NZC129"/>
    <mergeCell ref="NUZ129:NVH129"/>
    <mergeCell ref="NVI129:NVQ129"/>
    <mergeCell ref="NVR129:NVZ129"/>
    <mergeCell ref="NWA129:NWI129"/>
    <mergeCell ref="NWJ129:NWR129"/>
    <mergeCell ref="NWS129:NXA129"/>
    <mergeCell ref="NSX129:NTF129"/>
    <mergeCell ref="NTG129:NTO129"/>
    <mergeCell ref="NTP129:NTX129"/>
    <mergeCell ref="NTY129:NUG129"/>
    <mergeCell ref="NUH129:NUP129"/>
    <mergeCell ref="NUQ129:NUY129"/>
    <mergeCell ref="NQV129:NRD129"/>
    <mergeCell ref="NRE129:NRM129"/>
    <mergeCell ref="NRN129:NRV129"/>
    <mergeCell ref="NRW129:NSE129"/>
    <mergeCell ref="NSF129:NSN129"/>
    <mergeCell ref="NSO129:NSW129"/>
    <mergeCell ref="NOT129:NPB129"/>
    <mergeCell ref="NPC129:NPK129"/>
    <mergeCell ref="NPL129:NPT129"/>
    <mergeCell ref="NPU129:NQC129"/>
    <mergeCell ref="NQD129:NQL129"/>
    <mergeCell ref="NQM129:NQU129"/>
    <mergeCell ref="NMR129:NMZ129"/>
    <mergeCell ref="NNA129:NNI129"/>
    <mergeCell ref="NNJ129:NNR129"/>
    <mergeCell ref="NNS129:NOA129"/>
    <mergeCell ref="NOB129:NOJ129"/>
    <mergeCell ref="NOK129:NOS129"/>
    <mergeCell ref="NKP129:NKX129"/>
    <mergeCell ref="NKY129:NLG129"/>
    <mergeCell ref="NLH129:NLP129"/>
    <mergeCell ref="NLQ129:NLY129"/>
    <mergeCell ref="NLZ129:NMH129"/>
    <mergeCell ref="NMI129:NMQ129"/>
    <mergeCell ref="NIN129:NIV129"/>
    <mergeCell ref="NIW129:NJE129"/>
    <mergeCell ref="NJF129:NJN129"/>
    <mergeCell ref="NJO129:NJW129"/>
    <mergeCell ref="NJX129:NKF129"/>
    <mergeCell ref="NKG129:NKO129"/>
    <mergeCell ref="NGL129:NGT129"/>
    <mergeCell ref="NGU129:NHC129"/>
    <mergeCell ref="NHD129:NHL129"/>
    <mergeCell ref="NHM129:NHU129"/>
    <mergeCell ref="NHV129:NID129"/>
    <mergeCell ref="NIE129:NIM129"/>
    <mergeCell ref="NEJ129:NER129"/>
    <mergeCell ref="NES129:NFA129"/>
    <mergeCell ref="NFB129:NFJ129"/>
    <mergeCell ref="NFK129:NFS129"/>
    <mergeCell ref="NFT129:NGB129"/>
    <mergeCell ref="NGC129:NGK129"/>
    <mergeCell ref="NCH129:NCP129"/>
    <mergeCell ref="NCQ129:NCY129"/>
    <mergeCell ref="NCZ129:NDH129"/>
    <mergeCell ref="NDI129:NDQ129"/>
    <mergeCell ref="NDR129:NDZ129"/>
    <mergeCell ref="NEA129:NEI129"/>
    <mergeCell ref="NAF129:NAN129"/>
    <mergeCell ref="NAO129:NAW129"/>
    <mergeCell ref="NAX129:NBF129"/>
    <mergeCell ref="NBG129:NBO129"/>
    <mergeCell ref="NBP129:NBX129"/>
    <mergeCell ref="NBY129:NCG129"/>
    <mergeCell ref="MYD129:MYL129"/>
    <mergeCell ref="MYM129:MYU129"/>
    <mergeCell ref="MYV129:MZD129"/>
    <mergeCell ref="MZE129:MZM129"/>
    <mergeCell ref="MZN129:MZV129"/>
    <mergeCell ref="MZW129:NAE129"/>
    <mergeCell ref="MWB129:MWJ129"/>
    <mergeCell ref="MWK129:MWS129"/>
    <mergeCell ref="MWT129:MXB129"/>
    <mergeCell ref="MXC129:MXK129"/>
    <mergeCell ref="MXL129:MXT129"/>
    <mergeCell ref="MXU129:MYC129"/>
    <mergeCell ref="MTZ129:MUH129"/>
    <mergeCell ref="MUI129:MUQ129"/>
    <mergeCell ref="MUR129:MUZ129"/>
    <mergeCell ref="MVA129:MVI129"/>
    <mergeCell ref="MVJ129:MVR129"/>
    <mergeCell ref="MVS129:MWA129"/>
    <mergeCell ref="MRX129:MSF129"/>
    <mergeCell ref="MSG129:MSO129"/>
    <mergeCell ref="MSP129:MSX129"/>
    <mergeCell ref="MSY129:MTG129"/>
    <mergeCell ref="MTH129:MTP129"/>
    <mergeCell ref="MTQ129:MTY129"/>
    <mergeCell ref="MPV129:MQD129"/>
    <mergeCell ref="MQE129:MQM129"/>
    <mergeCell ref="MQN129:MQV129"/>
    <mergeCell ref="MQW129:MRE129"/>
    <mergeCell ref="MRF129:MRN129"/>
    <mergeCell ref="MRO129:MRW129"/>
    <mergeCell ref="MNT129:MOB129"/>
    <mergeCell ref="MOC129:MOK129"/>
    <mergeCell ref="MOL129:MOT129"/>
    <mergeCell ref="MOU129:MPC129"/>
    <mergeCell ref="MPD129:MPL129"/>
    <mergeCell ref="MPM129:MPU129"/>
    <mergeCell ref="MLR129:MLZ129"/>
    <mergeCell ref="MMA129:MMI129"/>
    <mergeCell ref="MMJ129:MMR129"/>
    <mergeCell ref="MMS129:MNA129"/>
    <mergeCell ref="MNB129:MNJ129"/>
    <mergeCell ref="MNK129:MNS129"/>
    <mergeCell ref="MJP129:MJX129"/>
    <mergeCell ref="MJY129:MKG129"/>
    <mergeCell ref="MKH129:MKP129"/>
    <mergeCell ref="MKQ129:MKY129"/>
    <mergeCell ref="MKZ129:MLH129"/>
    <mergeCell ref="MLI129:MLQ129"/>
    <mergeCell ref="MHN129:MHV129"/>
    <mergeCell ref="MHW129:MIE129"/>
    <mergeCell ref="MIF129:MIN129"/>
    <mergeCell ref="MIO129:MIW129"/>
    <mergeCell ref="MIX129:MJF129"/>
    <mergeCell ref="MJG129:MJO129"/>
    <mergeCell ref="MFL129:MFT129"/>
    <mergeCell ref="MFU129:MGC129"/>
    <mergeCell ref="MGD129:MGL129"/>
    <mergeCell ref="MGM129:MGU129"/>
    <mergeCell ref="MGV129:MHD129"/>
    <mergeCell ref="MHE129:MHM129"/>
    <mergeCell ref="MDJ129:MDR129"/>
    <mergeCell ref="MDS129:MEA129"/>
    <mergeCell ref="MEB129:MEJ129"/>
    <mergeCell ref="MEK129:MES129"/>
    <mergeCell ref="MET129:MFB129"/>
    <mergeCell ref="MFC129:MFK129"/>
    <mergeCell ref="MBH129:MBP129"/>
    <mergeCell ref="MBQ129:MBY129"/>
    <mergeCell ref="MBZ129:MCH129"/>
    <mergeCell ref="MCI129:MCQ129"/>
    <mergeCell ref="MCR129:MCZ129"/>
    <mergeCell ref="MDA129:MDI129"/>
    <mergeCell ref="LZF129:LZN129"/>
    <mergeCell ref="LZO129:LZW129"/>
    <mergeCell ref="LZX129:MAF129"/>
    <mergeCell ref="MAG129:MAO129"/>
    <mergeCell ref="MAP129:MAX129"/>
    <mergeCell ref="MAY129:MBG129"/>
    <mergeCell ref="LXD129:LXL129"/>
    <mergeCell ref="LXM129:LXU129"/>
    <mergeCell ref="LXV129:LYD129"/>
    <mergeCell ref="LYE129:LYM129"/>
    <mergeCell ref="LYN129:LYV129"/>
    <mergeCell ref="LYW129:LZE129"/>
    <mergeCell ref="LVB129:LVJ129"/>
    <mergeCell ref="LVK129:LVS129"/>
    <mergeCell ref="LVT129:LWB129"/>
    <mergeCell ref="LWC129:LWK129"/>
    <mergeCell ref="LWL129:LWT129"/>
    <mergeCell ref="LWU129:LXC129"/>
    <mergeCell ref="LSZ129:LTH129"/>
    <mergeCell ref="LTI129:LTQ129"/>
    <mergeCell ref="LTR129:LTZ129"/>
    <mergeCell ref="LUA129:LUI129"/>
    <mergeCell ref="LUJ129:LUR129"/>
    <mergeCell ref="LUS129:LVA129"/>
    <mergeCell ref="LQX129:LRF129"/>
    <mergeCell ref="LRG129:LRO129"/>
    <mergeCell ref="LRP129:LRX129"/>
    <mergeCell ref="LRY129:LSG129"/>
    <mergeCell ref="LSH129:LSP129"/>
    <mergeCell ref="LSQ129:LSY129"/>
    <mergeCell ref="LOV129:LPD129"/>
    <mergeCell ref="LPE129:LPM129"/>
    <mergeCell ref="LPN129:LPV129"/>
    <mergeCell ref="LPW129:LQE129"/>
    <mergeCell ref="LQF129:LQN129"/>
    <mergeCell ref="LQO129:LQW129"/>
    <mergeCell ref="LMT129:LNB129"/>
    <mergeCell ref="LNC129:LNK129"/>
    <mergeCell ref="LNL129:LNT129"/>
    <mergeCell ref="LNU129:LOC129"/>
    <mergeCell ref="LOD129:LOL129"/>
    <mergeCell ref="LOM129:LOU129"/>
    <mergeCell ref="LKR129:LKZ129"/>
    <mergeCell ref="LLA129:LLI129"/>
    <mergeCell ref="LLJ129:LLR129"/>
    <mergeCell ref="LLS129:LMA129"/>
    <mergeCell ref="LMB129:LMJ129"/>
    <mergeCell ref="LMK129:LMS129"/>
    <mergeCell ref="LIP129:LIX129"/>
    <mergeCell ref="LIY129:LJG129"/>
    <mergeCell ref="LJH129:LJP129"/>
    <mergeCell ref="LJQ129:LJY129"/>
    <mergeCell ref="LJZ129:LKH129"/>
    <mergeCell ref="LKI129:LKQ129"/>
    <mergeCell ref="LGN129:LGV129"/>
    <mergeCell ref="LGW129:LHE129"/>
    <mergeCell ref="LHF129:LHN129"/>
    <mergeCell ref="LHO129:LHW129"/>
    <mergeCell ref="LHX129:LIF129"/>
    <mergeCell ref="LIG129:LIO129"/>
    <mergeCell ref="LEL129:LET129"/>
    <mergeCell ref="LEU129:LFC129"/>
    <mergeCell ref="LFD129:LFL129"/>
    <mergeCell ref="LFM129:LFU129"/>
    <mergeCell ref="LFV129:LGD129"/>
    <mergeCell ref="LGE129:LGM129"/>
    <mergeCell ref="LCJ129:LCR129"/>
    <mergeCell ref="LCS129:LDA129"/>
    <mergeCell ref="LDB129:LDJ129"/>
    <mergeCell ref="LDK129:LDS129"/>
    <mergeCell ref="LDT129:LEB129"/>
    <mergeCell ref="LEC129:LEK129"/>
    <mergeCell ref="LAH129:LAP129"/>
    <mergeCell ref="LAQ129:LAY129"/>
    <mergeCell ref="LAZ129:LBH129"/>
    <mergeCell ref="LBI129:LBQ129"/>
    <mergeCell ref="LBR129:LBZ129"/>
    <mergeCell ref="LCA129:LCI129"/>
    <mergeCell ref="KYF129:KYN129"/>
    <mergeCell ref="KYO129:KYW129"/>
    <mergeCell ref="KYX129:KZF129"/>
    <mergeCell ref="KZG129:KZO129"/>
    <mergeCell ref="KZP129:KZX129"/>
    <mergeCell ref="KZY129:LAG129"/>
    <mergeCell ref="KWD129:KWL129"/>
    <mergeCell ref="KWM129:KWU129"/>
    <mergeCell ref="KWV129:KXD129"/>
    <mergeCell ref="KXE129:KXM129"/>
    <mergeCell ref="KXN129:KXV129"/>
    <mergeCell ref="KXW129:KYE129"/>
    <mergeCell ref="KUB129:KUJ129"/>
    <mergeCell ref="KUK129:KUS129"/>
    <mergeCell ref="KUT129:KVB129"/>
    <mergeCell ref="KVC129:KVK129"/>
    <mergeCell ref="KVL129:KVT129"/>
    <mergeCell ref="KVU129:KWC129"/>
    <mergeCell ref="KRZ129:KSH129"/>
    <mergeCell ref="KSI129:KSQ129"/>
    <mergeCell ref="KSR129:KSZ129"/>
    <mergeCell ref="KTA129:KTI129"/>
    <mergeCell ref="KTJ129:KTR129"/>
    <mergeCell ref="KTS129:KUA129"/>
    <mergeCell ref="KPX129:KQF129"/>
    <mergeCell ref="KQG129:KQO129"/>
    <mergeCell ref="KQP129:KQX129"/>
    <mergeCell ref="KQY129:KRG129"/>
    <mergeCell ref="KRH129:KRP129"/>
    <mergeCell ref="KRQ129:KRY129"/>
    <mergeCell ref="KNV129:KOD129"/>
    <mergeCell ref="KOE129:KOM129"/>
    <mergeCell ref="KON129:KOV129"/>
    <mergeCell ref="KOW129:KPE129"/>
    <mergeCell ref="KPF129:KPN129"/>
    <mergeCell ref="KPO129:KPW129"/>
    <mergeCell ref="KLT129:KMB129"/>
    <mergeCell ref="KMC129:KMK129"/>
    <mergeCell ref="KML129:KMT129"/>
    <mergeCell ref="KMU129:KNC129"/>
    <mergeCell ref="KND129:KNL129"/>
    <mergeCell ref="KNM129:KNU129"/>
    <mergeCell ref="KJR129:KJZ129"/>
    <mergeCell ref="KKA129:KKI129"/>
    <mergeCell ref="KKJ129:KKR129"/>
    <mergeCell ref="KKS129:KLA129"/>
    <mergeCell ref="KLB129:KLJ129"/>
    <mergeCell ref="KLK129:KLS129"/>
    <mergeCell ref="KHP129:KHX129"/>
    <mergeCell ref="KHY129:KIG129"/>
    <mergeCell ref="KIH129:KIP129"/>
    <mergeCell ref="KIQ129:KIY129"/>
    <mergeCell ref="KIZ129:KJH129"/>
    <mergeCell ref="KJI129:KJQ129"/>
    <mergeCell ref="KFN129:KFV129"/>
    <mergeCell ref="KFW129:KGE129"/>
    <mergeCell ref="KGF129:KGN129"/>
    <mergeCell ref="KGO129:KGW129"/>
    <mergeCell ref="KGX129:KHF129"/>
    <mergeCell ref="KHG129:KHO129"/>
    <mergeCell ref="KDL129:KDT129"/>
    <mergeCell ref="KDU129:KEC129"/>
    <mergeCell ref="KED129:KEL129"/>
    <mergeCell ref="KEM129:KEU129"/>
    <mergeCell ref="KEV129:KFD129"/>
    <mergeCell ref="KFE129:KFM129"/>
    <mergeCell ref="KBJ129:KBR129"/>
    <mergeCell ref="KBS129:KCA129"/>
    <mergeCell ref="KCB129:KCJ129"/>
    <mergeCell ref="KCK129:KCS129"/>
    <mergeCell ref="KCT129:KDB129"/>
    <mergeCell ref="KDC129:KDK129"/>
    <mergeCell ref="JZH129:JZP129"/>
    <mergeCell ref="JZQ129:JZY129"/>
    <mergeCell ref="JZZ129:KAH129"/>
    <mergeCell ref="KAI129:KAQ129"/>
    <mergeCell ref="KAR129:KAZ129"/>
    <mergeCell ref="KBA129:KBI129"/>
    <mergeCell ref="JXF129:JXN129"/>
    <mergeCell ref="JXO129:JXW129"/>
    <mergeCell ref="JXX129:JYF129"/>
    <mergeCell ref="JYG129:JYO129"/>
    <mergeCell ref="JYP129:JYX129"/>
    <mergeCell ref="JYY129:JZG129"/>
    <mergeCell ref="JVD129:JVL129"/>
    <mergeCell ref="JVM129:JVU129"/>
    <mergeCell ref="JVV129:JWD129"/>
    <mergeCell ref="JWE129:JWM129"/>
    <mergeCell ref="JWN129:JWV129"/>
    <mergeCell ref="JWW129:JXE129"/>
    <mergeCell ref="JTB129:JTJ129"/>
    <mergeCell ref="JTK129:JTS129"/>
    <mergeCell ref="JTT129:JUB129"/>
    <mergeCell ref="JUC129:JUK129"/>
    <mergeCell ref="JUL129:JUT129"/>
    <mergeCell ref="JUU129:JVC129"/>
    <mergeCell ref="JQZ129:JRH129"/>
    <mergeCell ref="JRI129:JRQ129"/>
    <mergeCell ref="JRR129:JRZ129"/>
    <mergeCell ref="JSA129:JSI129"/>
    <mergeCell ref="JSJ129:JSR129"/>
    <mergeCell ref="JSS129:JTA129"/>
    <mergeCell ref="JOX129:JPF129"/>
    <mergeCell ref="JPG129:JPO129"/>
    <mergeCell ref="JPP129:JPX129"/>
    <mergeCell ref="JPY129:JQG129"/>
    <mergeCell ref="JQH129:JQP129"/>
    <mergeCell ref="JQQ129:JQY129"/>
    <mergeCell ref="JMV129:JND129"/>
    <mergeCell ref="JNE129:JNM129"/>
    <mergeCell ref="JNN129:JNV129"/>
    <mergeCell ref="JNW129:JOE129"/>
    <mergeCell ref="JOF129:JON129"/>
    <mergeCell ref="JOO129:JOW129"/>
    <mergeCell ref="JKT129:JLB129"/>
    <mergeCell ref="JLC129:JLK129"/>
    <mergeCell ref="JLL129:JLT129"/>
    <mergeCell ref="JLU129:JMC129"/>
    <mergeCell ref="JMD129:JML129"/>
    <mergeCell ref="JMM129:JMU129"/>
    <mergeCell ref="JIR129:JIZ129"/>
    <mergeCell ref="JJA129:JJI129"/>
    <mergeCell ref="JJJ129:JJR129"/>
    <mergeCell ref="JJS129:JKA129"/>
    <mergeCell ref="JKB129:JKJ129"/>
    <mergeCell ref="JKK129:JKS129"/>
    <mergeCell ref="JGP129:JGX129"/>
    <mergeCell ref="JGY129:JHG129"/>
    <mergeCell ref="JHH129:JHP129"/>
    <mergeCell ref="JHQ129:JHY129"/>
    <mergeCell ref="JHZ129:JIH129"/>
    <mergeCell ref="JII129:JIQ129"/>
    <mergeCell ref="JEN129:JEV129"/>
    <mergeCell ref="JEW129:JFE129"/>
    <mergeCell ref="JFF129:JFN129"/>
    <mergeCell ref="JFO129:JFW129"/>
    <mergeCell ref="JFX129:JGF129"/>
    <mergeCell ref="JGG129:JGO129"/>
    <mergeCell ref="JCL129:JCT129"/>
    <mergeCell ref="JCU129:JDC129"/>
    <mergeCell ref="JDD129:JDL129"/>
    <mergeCell ref="JDM129:JDU129"/>
    <mergeCell ref="JDV129:JED129"/>
    <mergeCell ref="JEE129:JEM129"/>
    <mergeCell ref="JAJ129:JAR129"/>
    <mergeCell ref="JAS129:JBA129"/>
    <mergeCell ref="JBB129:JBJ129"/>
    <mergeCell ref="JBK129:JBS129"/>
    <mergeCell ref="JBT129:JCB129"/>
    <mergeCell ref="JCC129:JCK129"/>
    <mergeCell ref="IYH129:IYP129"/>
    <mergeCell ref="IYQ129:IYY129"/>
    <mergeCell ref="IYZ129:IZH129"/>
    <mergeCell ref="IZI129:IZQ129"/>
    <mergeCell ref="IZR129:IZZ129"/>
    <mergeCell ref="JAA129:JAI129"/>
    <mergeCell ref="IWF129:IWN129"/>
    <mergeCell ref="IWO129:IWW129"/>
    <mergeCell ref="IWX129:IXF129"/>
    <mergeCell ref="IXG129:IXO129"/>
    <mergeCell ref="IXP129:IXX129"/>
    <mergeCell ref="IXY129:IYG129"/>
    <mergeCell ref="IUD129:IUL129"/>
    <mergeCell ref="IUM129:IUU129"/>
    <mergeCell ref="IUV129:IVD129"/>
    <mergeCell ref="IVE129:IVM129"/>
    <mergeCell ref="IVN129:IVV129"/>
    <mergeCell ref="IVW129:IWE129"/>
    <mergeCell ref="ISB129:ISJ129"/>
    <mergeCell ref="ISK129:ISS129"/>
    <mergeCell ref="IST129:ITB129"/>
    <mergeCell ref="ITC129:ITK129"/>
    <mergeCell ref="ITL129:ITT129"/>
    <mergeCell ref="ITU129:IUC129"/>
    <mergeCell ref="IPZ129:IQH129"/>
    <mergeCell ref="IQI129:IQQ129"/>
    <mergeCell ref="IQR129:IQZ129"/>
    <mergeCell ref="IRA129:IRI129"/>
    <mergeCell ref="IRJ129:IRR129"/>
    <mergeCell ref="IRS129:ISA129"/>
    <mergeCell ref="INX129:IOF129"/>
    <mergeCell ref="IOG129:IOO129"/>
    <mergeCell ref="IOP129:IOX129"/>
    <mergeCell ref="IOY129:IPG129"/>
    <mergeCell ref="IPH129:IPP129"/>
    <mergeCell ref="IPQ129:IPY129"/>
    <mergeCell ref="ILV129:IMD129"/>
    <mergeCell ref="IME129:IMM129"/>
    <mergeCell ref="IMN129:IMV129"/>
    <mergeCell ref="IMW129:INE129"/>
    <mergeCell ref="INF129:INN129"/>
    <mergeCell ref="INO129:INW129"/>
    <mergeCell ref="IJT129:IKB129"/>
    <mergeCell ref="IKC129:IKK129"/>
    <mergeCell ref="IKL129:IKT129"/>
    <mergeCell ref="IKU129:ILC129"/>
    <mergeCell ref="ILD129:ILL129"/>
    <mergeCell ref="ILM129:ILU129"/>
    <mergeCell ref="IHR129:IHZ129"/>
    <mergeCell ref="IIA129:III129"/>
    <mergeCell ref="IIJ129:IIR129"/>
    <mergeCell ref="IIS129:IJA129"/>
    <mergeCell ref="IJB129:IJJ129"/>
    <mergeCell ref="IJK129:IJS129"/>
    <mergeCell ref="IFP129:IFX129"/>
    <mergeCell ref="IFY129:IGG129"/>
    <mergeCell ref="IGH129:IGP129"/>
    <mergeCell ref="IGQ129:IGY129"/>
    <mergeCell ref="IGZ129:IHH129"/>
    <mergeCell ref="IHI129:IHQ129"/>
    <mergeCell ref="IDN129:IDV129"/>
    <mergeCell ref="IDW129:IEE129"/>
    <mergeCell ref="IEF129:IEN129"/>
    <mergeCell ref="IEO129:IEW129"/>
    <mergeCell ref="IEX129:IFF129"/>
    <mergeCell ref="IFG129:IFO129"/>
    <mergeCell ref="IBL129:IBT129"/>
    <mergeCell ref="IBU129:ICC129"/>
    <mergeCell ref="ICD129:ICL129"/>
    <mergeCell ref="ICM129:ICU129"/>
    <mergeCell ref="ICV129:IDD129"/>
    <mergeCell ref="IDE129:IDM129"/>
    <mergeCell ref="HZJ129:HZR129"/>
    <mergeCell ref="HZS129:IAA129"/>
    <mergeCell ref="IAB129:IAJ129"/>
    <mergeCell ref="IAK129:IAS129"/>
    <mergeCell ref="IAT129:IBB129"/>
    <mergeCell ref="IBC129:IBK129"/>
    <mergeCell ref="HXH129:HXP129"/>
    <mergeCell ref="HXQ129:HXY129"/>
    <mergeCell ref="HXZ129:HYH129"/>
    <mergeCell ref="HYI129:HYQ129"/>
    <mergeCell ref="HYR129:HYZ129"/>
    <mergeCell ref="HZA129:HZI129"/>
    <mergeCell ref="HVF129:HVN129"/>
    <mergeCell ref="HVO129:HVW129"/>
    <mergeCell ref="HVX129:HWF129"/>
    <mergeCell ref="HWG129:HWO129"/>
    <mergeCell ref="HWP129:HWX129"/>
    <mergeCell ref="HWY129:HXG129"/>
    <mergeCell ref="HTD129:HTL129"/>
    <mergeCell ref="HTM129:HTU129"/>
    <mergeCell ref="HTV129:HUD129"/>
    <mergeCell ref="HUE129:HUM129"/>
    <mergeCell ref="HUN129:HUV129"/>
    <mergeCell ref="HUW129:HVE129"/>
    <mergeCell ref="HRB129:HRJ129"/>
    <mergeCell ref="HRK129:HRS129"/>
    <mergeCell ref="HRT129:HSB129"/>
    <mergeCell ref="HSC129:HSK129"/>
    <mergeCell ref="HSL129:HST129"/>
    <mergeCell ref="HSU129:HTC129"/>
    <mergeCell ref="HOZ129:HPH129"/>
    <mergeCell ref="HPI129:HPQ129"/>
    <mergeCell ref="HPR129:HPZ129"/>
    <mergeCell ref="HQA129:HQI129"/>
    <mergeCell ref="HQJ129:HQR129"/>
    <mergeCell ref="HQS129:HRA129"/>
    <mergeCell ref="HMX129:HNF129"/>
    <mergeCell ref="HNG129:HNO129"/>
    <mergeCell ref="HNP129:HNX129"/>
    <mergeCell ref="HNY129:HOG129"/>
    <mergeCell ref="HOH129:HOP129"/>
    <mergeCell ref="HOQ129:HOY129"/>
    <mergeCell ref="HKV129:HLD129"/>
    <mergeCell ref="HLE129:HLM129"/>
    <mergeCell ref="HLN129:HLV129"/>
    <mergeCell ref="HLW129:HME129"/>
    <mergeCell ref="HMF129:HMN129"/>
    <mergeCell ref="HMO129:HMW129"/>
    <mergeCell ref="HIT129:HJB129"/>
    <mergeCell ref="HJC129:HJK129"/>
    <mergeCell ref="HJL129:HJT129"/>
    <mergeCell ref="HJU129:HKC129"/>
    <mergeCell ref="HKD129:HKL129"/>
    <mergeCell ref="HKM129:HKU129"/>
    <mergeCell ref="HGR129:HGZ129"/>
    <mergeCell ref="HHA129:HHI129"/>
    <mergeCell ref="HHJ129:HHR129"/>
    <mergeCell ref="HHS129:HIA129"/>
    <mergeCell ref="HIB129:HIJ129"/>
    <mergeCell ref="HIK129:HIS129"/>
    <mergeCell ref="HEP129:HEX129"/>
    <mergeCell ref="HEY129:HFG129"/>
    <mergeCell ref="HFH129:HFP129"/>
    <mergeCell ref="HFQ129:HFY129"/>
    <mergeCell ref="HFZ129:HGH129"/>
    <mergeCell ref="HGI129:HGQ129"/>
    <mergeCell ref="HCN129:HCV129"/>
    <mergeCell ref="HCW129:HDE129"/>
    <mergeCell ref="HDF129:HDN129"/>
    <mergeCell ref="HDO129:HDW129"/>
    <mergeCell ref="HDX129:HEF129"/>
    <mergeCell ref="HEG129:HEO129"/>
    <mergeCell ref="HAL129:HAT129"/>
    <mergeCell ref="HAU129:HBC129"/>
    <mergeCell ref="HBD129:HBL129"/>
    <mergeCell ref="HBM129:HBU129"/>
    <mergeCell ref="HBV129:HCD129"/>
    <mergeCell ref="HCE129:HCM129"/>
    <mergeCell ref="GYJ129:GYR129"/>
    <mergeCell ref="GYS129:GZA129"/>
    <mergeCell ref="GZB129:GZJ129"/>
    <mergeCell ref="GZK129:GZS129"/>
    <mergeCell ref="GZT129:HAB129"/>
    <mergeCell ref="HAC129:HAK129"/>
    <mergeCell ref="GWH129:GWP129"/>
    <mergeCell ref="GWQ129:GWY129"/>
    <mergeCell ref="GWZ129:GXH129"/>
    <mergeCell ref="GXI129:GXQ129"/>
    <mergeCell ref="GXR129:GXZ129"/>
    <mergeCell ref="GYA129:GYI129"/>
    <mergeCell ref="GUF129:GUN129"/>
    <mergeCell ref="GUO129:GUW129"/>
    <mergeCell ref="GUX129:GVF129"/>
    <mergeCell ref="GVG129:GVO129"/>
    <mergeCell ref="GVP129:GVX129"/>
    <mergeCell ref="GVY129:GWG129"/>
    <mergeCell ref="GSD129:GSL129"/>
    <mergeCell ref="GSM129:GSU129"/>
    <mergeCell ref="GSV129:GTD129"/>
    <mergeCell ref="GTE129:GTM129"/>
    <mergeCell ref="GTN129:GTV129"/>
    <mergeCell ref="GTW129:GUE129"/>
    <mergeCell ref="GQB129:GQJ129"/>
    <mergeCell ref="GQK129:GQS129"/>
    <mergeCell ref="GQT129:GRB129"/>
    <mergeCell ref="GRC129:GRK129"/>
    <mergeCell ref="GRL129:GRT129"/>
    <mergeCell ref="GRU129:GSC129"/>
    <mergeCell ref="GNZ129:GOH129"/>
    <mergeCell ref="GOI129:GOQ129"/>
    <mergeCell ref="GOR129:GOZ129"/>
    <mergeCell ref="GPA129:GPI129"/>
    <mergeCell ref="GPJ129:GPR129"/>
    <mergeCell ref="GPS129:GQA129"/>
    <mergeCell ref="GLX129:GMF129"/>
    <mergeCell ref="GMG129:GMO129"/>
    <mergeCell ref="GMP129:GMX129"/>
    <mergeCell ref="GMY129:GNG129"/>
    <mergeCell ref="GNH129:GNP129"/>
    <mergeCell ref="GNQ129:GNY129"/>
    <mergeCell ref="GJV129:GKD129"/>
    <mergeCell ref="GKE129:GKM129"/>
    <mergeCell ref="GKN129:GKV129"/>
    <mergeCell ref="GKW129:GLE129"/>
    <mergeCell ref="GLF129:GLN129"/>
    <mergeCell ref="GLO129:GLW129"/>
    <mergeCell ref="GHT129:GIB129"/>
    <mergeCell ref="GIC129:GIK129"/>
    <mergeCell ref="GIL129:GIT129"/>
    <mergeCell ref="GIU129:GJC129"/>
    <mergeCell ref="GJD129:GJL129"/>
    <mergeCell ref="GJM129:GJU129"/>
    <mergeCell ref="GFR129:GFZ129"/>
    <mergeCell ref="GGA129:GGI129"/>
    <mergeCell ref="GGJ129:GGR129"/>
    <mergeCell ref="GGS129:GHA129"/>
    <mergeCell ref="GHB129:GHJ129"/>
    <mergeCell ref="GHK129:GHS129"/>
    <mergeCell ref="GDP129:GDX129"/>
    <mergeCell ref="GDY129:GEG129"/>
    <mergeCell ref="GEH129:GEP129"/>
    <mergeCell ref="GEQ129:GEY129"/>
    <mergeCell ref="GEZ129:GFH129"/>
    <mergeCell ref="GFI129:GFQ129"/>
    <mergeCell ref="GBN129:GBV129"/>
    <mergeCell ref="GBW129:GCE129"/>
    <mergeCell ref="GCF129:GCN129"/>
    <mergeCell ref="GCO129:GCW129"/>
    <mergeCell ref="GCX129:GDF129"/>
    <mergeCell ref="GDG129:GDO129"/>
    <mergeCell ref="FZL129:FZT129"/>
    <mergeCell ref="FZU129:GAC129"/>
    <mergeCell ref="GAD129:GAL129"/>
    <mergeCell ref="GAM129:GAU129"/>
    <mergeCell ref="GAV129:GBD129"/>
    <mergeCell ref="GBE129:GBM129"/>
    <mergeCell ref="FXJ129:FXR129"/>
    <mergeCell ref="FXS129:FYA129"/>
    <mergeCell ref="FYB129:FYJ129"/>
    <mergeCell ref="FYK129:FYS129"/>
    <mergeCell ref="FYT129:FZB129"/>
    <mergeCell ref="FZC129:FZK129"/>
    <mergeCell ref="FVH129:FVP129"/>
    <mergeCell ref="FVQ129:FVY129"/>
    <mergeCell ref="FVZ129:FWH129"/>
    <mergeCell ref="FWI129:FWQ129"/>
    <mergeCell ref="FWR129:FWZ129"/>
    <mergeCell ref="FXA129:FXI129"/>
    <mergeCell ref="FTF129:FTN129"/>
    <mergeCell ref="FTO129:FTW129"/>
    <mergeCell ref="FTX129:FUF129"/>
    <mergeCell ref="FUG129:FUO129"/>
    <mergeCell ref="FUP129:FUX129"/>
    <mergeCell ref="FUY129:FVG129"/>
    <mergeCell ref="FRD129:FRL129"/>
    <mergeCell ref="FRM129:FRU129"/>
    <mergeCell ref="FRV129:FSD129"/>
    <mergeCell ref="FSE129:FSM129"/>
    <mergeCell ref="FSN129:FSV129"/>
    <mergeCell ref="FSW129:FTE129"/>
    <mergeCell ref="FPB129:FPJ129"/>
    <mergeCell ref="FPK129:FPS129"/>
    <mergeCell ref="FPT129:FQB129"/>
    <mergeCell ref="FQC129:FQK129"/>
    <mergeCell ref="FQL129:FQT129"/>
    <mergeCell ref="FQU129:FRC129"/>
    <mergeCell ref="FMZ129:FNH129"/>
    <mergeCell ref="FNI129:FNQ129"/>
    <mergeCell ref="FNR129:FNZ129"/>
    <mergeCell ref="FOA129:FOI129"/>
    <mergeCell ref="FOJ129:FOR129"/>
    <mergeCell ref="FOS129:FPA129"/>
    <mergeCell ref="FKX129:FLF129"/>
    <mergeCell ref="FLG129:FLO129"/>
    <mergeCell ref="FLP129:FLX129"/>
    <mergeCell ref="FLY129:FMG129"/>
    <mergeCell ref="FMH129:FMP129"/>
    <mergeCell ref="FMQ129:FMY129"/>
    <mergeCell ref="FIV129:FJD129"/>
    <mergeCell ref="FJE129:FJM129"/>
    <mergeCell ref="FJN129:FJV129"/>
    <mergeCell ref="FJW129:FKE129"/>
    <mergeCell ref="FKF129:FKN129"/>
    <mergeCell ref="FKO129:FKW129"/>
    <mergeCell ref="FGT129:FHB129"/>
    <mergeCell ref="FHC129:FHK129"/>
    <mergeCell ref="FHL129:FHT129"/>
    <mergeCell ref="FHU129:FIC129"/>
    <mergeCell ref="FID129:FIL129"/>
    <mergeCell ref="FIM129:FIU129"/>
    <mergeCell ref="FER129:FEZ129"/>
    <mergeCell ref="FFA129:FFI129"/>
    <mergeCell ref="FFJ129:FFR129"/>
    <mergeCell ref="FFS129:FGA129"/>
    <mergeCell ref="FGB129:FGJ129"/>
    <mergeCell ref="FGK129:FGS129"/>
    <mergeCell ref="FCP129:FCX129"/>
    <mergeCell ref="FCY129:FDG129"/>
    <mergeCell ref="FDH129:FDP129"/>
    <mergeCell ref="FDQ129:FDY129"/>
    <mergeCell ref="FDZ129:FEH129"/>
    <mergeCell ref="FEI129:FEQ129"/>
    <mergeCell ref="FAN129:FAV129"/>
    <mergeCell ref="FAW129:FBE129"/>
    <mergeCell ref="FBF129:FBN129"/>
    <mergeCell ref="FBO129:FBW129"/>
    <mergeCell ref="FBX129:FCF129"/>
    <mergeCell ref="FCG129:FCO129"/>
    <mergeCell ref="EYL129:EYT129"/>
    <mergeCell ref="EYU129:EZC129"/>
    <mergeCell ref="EZD129:EZL129"/>
    <mergeCell ref="EZM129:EZU129"/>
    <mergeCell ref="EZV129:FAD129"/>
    <mergeCell ref="FAE129:FAM129"/>
    <mergeCell ref="EWJ129:EWR129"/>
    <mergeCell ref="EWS129:EXA129"/>
    <mergeCell ref="EXB129:EXJ129"/>
    <mergeCell ref="EXK129:EXS129"/>
    <mergeCell ref="EXT129:EYB129"/>
    <mergeCell ref="EYC129:EYK129"/>
    <mergeCell ref="EUH129:EUP129"/>
    <mergeCell ref="EUQ129:EUY129"/>
    <mergeCell ref="EUZ129:EVH129"/>
    <mergeCell ref="EVI129:EVQ129"/>
    <mergeCell ref="EVR129:EVZ129"/>
    <mergeCell ref="EWA129:EWI129"/>
    <mergeCell ref="ESF129:ESN129"/>
    <mergeCell ref="ESO129:ESW129"/>
    <mergeCell ref="ESX129:ETF129"/>
    <mergeCell ref="ETG129:ETO129"/>
    <mergeCell ref="ETP129:ETX129"/>
    <mergeCell ref="ETY129:EUG129"/>
    <mergeCell ref="EQD129:EQL129"/>
    <mergeCell ref="EQM129:EQU129"/>
    <mergeCell ref="EQV129:ERD129"/>
    <mergeCell ref="ERE129:ERM129"/>
    <mergeCell ref="ERN129:ERV129"/>
    <mergeCell ref="ERW129:ESE129"/>
    <mergeCell ref="EOB129:EOJ129"/>
    <mergeCell ref="EOK129:EOS129"/>
    <mergeCell ref="EOT129:EPB129"/>
    <mergeCell ref="EPC129:EPK129"/>
    <mergeCell ref="EPL129:EPT129"/>
    <mergeCell ref="EPU129:EQC129"/>
    <mergeCell ref="ELZ129:EMH129"/>
    <mergeCell ref="EMI129:EMQ129"/>
    <mergeCell ref="EMR129:EMZ129"/>
    <mergeCell ref="ENA129:ENI129"/>
    <mergeCell ref="ENJ129:ENR129"/>
    <mergeCell ref="ENS129:EOA129"/>
    <mergeCell ref="EJX129:EKF129"/>
    <mergeCell ref="EKG129:EKO129"/>
    <mergeCell ref="EKP129:EKX129"/>
    <mergeCell ref="EKY129:ELG129"/>
    <mergeCell ref="ELH129:ELP129"/>
    <mergeCell ref="ELQ129:ELY129"/>
    <mergeCell ref="EHV129:EID129"/>
    <mergeCell ref="EIE129:EIM129"/>
    <mergeCell ref="EIN129:EIV129"/>
    <mergeCell ref="EIW129:EJE129"/>
    <mergeCell ref="EJF129:EJN129"/>
    <mergeCell ref="EJO129:EJW129"/>
    <mergeCell ref="EFT129:EGB129"/>
    <mergeCell ref="EGC129:EGK129"/>
    <mergeCell ref="EGL129:EGT129"/>
    <mergeCell ref="EGU129:EHC129"/>
    <mergeCell ref="EHD129:EHL129"/>
    <mergeCell ref="EHM129:EHU129"/>
    <mergeCell ref="EDR129:EDZ129"/>
    <mergeCell ref="EEA129:EEI129"/>
    <mergeCell ref="EEJ129:EER129"/>
    <mergeCell ref="EES129:EFA129"/>
    <mergeCell ref="EFB129:EFJ129"/>
    <mergeCell ref="EFK129:EFS129"/>
    <mergeCell ref="EBP129:EBX129"/>
    <mergeCell ref="EBY129:ECG129"/>
    <mergeCell ref="ECH129:ECP129"/>
    <mergeCell ref="ECQ129:ECY129"/>
    <mergeCell ref="ECZ129:EDH129"/>
    <mergeCell ref="EDI129:EDQ129"/>
    <mergeCell ref="DZN129:DZV129"/>
    <mergeCell ref="DZW129:EAE129"/>
    <mergeCell ref="EAF129:EAN129"/>
    <mergeCell ref="EAO129:EAW129"/>
    <mergeCell ref="EAX129:EBF129"/>
    <mergeCell ref="EBG129:EBO129"/>
    <mergeCell ref="DXL129:DXT129"/>
    <mergeCell ref="DXU129:DYC129"/>
    <mergeCell ref="DYD129:DYL129"/>
    <mergeCell ref="DYM129:DYU129"/>
    <mergeCell ref="DYV129:DZD129"/>
    <mergeCell ref="DZE129:DZM129"/>
    <mergeCell ref="DVJ129:DVR129"/>
    <mergeCell ref="DVS129:DWA129"/>
    <mergeCell ref="DWB129:DWJ129"/>
    <mergeCell ref="DWK129:DWS129"/>
    <mergeCell ref="DWT129:DXB129"/>
    <mergeCell ref="DXC129:DXK129"/>
    <mergeCell ref="DTH129:DTP129"/>
    <mergeCell ref="DTQ129:DTY129"/>
    <mergeCell ref="DTZ129:DUH129"/>
    <mergeCell ref="DUI129:DUQ129"/>
    <mergeCell ref="DUR129:DUZ129"/>
    <mergeCell ref="DVA129:DVI129"/>
    <mergeCell ref="DRF129:DRN129"/>
    <mergeCell ref="DRO129:DRW129"/>
    <mergeCell ref="DRX129:DSF129"/>
    <mergeCell ref="DSG129:DSO129"/>
    <mergeCell ref="DSP129:DSX129"/>
    <mergeCell ref="DSY129:DTG129"/>
    <mergeCell ref="DPD129:DPL129"/>
    <mergeCell ref="DPM129:DPU129"/>
    <mergeCell ref="DPV129:DQD129"/>
    <mergeCell ref="DQE129:DQM129"/>
    <mergeCell ref="DQN129:DQV129"/>
    <mergeCell ref="DQW129:DRE129"/>
    <mergeCell ref="DNB129:DNJ129"/>
    <mergeCell ref="DNK129:DNS129"/>
    <mergeCell ref="DNT129:DOB129"/>
    <mergeCell ref="DOC129:DOK129"/>
    <mergeCell ref="DOL129:DOT129"/>
    <mergeCell ref="DOU129:DPC129"/>
    <mergeCell ref="DKZ129:DLH129"/>
    <mergeCell ref="DLI129:DLQ129"/>
    <mergeCell ref="DLR129:DLZ129"/>
    <mergeCell ref="DMA129:DMI129"/>
    <mergeCell ref="DMJ129:DMR129"/>
    <mergeCell ref="DMS129:DNA129"/>
    <mergeCell ref="DIX129:DJF129"/>
    <mergeCell ref="DJG129:DJO129"/>
    <mergeCell ref="DJP129:DJX129"/>
    <mergeCell ref="DJY129:DKG129"/>
    <mergeCell ref="DKH129:DKP129"/>
    <mergeCell ref="DKQ129:DKY129"/>
    <mergeCell ref="DGV129:DHD129"/>
    <mergeCell ref="DHE129:DHM129"/>
    <mergeCell ref="DHN129:DHV129"/>
    <mergeCell ref="DHW129:DIE129"/>
    <mergeCell ref="DIF129:DIN129"/>
    <mergeCell ref="DIO129:DIW129"/>
    <mergeCell ref="DET129:DFB129"/>
    <mergeCell ref="DFC129:DFK129"/>
    <mergeCell ref="DFL129:DFT129"/>
    <mergeCell ref="DFU129:DGC129"/>
    <mergeCell ref="DGD129:DGL129"/>
    <mergeCell ref="DGM129:DGU129"/>
    <mergeCell ref="DCR129:DCZ129"/>
    <mergeCell ref="DDA129:DDI129"/>
    <mergeCell ref="DDJ129:DDR129"/>
    <mergeCell ref="DDS129:DEA129"/>
    <mergeCell ref="DEB129:DEJ129"/>
    <mergeCell ref="DEK129:DES129"/>
    <mergeCell ref="DAP129:DAX129"/>
    <mergeCell ref="DAY129:DBG129"/>
    <mergeCell ref="DBH129:DBP129"/>
    <mergeCell ref="DBQ129:DBY129"/>
    <mergeCell ref="DBZ129:DCH129"/>
    <mergeCell ref="DCI129:DCQ129"/>
    <mergeCell ref="CYN129:CYV129"/>
    <mergeCell ref="CYW129:CZE129"/>
    <mergeCell ref="CZF129:CZN129"/>
    <mergeCell ref="CZO129:CZW129"/>
    <mergeCell ref="CZX129:DAF129"/>
    <mergeCell ref="DAG129:DAO129"/>
    <mergeCell ref="CWL129:CWT129"/>
    <mergeCell ref="CWU129:CXC129"/>
    <mergeCell ref="CXD129:CXL129"/>
    <mergeCell ref="CXM129:CXU129"/>
    <mergeCell ref="CXV129:CYD129"/>
    <mergeCell ref="CYE129:CYM129"/>
    <mergeCell ref="CUJ129:CUR129"/>
    <mergeCell ref="CUS129:CVA129"/>
    <mergeCell ref="CVB129:CVJ129"/>
    <mergeCell ref="CVK129:CVS129"/>
    <mergeCell ref="CVT129:CWB129"/>
    <mergeCell ref="CWC129:CWK129"/>
    <mergeCell ref="CSH129:CSP129"/>
    <mergeCell ref="CSQ129:CSY129"/>
    <mergeCell ref="CSZ129:CTH129"/>
    <mergeCell ref="CTI129:CTQ129"/>
    <mergeCell ref="CTR129:CTZ129"/>
    <mergeCell ref="CUA129:CUI129"/>
    <mergeCell ref="CQF129:CQN129"/>
    <mergeCell ref="CQO129:CQW129"/>
    <mergeCell ref="CQX129:CRF129"/>
    <mergeCell ref="CRG129:CRO129"/>
    <mergeCell ref="CRP129:CRX129"/>
    <mergeCell ref="CRY129:CSG129"/>
    <mergeCell ref="COD129:COL129"/>
    <mergeCell ref="COM129:COU129"/>
    <mergeCell ref="COV129:CPD129"/>
    <mergeCell ref="CPE129:CPM129"/>
    <mergeCell ref="CPN129:CPV129"/>
    <mergeCell ref="CPW129:CQE129"/>
    <mergeCell ref="CMB129:CMJ129"/>
    <mergeCell ref="CMK129:CMS129"/>
    <mergeCell ref="CMT129:CNB129"/>
    <mergeCell ref="CNC129:CNK129"/>
    <mergeCell ref="CNL129:CNT129"/>
    <mergeCell ref="CNU129:COC129"/>
    <mergeCell ref="CJZ129:CKH129"/>
    <mergeCell ref="CKI129:CKQ129"/>
    <mergeCell ref="CKR129:CKZ129"/>
    <mergeCell ref="CLA129:CLI129"/>
    <mergeCell ref="CLJ129:CLR129"/>
    <mergeCell ref="CLS129:CMA129"/>
    <mergeCell ref="CHX129:CIF129"/>
    <mergeCell ref="CIG129:CIO129"/>
    <mergeCell ref="CIP129:CIX129"/>
    <mergeCell ref="CIY129:CJG129"/>
    <mergeCell ref="CJH129:CJP129"/>
    <mergeCell ref="CJQ129:CJY129"/>
    <mergeCell ref="CFV129:CGD129"/>
    <mergeCell ref="CGE129:CGM129"/>
    <mergeCell ref="CGN129:CGV129"/>
    <mergeCell ref="CGW129:CHE129"/>
    <mergeCell ref="CHF129:CHN129"/>
    <mergeCell ref="CHO129:CHW129"/>
    <mergeCell ref="CDT129:CEB129"/>
    <mergeCell ref="CEC129:CEK129"/>
    <mergeCell ref="CEL129:CET129"/>
    <mergeCell ref="CEU129:CFC129"/>
    <mergeCell ref="CFD129:CFL129"/>
    <mergeCell ref="CFM129:CFU129"/>
    <mergeCell ref="CBR129:CBZ129"/>
    <mergeCell ref="CCA129:CCI129"/>
    <mergeCell ref="CCJ129:CCR129"/>
    <mergeCell ref="CCS129:CDA129"/>
    <mergeCell ref="CDB129:CDJ129"/>
    <mergeCell ref="CDK129:CDS129"/>
    <mergeCell ref="BZP129:BZX129"/>
    <mergeCell ref="BZY129:CAG129"/>
    <mergeCell ref="CAH129:CAP129"/>
    <mergeCell ref="CAQ129:CAY129"/>
    <mergeCell ref="CAZ129:CBH129"/>
    <mergeCell ref="CBI129:CBQ129"/>
    <mergeCell ref="BXN129:BXV129"/>
    <mergeCell ref="BXW129:BYE129"/>
    <mergeCell ref="BYF129:BYN129"/>
    <mergeCell ref="BYO129:BYW129"/>
    <mergeCell ref="BYX129:BZF129"/>
    <mergeCell ref="BZG129:BZO129"/>
    <mergeCell ref="BVL129:BVT129"/>
    <mergeCell ref="BVU129:BWC129"/>
    <mergeCell ref="BWD129:BWL129"/>
    <mergeCell ref="BWM129:BWU129"/>
    <mergeCell ref="BWV129:BXD129"/>
    <mergeCell ref="BXE129:BXM129"/>
    <mergeCell ref="BTJ129:BTR129"/>
    <mergeCell ref="BTS129:BUA129"/>
    <mergeCell ref="BUB129:BUJ129"/>
    <mergeCell ref="BUK129:BUS129"/>
    <mergeCell ref="BUT129:BVB129"/>
    <mergeCell ref="BVC129:BVK129"/>
    <mergeCell ref="BRH129:BRP129"/>
    <mergeCell ref="BRQ129:BRY129"/>
    <mergeCell ref="BRZ129:BSH129"/>
    <mergeCell ref="BSI129:BSQ129"/>
    <mergeCell ref="BSR129:BSZ129"/>
    <mergeCell ref="BTA129:BTI129"/>
    <mergeCell ref="BPF129:BPN129"/>
    <mergeCell ref="BPO129:BPW129"/>
    <mergeCell ref="BPX129:BQF129"/>
    <mergeCell ref="BQG129:BQO129"/>
    <mergeCell ref="BQP129:BQX129"/>
    <mergeCell ref="BQY129:BRG129"/>
    <mergeCell ref="BND129:BNL129"/>
    <mergeCell ref="BNM129:BNU129"/>
    <mergeCell ref="BNV129:BOD129"/>
    <mergeCell ref="BOE129:BOM129"/>
    <mergeCell ref="BON129:BOV129"/>
    <mergeCell ref="BOW129:BPE129"/>
    <mergeCell ref="BLB129:BLJ129"/>
    <mergeCell ref="BLK129:BLS129"/>
    <mergeCell ref="BLT129:BMB129"/>
    <mergeCell ref="BMC129:BMK129"/>
    <mergeCell ref="BML129:BMT129"/>
    <mergeCell ref="BMU129:BNC129"/>
    <mergeCell ref="BIZ129:BJH129"/>
    <mergeCell ref="BJI129:BJQ129"/>
    <mergeCell ref="BJR129:BJZ129"/>
    <mergeCell ref="BKA129:BKI129"/>
    <mergeCell ref="BKJ129:BKR129"/>
    <mergeCell ref="BKS129:BLA129"/>
    <mergeCell ref="BGX129:BHF129"/>
    <mergeCell ref="BHG129:BHO129"/>
    <mergeCell ref="BHP129:BHX129"/>
    <mergeCell ref="BHY129:BIG129"/>
    <mergeCell ref="BIH129:BIP129"/>
    <mergeCell ref="BIQ129:BIY129"/>
    <mergeCell ref="BEV129:BFD129"/>
    <mergeCell ref="BFE129:BFM129"/>
    <mergeCell ref="BFN129:BFV129"/>
    <mergeCell ref="BFW129:BGE129"/>
    <mergeCell ref="BGF129:BGN129"/>
    <mergeCell ref="BGO129:BGW129"/>
    <mergeCell ref="BCT129:BDB129"/>
    <mergeCell ref="BDC129:BDK129"/>
    <mergeCell ref="BDL129:BDT129"/>
    <mergeCell ref="BDU129:BEC129"/>
    <mergeCell ref="BED129:BEL129"/>
    <mergeCell ref="BEM129:BEU129"/>
    <mergeCell ref="BAR129:BAZ129"/>
    <mergeCell ref="BBA129:BBI129"/>
    <mergeCell ref="BBJ129:BBR129"/>
    <mergeCell ref="BBS129:BCA129"/>
    <mergeCell ref="BCB129:BCJ129"/>
    <mergeCell ref="BCK129:BCS129"/>
    <mergeCell ref="AYP129:AYX129"/>
    <mergeCell ref="AYY129:AZG129"/>
    <mergeCell ref="AZH129:AZP129"/>
    <mergeCell ref="AZQ129:AZY129"/>
    <mergeCell ref="AZZ129:BAH129"/>
    <mergeCell ref="BAI129:BAQ129"/>
    <mergeCell ref="AWN129:AWV129"/>
    <mergeCell ref="AWW129:AXE129"/>
    <mergeCell ref="AXF129:AXN129"/>
    <mergeCell ref="AXO129:AXW129"/>
    <mergeCell ref="AXX129:AYF129"/>
    <mergeCell ref="AYG129:AYO129"/>
    <mergeCell ref="AUL129:AUT129"/>
    <mergeCell ref="AUU129:AVC129"/>
    <mergeCell ref="AVD129:AVL129"/>
    <mergeCell ref="AVM129:AVU129"/>
    <mergeCell ref="AVV129:AWD129"/>
    <mergeCell ref="AWE129:AWM129"/>
    <mergeCell ref="ASJ129:ASR129"/>
    <mergeCell ref="ASS129:ATA129"/>
    <mergeCell ref="ATB129:ATJ129"/>
    <mergeCell ref="ATK129:ATS129"/>
    <mergeCell ref="ATT129:AUB129"/>
    <mergeCell ref="AUC129:AUK129"/>
    <mergeCell ref="AQH129:AQP129"/>
    <mergeCell ref="AQQ129:AQY129"/>
    <mergeCell ref="AQZ129:ARH129"/>
    <mergeCell ref="ARI129:ARQ129"/>
    <mergeCell ref="ARR129:ARZ129"/>
    <mergeCell ref="ASA129:ASI129"/>
    <mergeCell ref="AOF129:AON129"/>
    <mergeCell ref="AOO129:AOW129"/>
    <mergeCell ref="AOX129:APF129"/>
    <mergeCell ref="APG129:APO129"/>
    <mergeCell ref="APP129:APX129"/>
    <mergeCell ref="APY129:AQG129"/>
    <mergeCell ref="AMD129:AML129"/>
    <mergeCell ref="AMM129:AMU129"/>
    <mergeCell ref="AMV129:AND129"/>
    <mergeCell ref="ANE129:ANM129"/>
    <mergeCell ref="ANN129:ANV129"/>
    <mergeCell ref="ANW129:AOE129"/>
    <mergeCell ref="AKB129:AKJ129"/>
    <mergeCell ref="AKK129:AKS129"/>
    <mergeCell ref="AKT129:ALB129"/>
    <mergeCell ref="ALC129:ALK129"/>
    <mergeCell ref="ALL129:ALT129"/>
    <mergeCell ref="ALU129:AMC129"/>
    <mergeCell ref="AHZ129:AIH129"/>
    <mergeCell ref="AII129:AIQ129"/>
    <mergeCell ref="AIR129:AIZ129"/>
    <mergeCell ref="AJA129:AJI129"/>
    <mergeCell ref="AJJ129:AJR129"/>
    <mergeCell ref="AJS129:AKA129"/>
    <mergeCell ref="AFX129:AGF129"/>
    <mergeCell ref="AGG129:AGO129"/>
    <mergeCell ref="AGP129:AGX129"/>
    <mergeCell ref="AGY129:AHG129"/>
    <mergeCell ref="AHH129:AHP129"/>
    <mergeCell ref="AHQ129:AHY129"/>
    <mergeCell ref="ADV129:AED129"/>
    <mergeCell ref="AEE129:AEM129"/>
    <mergeCell ref="AEN129:AEV129"/>
    <mergeCell ref="AEW129:AFE129"/>
    <mergeCell ref="AFF129:AFN129"/>
    <mergeCell ref="AFO129:AFW129"/>
    <mergeCell ref="ABT129:ACB129"/>
    <mergeCell ref="ACC129:ACK129"/>
    <mergeCell ref="ACL129:ACT129"/>
    <mergeCell ref="ACU129:ADC129"/>
    <mergeCell ref="ADD129:ADL129"/>
    <mergeCell ref="ADM129:ADU129"/>
    <mergeCell ref="ZR129:ZZ129"/>
    <mergeCell ref="AAA129:AAI129"/>
    <mergeCell ref="AAJ129:AAR129"/>
    <mergeCell ref="AAS129:ABA129"/>
    <mergeCell ref="ABB129:ABJ129"/>
    <mergeCell ref="ABK129:ABS129"/>
    <mergeCell ref="XP129:XX129"/>
    <mergeCell ref="XY129:YG129"/>
    <mergeCell ref="YH129:YP129"/>
    <mergeCell ref="YQ129:YY129"/>
    <mergeCell ref="YZ129:ZH129"/>
    <mergeCell ref="ZI129:ZQ129"/>
    <mergeCell ref="VN129:VV129"/>
    <mergeCell ref="VW129:WE129"/>
    <mergeCell ref="WF129:WN129"/>
    <mergeCell ref="WO129:WW129"/>
    <mergeCell ref="WX129:XF129"/>
    <mergeCell ref="XG129:XO129"/>
    <mergeCell ref="TL129:TT129"/>
    <mergeCell ref="TU129:UC129"/>
    <mergeCell ref="UD129:UL129"/>
    <mergeCell ref="UM129:UU129"/>
    <mergeCell ref="UV129:VD129"/>
    <mergeCell ref="VE129:VM129"/>
    <mergeCell ref="RJ129:RR129"/>
    <mergeCell ref="RS129:SA129"/>
    <mergeCell ref="SB129:SJ129"/>
    <mergeCell ref="SK129:SS129"/>
    <mergeCell ref="ST129:TB129"/>
    <mergeCell ref="TC129:TK129"/>
    <mergeCell ref="PH129:PP129"/>
    <mergeCell ref="PQ129:PY129"/>
    <mergeCell ref="PZ129:QH129"/>
    <mergeCell ref="QI129:QQ129"/>
    <mergeCell ref="QR129:QZ129"/>
    <mergeCell ref="RA129:RI129"/>
    <mergeCell ref="NF129:NN129"/>
    <mergeCell ref="NO129:NW129"/>
    <mergeCell ref="NX129:OF129"/>
    <mergeCell ref="OG129:OO129"/>
    <mergeCell ref="OP129:OX129"/>
    <mergeCell ref="OY129:PG129"/>
    <mergeCell ref="LD129:LL129"/>
    <mergeCell ref="LM129:LU129"/>
    <mergeCell ref="LV129:MD129"/>
    <mergeCell ref="ME129:MM129"/>
    <mergeCell ref="MN129:MV129"/>
    <mergeCell ref="MW129:NE129"/>
    <mergeCell ref="JB129:JJ129"/>
    <mergeCell ref="JK129:JS129"/>
    <mergeCell ref="JT129:KB129"/>
    <mergeCell ref="KC129:KK129"/>
    <mergeCell ref="KL129:KT129"/>
    <mergeCell ref="KU129:LC129"/>
    <mergeCell ref="GZ129:HH129"/>
    <mergeCell ref="HI129:HQ129"/>
    <mergeCell ref="HR129:HZ129"/>
    <mergeCell ref="IA129:II129"/>
    <mergeCell ref="IJ129:IR129"/>
    <mergeCell ref="IS129:JA129"/>
    <mergeCell ref="EX129:FF129"/>
    <mergeCell ref="FG129:FO129"/>
    <mergeCell ref="FP129:FX129"/>
    <mergeCell ref="FY129:GG129"/>
    <mergeCell ref="GH129:GP129"/>
    <mergeCell ref="GQ129:GY129"/>
    <mergeCell ref="CV129:DD129"/>
    <mergeCell ref="DE129:DM129"/>
    <mergeCell ref="DN129:DV129"/>
    <mergeCell ref="DW129:EE129"/>
    <mergeCell ref="EF129:EN129"/>
    <mergeCell ref="EO129:EW129"/>
    <mergeCell ref="AT129:BB129"/>
    <mergeCell ref="BC129:BK129"/>
    <mergeCell ref="BL129:BT129"/>
    <mergeCell ref="BU129:CC129"/>
    <mergeCell ref="CD129:CL129"/>
    <mergeCell ref="CM129:CU129"/>
    <mergeCell ref="B92:D92"/>
    <mergeCell ref="B112:D112"/>
    <mergeCell ref="J129:R129"/>
    <mergeCell ref="S129:AA129"/>
    <mergeCell ref="AB129:AJ129"/>
    <mergeCell ref="AK129:AS129"/>
    <mergeCell ref="XDH89:XDP89"/>
    <mergeCell ref="XDQ89:XDY89"/>
    <mergeCell ref="XDZ89:XEH89"/>
    <mergeCell ref="WQV89:WRD89"/>
    <mergeCell ref="WRE89:WRM89"/>
    <mergeCell ref="WRN89:WRV89"/>
    <mergeCell ref="WRW89:WSE89"/>
    <mergeCell ref="WSF89:WSN89"/>
    <mergeCell ref="WSO89:WSW89"/>
    <mergeCell ref="WOT89:WPB89"/>
    <mergeCell ref="WPC89:WPK89"/>
    <mergeCell ref="WPL89:WPT89"/>
    <mergeCell ref="WPU89:WQC89"/>
    <mergeCell ref="WQD89:WQL89"/>
    <mergeCell ref="WQM89:WQU89"/>
    <mergeCell ref="WMR89:WMZ89"/>
    <mergeCell ref="WNA89:WNI89"/>
    <mergeCell ref="WNJ89:WNR89"/>
    <mergeCell ref="WNS89:WOA89"/>
    <mergeCell ref="WOB89:WOJ89"/>
    <mergeCell ref="WOK89:WOS89"/>
    <mergeCell ref="WKP89:WKX89"/>
    <mergeCell ref="WKY89:WLG89"/>
    <mergeCell ref="WLH89:WLP89"/>
    <mergeCell ref="WLQ89:WLY89"/>
    <mergeCell ref="WLZ89:WMH89"/>
    <mergeCell ref="WMI89:WMQ89"/>
    <mergeCell ref="WIN89:WIV89"/>
    <mergeCell ref="WIW89:WJE89"/>
    <mergeCell ref="WJF89:WJN89"/>
    <mergeCell ref="WJO89:WJW89"/>
    <mergeCell ref="WJX89:WKF89"/>
    <mergeCell ref="WKG89:WKO89"/>
    <mergeCell ref="WGL89:WGT89"/>
    <mergeCell ref="XEI89:XEQ89"/>
    <mergeCell ref="XER89:XEZ89"/>
    <mergeCell ref="XFA89:XFD89"/>
    <mergeCell ref="XBF89:XBN89"/>
    <mergeCell ref="XBO89:XBW89"/>
    <mergeCell ref="XBX89:XCF89"/>
    <mergeCell ref="XCG89:XCO89"/>
    <mergeCell ref="XCP89:XCX89"/>
    <mergeCell ref="XCY89:XDG89"/>
    <mergeCell ref="WZD89:WZL89"/>
    <mergeCell ref="WZM89:WZU89"/>
    <mergeCell ref="WZV89:XAD89"/>
    <mergeCell ref="XAE89:XAM89"/>
    <mergeCell ref="XAN89:XAV89"/>
    <mergeCell ref="XAW89:XBE89"/>
    <mergeCell ref="WXB89:WXJ89"/>
    <mergeCell ref="WXK89:WXS89"/>
    <mergeCell ref="WXT89:WYB89"/>
    <mergeCell ref="WYC89:WYK89"/>
    <mergeCell ref="WYL89:WYT89"/>
    <mergeCell ref="WYU89:WZC89"/>
    <mergeCell ref="WUZ89:WVH89"/>
    <mergeCell ref="WVI89:WVQ89"/>
    <mergeCell ref="WVR89:WVZ89"/>
    <mergeCell ref="WWA89:WWI89"/>
    <mergeCell ref="WWJ89:WWR89"/>
    <mergeCell ref="WWS89:WXA89"/>
    <mergeCell ref="WSX89:WTF89"/>
    <mergeCell ref="WTG89:WTO89"/>
    <mergeCell ref="WTP89:WTX89"/>
    <mergeCell ref="WTY89:WUG89"/>
    <mergeCell ref="WUH89:WUP89"/>
    <mergeCell ref="WUQ89:WUY89"/>
    <mergeCell ref="WGU89:WHC89"/>
    <mergeCell ref="WHD89:WHL89"/>
    <mergeCell ref="WHM89:WHU89"/>
    <mergeCell ref="WHV89:WID89"/>
    <mergeCell ref="WIE89:WIM89"/>
    <mergeCell ref="WEJ89:WER89"/>
    <mergeCell ref="WES89:WFA89"/>
    <mergeCell ref="WFB89:WFJ89"/>
    <mergeCell ref="WFK89:WFS89"/>
    <mergeCell ref="WFT89:WGB89"/>
    <mergeCell ref="WGC89:WGK89"/>
    <mergeCell ref="WCH89:WCP89"/>
    <mergeCell ref="WCQ89:WCY89"/>
    <mergeCell ref="WCZ89:WDH89"/>
    <mergeCell ref="WDI89:WDQ89"/>
    <mergeCell ref="WDR89:WDZ89"/>
    <mergeCell ref="WEA89:WEI89"/>
    <mergeCell ref="WAF89:WAN89"/>
    <mergeCell ref="WAO89:WAW89"/>
    <mergeCell ref="WAX89:WBF89"/>
    <mergeCell ref="WBG89:WBO89"/>
    <mergeCell ref="WBP89:WBX89"/>
    <mergeCell ref="WBY89:WCG89"/>
    <mergeCell ref="VYD89:VYL89"/>
    <mergeCell ref="VYM89:VYU89"/>
    <mergeCell ref="VYV89:VZD89"/>
    <mergeCell ref="VZE89:VZM89"/>
    <mergeCell ref="VZN89:VZV89"/>
    <mergeCell ref="VZW89:WAE89"/>
    <mergeCell ref="VWB89:VWJ89"/>
    <mergeCell ref="VWK89:VWS89"/>
    <mergeCell ref="VWT89:VXB89"/>
    <mergeCell ref="VXC89:VXK89"/>
    <mergeCell ref="VXL89:VXT89"/>
    <mergeCell ref="VXU89:VYC89"/>
    <mergeCell ref="VTZ89:VUH89"/>
    <mergeCell ref="VUI89:VUQ89"/>
    <mergeCell ref="VUR89:VUZ89"/>
    <mergeCell ref="VVA89:VVI89"/>
    <mergeCell ref="VVJ89:VVR89"/>
    <mergeCell ref="VVS89:VWA89"/>
    <mergeCell ref="VRX89:VSF89"/>
    <mergeCell ref="VSG89:VSO89"/>
    <mergeCell ref="VSP89:VSX89"/>
    <mergeCell ref="VSY89:VTG89"/>
    <mergeCell ref="VTH89:VTP89"/>
    <mergeCell ref="VTQ89:VTY89"/>
    <mergeCell ref="VPV89:VQD89"/>
    <mergeCell ref="VQE89:VQM89"/>
    <mergeCell ref="VQN89:VQV89"/>
    <mergeCell ref="VQW89:VRE89"/>
    <mergeCell ref="VRF89:VRN89"/>
    <mergeCell ref="VRO89:VRW89"/>
    <mergeCell ref="VNT89:VOB89"/>
    <mergeCell ref="VOC89:VOK89"/>
    <mergeCell ref="VOL89:VOT89"/>
    <mergeCell ref="VOU89:VPC89"/>
    <mergeCell ref="VPD89:VPL89"/>
    <mergeCell ref="VPM89:VPU89"/>
    <mergeCell ref="VLR89:VLZ89"/>
    <mergeCell ref="VMA89:VMI89"/>
    <mergeCell ref="VMJ89:VMR89"/>
    <mergeCell ref="VMS89:VNA89"/>
    <mergeCell ref="VNB89:VNJ89"/>
    <mergeCell ref="VNK89:VNS89"/>
    <mergeCell ref="VJP89:VJX89"/>
    <mergeCell ref="VJY89:VKG89"/>
    <mergeCell ref="VKH89:VKP89"/>
    <mergeCell ref="VKQ89:VKY89"/>
    <mergeCell ref="VKZ89:VLH89"/>
    <mergeCell ref="VLI89:VLQ89"/>
    <mergeCell ref="VHN89:VHV89"/>
    <mergeCell ref="VHW89:VIE89"/>
    <mergeCell ref="VIF89:VIN89"/>
    <mergeCell ref="VIO89:VIW89"/>
    <mergeCell ref="VIX89:VJF89"/>
    <mergeCell ref="VJG89:VJO89"/>
    <mergeCell ref="VFL89:VFT89"/>
    <mergeCell ref="VFU89:VGC89"/>
    <mergeCell ref="VGD89:VGL89"/>
    <mergeCell ref="VGM89:VGU89"/>
    <mergeCell ref="VGV89:VHD89"/>
    <mergeCell ref="VHE89:VHM89"/>
    <mergeCell ref="VDJ89:VDR89"/>
    <mergeCell ref="VDS89:VEA89"/>
    <mergeCell ref="VEB89:VEJ89"/>
    <mergeCell ref="VEK89:VES89"/>
    <mergeCell ref="VET89:VFB89"/>
    <mergeCell ref="VFC89:VFK89"/>
    <mergeCell ref="VBH89:VBP89"/>
    <mergeCell ref="VBQ89:VBY89"/>
    <mergeCell ref="VBZ89:VCH89"/>
    <mergeCell ref="VCI89:VCQ89"/>
    <mergeCell ref="VCR89:VCZ89"/>
    <mergeCell ref="VDA89:VDI89"/>
    <mergeCell ref="UZF89:UZN89"/>
    <mergeCell ref="UZO89:UZW89"/>
    <mergeCell ref="UZX89:VAF89"/>
    <mergeCell ref="VAG89:VAO89"/>
    <mergeCell ref="VAP89:VAX89"/>
    <mergeCell ref="VAY89:VBG89"/>
    <mergeCell ref="UXD89:UXL89"/>
    <mergeCell ref="UXM89:UXU89"/>
    <mergeCell ref="UXV89:UYD89"/>
    <mergeCell ref="UYE89:UYM89"/>
    <mergeCell ref="UYN89:UYV89"/>
    <mergeCell ref="UYW89:UZE89"/>
    <mergeCell ref="UVB89:UVJ89"/>
    <mergeCell ref="UVK89:UVS89"/>
    <mergeCell ref="UVT89:UWB89"/>
    <mergeCell ref="UWC89:UWK89"/>
    <mergeCell ref="UWL89:UWT89"/>
    <mergeCell ref="UWU89:UXC89"/>
    <mergeCell ref="USZ89:UTH89"/>
    <mergeCell ref="UTI89:UTQ89"/>
    <mergeCell ref="UTR89:UTZ89"/>
    <mergeCell ref="UUA89:UUI89"/>
    <mergeCell ref="UUJ89:UUR89"/>
    <mergeCell ref="UUS89:UVA89"/>
    <mergeCell ref="UQX89:URF89"/>
    <mergeCell ref="URG89:URO89"/>
    <mergeCell ref="URP89:URX89"/>
    <mergeCell ref="URY89:USG89"/>
    <mergeCell ref="USH89:USP89"/>
    <mergeCell ref="USQ89:USY89"/>
    <mergeCell ref="UOV89:UPD89"/>
    <mergeCell ref="UPE89:UPM89"/>
    <mergeCell ref="UPN89:UPV89"/>
    <mergeCell ref="UPW89:UQE89"/>
    <mergeCell ref="UQF89:UQN89"/>
    <mergeCell ref="UQO89:UQW89"/>
    <mergeCell ref="UMT89:UNB89"/>
    <mergeCell ref="UNC89:UNK89"/>
    <mergeCell ref="UNL89:UNT89"/>
    <mergeCell ref="UNU89:UOC89"/>
    <mergeCell ref="UOD89:UOL89"/>
    <mergeCell ref="UOM89:UOU89"/>
    <mergeCell ref="UKR89:UKZ89"/>
    <mergeCell ref="ULA89:ULI89"/>
    <mergeCell ref="ULJ89:ULR89"/>
    <mergeCell ref="ULS89:UMA89"/>
    <mergeCell ref="UMB89:UMJ89"/>
    <mergeCell ref="UMK89:UMS89"/>
    <mergeCell ref="UIP89:UIX89"/>
    <mergeCell ref="UIY89:UJG89"/>
    <mergeCell ref="UJH89:UJP89"/>
    <mergeCell ref="UJQ89:UJY89"/>
    <mergeCell ref="UJZ89:UKH89"/>
    <mergeCell ref="UKI89:UKQ89"/>
    <mergeCell ref="UGN89:UGV89"/>
    <mergeCell ref="UGW89:UHE89"/>
    <mergeCell ref="UHF89:UHN89"/>
    <mergeCell ref="UHO89:UHW89"/>
    <mergeCell ref="UHX89:UIF89"/>
    <mergeCell ref="UIG89:UIO89"/>
    <mergeCell ref="UEL89:UET89"/>
    <mergeCell ref="UEU89:UFC89"/>
    <mergeCell ref="UFD89:UFL89"/>
    <mergeCell ref="UFM89:UFU89"/>
    <mergeCell ref="UFV89:UGD89"/>
    <mergeCell ref="UGE89:UGM89"/>
    <mergeCell ref="UCJ89:UCR89"/>
    <mergeCell ref="UCS89:UDA89"/>
    <mergeCell ref="UDB89:UDJ89"/>
    <mergeCell ref="UDK89:UDS89"/>
    <mergeCell ref="UDT89:UEB89"/>
    <mergeCell ref="UEC89:UEK89"/>
    <mergeCell ref="UAH89:UAP89"/>
    <mergeCell ref="UAQ89:UAY89"/>
    <mergeCell ref="UAZ89:UBH89"/>
    <mergeCell ref="UBI89:UBQ89"/>
    <mergeCell ref="UBR89:UBZ89"/>
    <mergeCell ref="UCA89:UCI89"/>
    <mergeCell ref="TYF89:TYN89"/>
    <mergeCell ref="TYO89:TYW89"/>
    <mergeCell ref="TYX89:TZF89"/>
    <mergeCell ref="TZG89:TZO89"/>
    <mergeCell ref="TZP89:TZX89"/>
    <mergeCell ref="TZY89:UAG89"/>
    <mergeCell ref="TWD89:TWL89"/>
    <mergeCell ref="TWM89:TWU89"/>
    <mergeCell ref="TWV89:TXD89"/>
    <mergeCell ref="TXE89:TXM89"/>
    <mergeCell ref="TXN89:TXV89"/>
    <mergeCell ref="TXW89:TYE89"/>
    <mergeCell ref="TUB89:TUJ89"/>
    <mergeCell ref="TUK89:TUS89"/>
    <mergeCell ref="TUT89:TVB89"/>
    <mergeCell ref="TVC89:TVK89"/>
    <mergeCell ref="TVL89:TVT89"/>
    <mergeCell ref="TVU89:TWC89"/>
    <mergeCell ref="TRZ89:TSH89"/>
    <mergeCell ref="TSI89:TSQ89"/>
    <mergeCell ref="TSR89:TSZ89"/>
    <mergeCell ref="TTA89:TTI89"/>
    <mergeCell ref="TTJ89:TTR89"/>
    <mergeCell ref="TTS89:TUA89"/>
    <mergeCell ref="TPX89:TQF89"/>
    <mergeCell ref="TQG89:TQO89"/>
    <mergeCell ref="TQP89:TQX89"/>
    <mergeCell ref="TQY89:TRG89"/>
    <mergeCell ref="TRH89:TRP89"/>
    <mergeCell ref="TRQ89:TRY89"/>
    <mergeCell ref="TNV89:TOD89"/>
    <mergeCell ref="TOE89:TOM89"/>
    <mergeCell ref="TON89:TOV89"/>
    <mergeCell ref="TOW89:TPE89"/>
    <mergeCell ref="TPF89:TPN89"/>
    <mergeCell ref="TPO89:TPW89"/>
    <mergeCell ref="TLT89:TMB89"/>
    <mergeCell ref="TMC89:TMK89"/>
    <mergeCell ref="TML89:TMT89"/>
    <mergeCell ref="TMU89:TNC89"/>
    <mergeCell ref="TND89:TNL89"/>
    <mergeCell ref="TNM89:TNU89"/>
    <mergeCell ref="TJR89:TJZ89"/>
    <mergeCell ref="TKA89:TKI89"/>
    <mergeCell ref="TKJ89:TKR89"/>
    <mergeCell ref="TKS89:TLA89"/>
    <mergeCell ref="TLB89:TLJ89"/>
    <mergeCell ref="TLK89:TLS89"/>
    <mergeCell ref="THP89:THX89"/>
    <mergeCell ref="THY89:TIG89"/>
    <mergeCell ref="TIH89:TIP89"/>
    <mergeCell ref="TIQ89:TIY89"/>
    <mergeCell ref="TIZ89:TJH89"/>
    <mergeCell ref="TJI89:TJQ89"/>
    <mergeCell ref="TFN89:TFV89"/>
    <mergeCell ref="TFW89:TGE89"/>
    <mergeCell ref="TGF89:TGN89"/>
    <mergeCell ref="TGO89:TGW89"/>
    <mergeCell ref="TGX89:THF89"/>
    <mergeCell ref="THG89:THO89"/>
    <mergeCell ref="TDL89:TDT89"/>
    <mergeCell ref="TDU89:TEC89"/>
    <mergeCell ref="TED89:TEL89"/>
    <mergeCell ref="TEM89:TEU89"/>
    <mergeCell ref="TEV89:TFD89"/>
    <mergeCell ref="TFE89:TFM89"/>
    <mergeCell ref="TBJ89:TBR89"/>
    <mergeCell ref="TBS89:TCA89"/>
    <mergeCell ref="TCB89:TCJ89"/>
    <mergeCell ref="TCK89:TCS89"/>
    <mergeCell ref="TCT89:TDB89"/>
    <mergeCell ref="TDC89:TDK89"/>
    <mergeCell ref="SZH89:SZP89"/>
    <mergeCell ref="SZQ89:SZY89"/>
    <mergeCell ref="SZZ89:TAH89"/>
    <mergeCell ref="TAI89:TAQ89"/>
    <mergeCell ref="TAR89:TAZ89"/>
    <mergeCell ref="TBA89:TBI89"/>
    <mergeCell ref="SXF89:SXN89"/>
    <mergeCell ref="SXO89:SXW89"/>
    <mergeCell ref="SXX89:SYF89"/>
    <mergeCell ref="SYG89:SYO89"/>
    <mergeCell ref="SYP89:SYX89"/>
    <mergeCell ref="SYY89:SZG89"/>
    <mergeCell ref="SVD89:SVL89"/>
    <mergeCell ref="SVM89:SVU89"/>
    <mergeCell ref="SVV89:SWD89"/>
    <mergeCell ref="SWE89:SWM89"/>
    <mergeCell ref="SWN89:SWV89"/>
    <mergeCell ref="SWW89:SXE89"/>
    <mergeCell ref="STB89:STJ89"/>
    <mergeCell ref="STK89:STS89"/>
    <mergeCell ref="STT89:SUB89"/>
    <mergeCell ref="SUC89:SUK89"/>
    <mergeCell ref="SUL89:SUT89"/>
    <mergeCell ref="SUU89:SVC89"/>
    <mergeCell ref="SQZ89:SRH89"/>
    <mergeCell ref="SRI89:SRQ89"/>
    <mergeCell ref="SRR89:SRZ89"/>
    <mergeCell ref="SSA89:SSI89"/>
    <mergeCell ref="SSJ89:SSR89"/>
    <mergeCell ref="SSS89:STA89"/>
    <mergeCell ref="SOX89:SPF89"/>
    <mergeCell ref="SPG89:SPO89"/>
    <mergeCell ref="SPP89:SPX89"/>
    <mergeCell ref="SPY89:SQG89"/>
    <mergeCell ref="SQH89:SQP89"/>
    <mergeCell ref="SQQ89:SQY89"/>
    <mergeCell ref="SMV89:SND89"/>
    <mergeCell ref="SNE89:SNM89"/>
    <mergeCell ref="SNN89:SNV89"/>
    <mergeCell ref="SNW89:SOE89"/>
    <mergeCell ref="SOF89:SON89"/>
    <mergeCell ref="SOO89:SOW89"/>
    <mergeCell ref="SKT89:SLB89"/>
    <mergeCell ref="SLC89:SLK89"/>
    <mergeCell ref="SLL89:SLT89"/>
    <mergeCell ref="SLU89:SMC89"/>
    <mergeCell ref="SMD89:SML89"/>
    <mergeCell ref="SMM89:SMU89"/>
    <mergeCell ref="SIR89:SIZ89"/>
    <mergeCell ref="SJA89:SJI89"/>
    <mergeCell ref="SJJ89:SJR89"/>
    <mergeCell ref="SJS89:SKA89"/>
    <mergeCell ref="SKB89:SKJ89"/>
    <mergeCell ref="SKK89:SKS89"/>
    <mergeCell ref="SGP89:SGX89"/>
    <mergeCell ref="SGY89:SHG89"/>
    <mergeCell ref="SHH89:SHP89"/>
    <mergeCell ref="SHQ89:SHY89"/>
    <mergeCell ref="SHZ89:SIH89"/>
    <mergeCell ref="SII89:SIQ89"/>
    <mergeCell ref="SEN89:SEV89"/>
    <mergeCell ref="SEW89:SFE89"/>
    <mergeCell ref="SFF89:SFN89"/>
    <mergeCell ref="SFO89:SFW89"/>
    <mergeCell ref="SFX89:SGF89"/>
    <mergeCell ref="SGG89:SGO89"/>
    <mergeCell ref="SCL89:SCT89"/>
    <mergeCell ref="SCU89:SDC89"/>
    <mergeCell ref="SDD89:SDL89"/>
    <mergeCell ref="SDM89:SDU89"/>
    <mergeCell ref="SDV89:SED89"/>
    <mergeCell ref="SEE89:SEM89"/>
    <mergeCell ref="SAJ89:SAR89"/>
    <mergeCell ref="SAS89:SBA89"/>
    <mergeCell ref="SBB89:SBJ89"/>
    <mergeCell ref="SBK89:SBS89"/>
    <mergeCell ref="SBT89:SCB89"/>
    <mergeCell ref="SCC89:SCK89"/>
    <mergeCell ref="RYH89:RYP89"/>
    <mergeCell ref="RYQ89:RYY89"/>
    <mergeCell ref="RYZ89:RZH89"/>
    <mergeCell ref="RZI89:RZQ89"/>
    <mergeCell ref="RZR89:RZZ89"/>
    <mergeCell ref="SAA89:SAI89"/>
    <mergeCell ref="RWF89:RWN89"/>
    <mergeCell ref="RWO89:RWW89"/>
    <mergeCell ref="RWX89:RXF89"/>
    <mergeCell ref="RXG89:RXO89"/>
    <mergeCell ref="RXP89:RXX89"/>
    <mergeCell ref="RXY89:RYG89"/>
    <mergeCell ref="RUD89:RUL89"/>
    <mergeCell ref="RUM89:RUU89"/>
    <mergeCell ref="RUV89:RVD89"/>
    <mergeCell ref="RVE89:RVM89"/>
    <mergeCell ref="RVN89:RVV89"/>
    <mergeCell ref="RVW89:RWE89"/>
    <mergeCell ref="RSB89:RSJ89"/>
    <mergeCell ref="RSK89:RSS89"/>
    <mergeCell ref="RST89:RTB89"/>
    <mergeCell ref="RTC89:RTK89"/>
    <mergeCell ref="RTL89:RTT89"/>
    <mergeCell ref="RTU89:RUC89"/>
    <mergeCell ref="RPZ89:RQH89"/>
    <mergeCell ref="RQI89:RQQ89"/>
    <mergeCell ref="RQR89:RQZ89"/>
    <mergeCell ref="RRA89:RRI89"/>
    <mergeCell ref="RRJ89:RRR89"/>
    <mergeCell ref="RRS89:RSA89"/>
    <mergeCell ref="RNX89:ROF89"/>
    <mergeCell ref="ROG89:ROO89"/>
    <mergeCell ref="ROP89:ROX89"/>
    <mergeCell ref="ROY89:RPG89"/>
    <mergeCell ref="RPH89:RPP89"/>
    <mergeCell ref="RPQ89:RPY89"/>
    <mergeCell ref="RLV89:RMD89"/>
    <mergeCell ref="RME89:RMM89"/>
    <mergeCell ref="RMN89:RMV89"/>
    <mergeCell ref="RMW89:RNE89"/>
    <mergeCell ref="RNF89:RNN89"/>
    <mergeCell ref="RNO89:RNW89"/>
    <mergeCell ref="RJT89:RKB89"/>
    <mergeCell ref="RKC89:RKK89"/>
    <mergeCell ref="RKL89:RKT89"/>
    <mergeCell ref="RKU89:RLC89"/>
    <mergeCell ref="RLD89:RLL89"/>
    <mergeCell ref="RLM89:RLU89"/>
    <mergeCell ref="RHR89:RHZ89"/>
    <mergeCell ref="RIA89:RII89"/>
    <mergeCell ref="RIJ89:RIR89"/>
    <mergeCell ref="RIS89:RJA89"/>
    <mergeCell ref="RJB89:RJJ89"/>
    <mergeCell ref="RJK89:RJS89"/>
    <mergeCell ref="RFP89:RFX89"/>
    <mergeCell ref="RFY89:RGG89"/>
    <mergeCell ref="RGH89:RGP89"/>
    <mergeCell ref="RGQ89:RGY89"/>
    <mergeCell ref="RGZ89:RHH89"/>
    <mergeCell ref="RHI89:RHQ89"/>
    <mergeCell ref="RDN89:RDV89"/>
    <mergeCell ref="RDW89:REE89"/>
    <mergeCell ref="REF89:REN89"/>
    <mergeCell ref="REO89:REW89"/>
    <mergeCell ref="REX89:RFF89"/>
    <mergeCell ref="RFG89:RFO89"/>
    <mergeCell ref="RBL89:RBT89"/>
    <mergeCell ref="RBU89:RCC89"/>
    <mergeCell ref="RCD89:RCL89"/>
    <mergeCell ref="RCM89:RCU89"/>
    <mergeCell ref="RCV89:RDD89"/>
    <mergeCell ref="RDE89:RDM89"/>
    <mergeCell ref="QZJ89:QZR89"/>
    <mergeCell ref="QZS89:RAA89"/>
    <mergeCell ref="RAB89:RAJ89"/>
    <mergeCell ref="RAK89:RAS89"/>
    <mergeCell ref="RAT89:RBB89"/>
    <mergeCell ref="RBC89:RBK89"/>
    <mergeCell ref="QXH89:QXP89"/>
    <mergeCell ref="QXQ89:QXY89"/>
    <mergeCell ref="QXZ89:QYH89"/>
    <mergeCell ref="QYI89:QYQ89"/>
    <mergeCell ref="QYR89:QYZ89"/>
    <mergeCell ref="QZA89:QZI89"/>
    <mergeCell ref="QVF89:QVN89"/>
    <mergeCell ref="QVO89:QVW89"/>
    <mergeCell ref="QVX89:QWF89"/>
    <mergeCell ref="QWG89:QWO89"/>
    <mergeCell ref="QWP89:QWX89"/>
    <mergeCell ref="QWY89:QXG89"/>
    <mergeCell ref="QTD89:QTL89"/>
    <mergeCell ref="QTM89:QTU89"/>
    <mergeCell ref="QTV89:QUD89"/>
    <mergeCell ref="QUE89:QUM89"/>
    <mergeCell ref="QUN89:QUV89"/>
    <mergeCell ref="QUW89:QVE89"/>
    <mergeCell ref="QRB89:QRJ89"/>
    <mergeCell ref="QRK89:QRS89"/>
    <mergeCell ref="QRT89:QSB89"/>
    <mergeCell ref="QSC89:QSK89"/>
    <mergeCell ref="QSL89:QST89"/>
    <mergeCell ref="QSU89:QTC89"/>
    <mergeCell ref="QOZ89:QPH89"/>
    <mergeCell ref="QPI89:QPQ89"/>
    <mergeCell ref="QPR89:QPZ89"/>
    <mergeCell ref="QQA89:QQI89"/>
    <mergeCell ref="QQJ89:QQR89"/>
    <mergeCell ref="QQS89:QRA89"/>
    <mergeCell ref="QMX89:QNF89"/>
    <mergeCell ref="QNG89:QNO89"/>
    <mergeCell ref="QNP89:QNX89"/>
    <mergeCell ref="QNY89:QOG89"/>
    <mergeCell ref="QOH89:QOP89"/>
    <mergeCell ref="QOQ89:QOY89"/>
    <mergeCell ref="QKV89:QLD89"/>
    <mergeCell ref="QLE89:QLM89"/>
    <mergeCell ref="QLN89:QLV89"/>
    <mergeCell ref="QLW89:QME89"/>
    <mergeCell ref="QMF89:QMN89"/>
    <mergeCell ref="QMO89:QMW89"/>
    <mergeCell ref="QIT89:QJB89"/>
    <mergeCell ref="QJC89:QJK89"/>
    <mergeCell ref="QJL89:QJT89"/>
    <mergeCell ref="QJU89:QKC89"/>
    <mergeCell ref="QKD89:QKL89"/>
    <mergeCell ref="QKM89:QKU89"/>
    <mergeCell ref="QGR89:QGZ89"/>
    <mergeCell ref="QHA89:QHI89"/>
    <mergeCell ref="QHJ89:QHR89"/>
    <mergeCell ref="QHS89:QIA89"/>
    <mergeCell ref="QIB89:QIJ89"/>
    <mergeCell ref="QIK89:QIS89"/>
    <mergeCell ref="QEP89:QEX89"/>
    <mergeCell ref="QEY89:QFG89"/>
    <mergeCell ref="QFH89:QFP89"/>
    <mergeCell ref="QFQ89:QFY89"/>
    <mergeCell ref="QFZ89:QGH89"/>
    <mergeCell ref="QGI89:QGQ89"/>
    <mergeCell ref="QCN89:QCV89"/>
    <mergeCell ref="QCW89:QDE89"/>
    <mergeCell ref="QDF89:QDN89"/>
    <mergeCell ref="QDO89:QDW89"/>
    <mergeCell ref="QDX89:QEF89"/>
    <mergeCell ref="QEG89:QEO89"/>
    <mergeCell ref="QAL89:QAT89"/>
    <mergeCell ref="QAU89:QBC89"/>
    <mergeCell ref="QBD89:QBL89"/>
    <mergeCell ref="QBM89:QBU89"/>
    <mergeCell ref="QBV89:QCD89"/>
    <mergeCell ref="QCE89:QCM89"/>
    <mergeCell ref="PYJ89:PYR89"/>
    <mergeCell ref="PYS89:PZA89"/>
    <mergeCell ref="PZB89:PZJ89"/>
    <mergeCell ref="PZK89:PZS89"/>
    <mergeCell ref="PZT89:QAB89"/>
    <mergeCell ref="QAC89:QAK89"/>
    <mergeCell ref="PWH89:PWP89"/>
    <mergeCell ref="PWQ89:PWY89"/>
    <mergeCell ref="PWZ89:PXH89"/>
    <mergeCell ref="PXI89:PXQ89"/>
    <mergeCell ref="PXR89:PXZ89"/>
    <mergeCell ref="PYA89:PYI89"/>
    <mergeCell ref="PUF89:PUN89"/>
    <mergeCell ref="PUO89:PUW89"/>
    <mergeCell ref="PUX89:PVF89"/>
    <mergeCell ref="PVG89:PVO89"/>
    <mergeCell ref="PVP89:PVX89"/>
    <mergeCell ref="PVY89:PWG89"/>
    <mergeCell ref="PSD89:PSL89"/>
    <mergeCell ref="PSM89:PSU89"/>
    <mergeCell ref="PSV89:PTD89"/>
    <mergeCell ref="PTE89:PTM89"/>
    <mergeCell ref="PTN89:PTV89"/>
    <mergeCell ref="PTW89:PUE89"/>
    <mergeCell ref="PQB89:PQJ89"/>
    <mergeCell ref="PQK89:PQS89"/>
    <mergeCell ref="PQT89:PRB89"/>
    <mergeCell ref="PRC89:PRK89"/>
    <mergeCell ref="PRL89:PRT89"/>
    <mergeCell ref="PRU89:PSC89"/>
    <mergeCell ref="PNZ89:POH89"/>
    <mergeCell ref="POI89:POQ89"/>
    <mergeCell ref="POR89:POZ89"/>
    <mergeCell ref="PPA89:PPI89"/>
    <mergeCell ref="PPJ89:PPR89"/>
    <mergeCell ref="PPS89:PQA89"/>
    <mergeCell ref="PLX89:PMF89"/>
    <mergeCell ref="PMG89:PMO89"/>
    <mergeCell ref="PMP89:PMX89"/>
    <mergeCell ref="PMY89:PNG89"/>
    <mergeCell ref="PNH89:PNP89"/>
    <mergeCell ref="PNQ89:PNY89"/>
    <mergeCell ref="PJV89:PKD89"/>
    <mergeCell ref="PKE89:PKM89"/>
    <mergeCell ref="PKN89:PKV89"/>
    <mergeCell ref="PKW89:PLE89"/>
    <mergeCell ref="PLF89:PLN89"/>
    <mergeCell ref="PLO89:PLW89"/>
    <mergeCell ref="PHT89:PIB89"/>
    <mergeCell ref="PIC89:PIK89"/>
    <mergeCell ref="PIL89:PIT89"/>
    <mergeCell ref="PIU89:PJC89"/>
    <mergeCell ref="PJD89:PJL89"/>
    <mergeCell ref="PJM89:PJU89"/>
    <mergeCell ref="PFR89:PFZ89"/>
    <mergeCell ref="PGA89:PGI89"/>
    <mergeCell ref="PGJ89:PGR89"/>
    <mergeCell ref="PGS89:PHA89"/>
    <mergeCell ref="PHB89:PHJ89"/>
    <mergeCell ref="PHK89:PHS89"/>
    <mergeCell ref="PDP89:PDX89"/>
    <mergeCell ref="PDY89:PEG89"/>
    <mergeCell ref="PEH89:PEP89"/>
    <mergeCell ref="PEQ89:PEY89"/>
    <mergeCell ref="PEZ89:PFH89"/>
    <mergeCell ref="PFI89:PFQ89"/>
    <mergeCell ref="PBN89:PBV89"/>
    <mergeCell ref="PBW89:PCE89"/>
    <mergeCell ref="PCF89:PCN89"/>
    <mergeCell ref="PCO89:PCW89"/>
    <mergeCell ref="PCX89:PDF89"/>
    <mergeCell ref="PDG89:PDO89"/>
    <mergeCell ref="OZL89:OZT89"/>
    <mergeCell ref="OZU89:PAC89"/>
    <mergeCell ref="PAD89:PAL89"/>
    <mergeCell ref="PAM89:PAU89"/>
    <mergeCell ref="PAV89:PBD89"/>
    <mergeCell ref="PBE89:PBM89"/>
    <mergeCell ref="OXJ89:OXR89"/>
    <mergeCell ref="OXS89:OYA89"/>
    <mergeCell ref="OYB89:OYJ89"/>
    <mergeCell ref="OYK89:OYS89"/>
    <mergeCell ref="OYT89:OZB89"/>
    <mergeCell ref="OZC89:OZK89"/>
    <mergeCell ref="OVH89:OVP89"/>
    <mergeCell ref="OVQ89:OVY89"/>
    <mergeCell ref="OVZ89:OWH89"/>
    <mergeCell ref="OWI89:OWQ89"/>
    <mergeCell ref="OWR89:OWZ89"/>
    <mergeCell ref="OXA89:OXI89"/>
    <mergeCell ref="OTF89:OTN89"/>
    <mergeCell ref="OTO89:OTW89"/>
    <mergeCell ref="OTX89:OUF89"/>
    <mergeCell ref="OUG89:OUO89"/>
    <mergeCell ref="OUP89:OUX89"/>
    <mergeCell ref="OUY89:OVG89"/>
    <mergeCell ref="ORD89:ORL89"/>
    <mergeCell ref="ORM89:ORU89"/>
    <mergeCell ref="ORV89:OSD89"/>
    <mergeCell ref="OSE89:OSM89"/>
    <mergeCell ref="OSN89:OSV89"/>
    <mergeCell ref="OSW89:OTE89"/>
    <mergeCell ref="OPB89:OPJ89"/>
    <mergeCell ref="OPK89:OPS89"/>
    <mergeCell ref="OPT89:OQB89"/>
    <mergeCell ref="OQC89:OQK89"/>
    <mergeCell ref="OQL89:OQT89"/>
    <mergeCell ref="OQU89:ORC89"/>
    <mergeCell ref="OMZ89:ONH89"/>
    <mergeCell ref="ONI89:ONQ89"/>
    <mergeCell ref="ONR89:ONZ89"/>
    <mergeCell ref="OOA89:OOI89"/>
    <mergeCell ref="OOJ89:OOR89"/>
    <mergeCell ref="OOS89:OPA89"/>
    <mergeCell ref="OKX89:OLF89"/>
    <mergeCell ref="OLG89:OLO89"/>
    <mergeCell ref="OLP89:OLX89"/>
    <mergeCell ref="OLY89:OMG89"/>
    <mergeCell ref="OMH89:OMP89"/>
    <mergeCell ref="OMQ89:OMY89"/>
    <mergeCell ref="OIV89:OJD89"/>
    <mergeCell ref="OJE89:OJM89"/>
    <mergeCell ref="OJN89:OJV89"/>
    <mergeCell ref="OJW89:OKE89"/>
    <mergeCell ref="OKF89:OKN89"/>
    <mergeCell ref="OKO89:OKW89"/>
    <mergeCell ref="OGT89:OHB89"/>
    <mergeCell ref="OHC89:OHK89"/>
    <mergeCell ref="OHL89:OHT89"/>
    <mergeCell ref="OHU89:OIC89"/>
    <mergeCell ref="OID89:OIL89"/>
    <mergeCell ref="OIM89:OIU89"/>
    <mergeCell ref="OER89:OEZ89"/>
    <mergeCell ref="OFA89:OFI89"/>
    <mergeCell ref="OFJ89:OFR89"/>
    <mergeCell ref="OFS89:OGA89"/>
    <mergeCell ref="OGB89:OGJ89"/>
    <mergeCell ref="OGK89:OGS89"/>
    <mergeCell ref="OCP89:OCX89"/>
    <mergeCell ref="OCY89:ODG89"/>
    <mergeCell ref="ODH89:ODP89"/>
    <mergeCell ref="ODQ89:ODY89"/>
    <mergeCell ref="ODZ89:OEH89"/>
    <mergeCell ref="OEI89:OEQ89"/>
    <mergeCell ref="OAN89:OAV89"/>
    <mergeCell ref="OAW89:OBE89"/>
    <mergeCell ref="OBF89:OBN89"/>
    <mergeCell ref="OBO89:OBW89"/>
    <mergeCell ref="OBX89:OCF89"/>
    <mergeCell ref="OCG89:OCO89"/>
    <mergeCell ref="NYL89:NYT89"/>
    <mergeCell ref="NYU89:NZC89"/>
    <mergeCell ref="NZD89:NZL89"/>
    <mergeCell ref="NZM89:NZU89"/>
    <mergeCell ref="NZV89:OAD89"/>
    <mergeCell ref="OAE89:OAM89"/>
    <mergeCell ref="NWJ89:NWR89"/>
    <mergeCell ref="NWS89:NXA89"/>
    <mergeCell ref="NXB89:NXJ89"/>
    <mergeCell ref="NXK89:NXS89"/>
    <mergeCell ref="NXT89:NYB89"/>
    <mergeCell ref="NYC89:NYK89"/>
    <mergeCell ref="NUH89:NUP89"/>
    <mergeCell ref="NUQ89:NUY89"/>
    <mergeCell ref="NUZ89:NVH89"/>
    <mergeCell ref="NVI89:NVQ89"/>
    <mergeCell ref="NVR89:NVZ89"/>
    <mergeCell ref="NWA89:NWI89"/>
    <mergeCell ref="NSF89:NSN89"/>
    <mergeCell ref="NSO89:NSW89"/>
    <mergeCell ref="NSX89:NTF89"/>
    <mergeCell ref="NTG89:NTO89"/>
    <mergeCell ref="NTP89:NTX89"/>
    <mergeCell ref="NTY89:NUG89"/>
    <mergeCell ref="NQD89:NQL89"/>
    <mergeCell ref="NQM89:NQU89"/>
    <mergeCell ref="NQV89:NRD89"/>
    <mergeCell ref="NRE89:NRM89"/>
    <mergeCell ref="NRN89:NRV89"/>
    <mergeCell ref="NRW89:NSE89"/>
    <mergeCell ref="NOB89:NOJ89"/>
    <mergeCell ref="NOK89:NOS89"/>
    <mergeCell ref="NOT89:NPB89"/>
    <mergeCell ref="NPC89:NPK89"/>
    <mergeCell ref="NPL89:NPT89"/>
    <mergeCell ref="NPU89:NQC89"/>
    <mergeCell ref="NLZ89:NMH89"/>
    <mergeCell ref="NMI89:NMQ89"/>
    <mergeCell ref="NMR89:NMZ89"/>
    <mergeCell ref="NNA89:NNI89"/>
    <mergeCell ref="NNJ89:NNR89"/>
    <mergeCell ref="NNS89:NOA89"/>
    <mergeCell ref="NJX89:NKF89"/>
    <mergeCell ref="NKG89:NKO89"/>
    <mergeCell ref="NKP89:NKX89"/>
    <mergeCell ref="NKY89:NLG89"/>
    <mergeCell ref="NLH89:NLP89"/>
    <mergeCell ref="NLQ89:NLY89"/>
    <mergeCell ref="NHV89:NID89"/>
    <mergeCell ref="NIE89:NIM89"/>
    <mergeCell ref="NIN89:NIV89"/>
    <mergeCell ref="NIW89:NJE89"/>
    <mergeCell ref="NJF89:NJN89"/>
    <mergeCell ref="NJO89:NJW89"/>
    <mergeCell ref="NFT89:NGB89"/>
    <mergeCell ref="NGC89:NGK89"/>
    <mergeCell ref="NGL89:NGT89"/>
    <mergeCell ref="NGU89:NHC89"/>
    <mergeCell ref="NHD89:NHL89"/>
    <mergeCell ref="NHM89:NHU89"/>
    <mergeCell ref="NDR89:NDZ89"/>
    <mergeCell ref="NEA89:NEI89"/>
    <mergeCell ref="NEJ89:NER89"/>
    <mergeCell ref="NES89:NFA89"/>
    <mergeCell ref="NFB89:NFJ89"/>
    <mergeCell ref="NFK89:NFS89"/>
    <mergeCell ref="NBP89:NBX89"/>
    <mergeCell ref="NBY89:NCG89"/>
    <mergeCell ref="NCH89:NCP89"/>
    <mergeCell ref="NCQ89:NCY89"/>
    <mergeCell ref="NCZ89:NDH89"/>
    <mergeCell ref="NDI89:NDQ89"/>
    <mergeCell ref="MZN89:MZV89"/>
    <mergeCell ref="MZW89:NAE89"/>
    <mergeCell ref="NAF89:NAN89"/>
    <mergeCell ref="NAO89:NAW89"/>
    <mergeCell ref="NAX89:NBF89"/>
    <mergeCell ref="NBG89:NBO89"/>
    <mergeCell ref="MXL89:MXT89"/>
    <mergeCell ref="MXU89:MYC89"/>
    <mergeCell ref="MYD89:MYL89"/>
    <mergeCell ref="MYM89:MYU89"/>
    <mergeCell ref="MYV89:MZD89"/>
    <mergeCell ref="MZE89:MZM89"/>
    <mergeCell ref="MVJ89:MVR89"/>
    <mergeCell ref="MVS89:MWA89"/>
    <mergeCell ref="MWB89:MWJ89"/>
    <mergeCell ref="MWK89:MWS89"/>
    <mergeCell ref="MWT89:MXB89"/>
    <mergeCell ref="MXC89:MXK89"/>
    <mergeCell ref="MTH89:MTP89"/>
    <mergeCell ref="MTQ89:MTY89"/>
    <mergeCell ref="MTZ89:MUH89"/>
    <mergeCell ref="MUI89:MUQ89"/>
    <mergeCell ref="MUR89:MUZ89"/>
    <mergeCell ref="MVA89:MVI89"/>
    <mergeCell ref="MRF89:MRN89"/>
    <mergeCell ref="MRO89:MRW89"/>
    <mergeCell ref="MRX89:MSF89"/>
    <mergeCell ref="MSG89:MSO89"/>
    <mergeCell ref="MSP89:MSX89"/>
    <mergeCell ref="MSY89:MTG89"/>
    <mergeCell ref="MPD89:MPL89"/>
    <mergeCell ref="MPM89:MPU89"/>
    <mergeCell ref="MPV89:MQD89"/>
    <mergeCell ref="MQE89:MQM89"/>
    <mergeCell ref="MQN89:MQV89"/>
    <mergeCell ref="MQW89:MRE89"/>
    <mergeCell ref="MNB89:MNJ89"/>
    <mergeCell ref="MNK89:MNS89"/>
    <mergeCell ref="MNT89:MOB89"/>
    <mergeCell ref="MOC89:MOK89"/>
    <mergeCell ref="MOL89:MOT89"/>
    <mergeCell ref="MOU89:MPC89"/>
    <mergeCell ref="MKZ89:MLH89"/>
    <mergeCell ref="MLI89:MLQ89"/>
    <mergeCell ref="MLR89:MLZ89"/>
    <mergeCell ref="MMA89:MMI89"/>
    <mergeCell ref="MMJ89:MMR89"/>
    <mergeCell ref="MMS89:MNA89"/>
    <mergeCell ref="MIX89:MJF89"/>
    <mergeCell ref="MJG89:MJO89"/>
    <mergeCell ref="MJP89:MJX89"/>
    <mergeCell ref="MJY89:MKG89"/>
    <mergeCell ref="MKH89:MKP89"/>
    <mergeCell ref="MKQ89:MKY89"/>
    <mergeCell ref="MGV89:MHD89"/>
    <mergeCell ref="MHE89:MHM89"/>
    <mergeCell ref="MHN89:MHV89"/>
    <mergeCell ref="MHW89:MIE89"/>
    <mergeCell ref="MIF89:MIN89"/>
    <mergeCell ref="MIO89:MIW89"/>
    <mergeCell ref="MET89:MFB89"/>
    <mergeCell ref="MFC89:MFK89"/>
    <mergeCell ref="MFL89:MFT89"/>
    <mergeCell ref="MFU89:MGC89"/>
    <mergeCell ref="MGD89:MGL89"/>
    <mergeCell ref="MGM89:MGU89"/>
    <mergeCell ref="MCR89:MCZ89"/>
    <mergeCell ref="MDA89:MDI89"/>
    <mergeCell ref="MDJ89:MDR89"/>
    <mergeCell ref="MDS89:MEA89"/>
    <mergeCell ref="MEB89:MEJ89"/>
    <mergeCell ref="MEK89:MES89"/>
    <mergeCell ref="MAP89:MAX89"/>
    <mergeCell ref="MAY89:MBG89"/>
    <mergeCell ref="MBH89:MBP89"/>
    <mergeCell ref="MBQ89:MBY89"/>
    <mergeCell ref="MBZ89:MCH89"/>
    <mergeCell ref="MCI89:MCQ89"/>
    <mergeCell ref="LYN89:LYV89"/>
    <mergeCell ref="LYW89:LZE89"/>
    <mergeCell ref="LZF89:LZN89"/>
    <mergeCell ref="LZO89:LZW89"/>
    <mergeCell ref="LZX89:MAF89"/>
    <mergeCell ref="MAG89:MAO89"/>
    <mergeCell ref="LWL89:LWT89"/>
    <mergeCell ref="LWU89:LXC89"/>
    <mergeCell ref="LXD89:LXL89"/>
    <mergeCell ref="LXM89:LXU89"/>
    <mergeCell ref="LXV89:LYD89"/>
    <mergeCell ref="LYE89:LYM89"/>
    <mergeCell ref="LUJ89:LUR89"/>
    <mergeCell ref="LUS89:LVA89"/>
    <mergeCell ref="LVB89:LVJ89"/>
    <mergeCell ref="LVK89:LVS89"/>
    <mergeCell ref="LVT89:LWB89"/>
    <mergeCell ref="LWC89:LWK89"/>
    <mergeCell ref="LSH89:LSP89"/>
    <mergeCell ref="LSQ89:LSY89"/>
    <mergeCell ref="LSZ89:LTH89"/>
    <mergeCell ref="LTI89:LTQ89"/>
    <mergeCell ref="LTR89:LTZ89"/>
    <mergeCell ref="LUA89:LUI89"/>
    <mergeCell ref="LQF89:LQN89"/>
    <mergeCell ref="LQO89:LQW89"/>
    <mergeCell ref="LQX89:LRF89"/>
    <mergeCell ref="LRG89:LRO89"/>
    <mergeCell ref="LRP89:LRX89"/>
    <mergeCell ref="LRY89:LSG89"/>
    <mergeCell ref="LOD89:LOL89"/>
    <mergeCell ref="LOM89:LOU89"/>
    <mergeCell ref="LOV89:LPD89"/>
    <mergeCell ref="LPE89:LPM89"/>
    <mergeCell ref="LPN89:LPV89"/>
    <mergeCell ref="LPW89:LQE89"/>
    <mergeCell ref="LMB89:LMJ89"/>
    <mergeCell ref="LMK89:LMS89"/>
    <mergeCell ref="LMT89:LNB89"/>
    <mergeCell ref="LNC89:LNK89"/>
    <mergeCell ref="LNL89:LNT89"/>
    <mergeCell ref="LNU89:LOC89"/>
    <mergeCell ref="LJZ89:LKH89"/>
    <mergeCell ref="LKI89:LKQ89"/>
    <mergeCell ref="LKR89:LKZ89"/>
    <mergeCell ref="LLA89:LLI89"/>
    <mergeCell ref="LLJ89:LLR89"/>
    <mergeCell ref="LLS89:LMA89"/>
    <mergeCell ref="LHX89:LIF89"/>
    <mergeCell ref="LIG89:LIO89"/>
    <mergeCell ref="LIP89:LIX89"/>
    <mergeCell ref="LIY89:LJG89"/>
    <mergeCell ref="LJH89:LJP89"/>
    <mergeCell ref="LJQ89:LJY89"/>
    <mergeCell ref="LFV89:LGD89"/>
    <mergeCell ref="LGE89:LGM89"/>
    <mergeCell ref="LGN89:LGV89"/>
    <mergeCell ref="LGW89:LHE89"/>
    <mergeCell ref="LHF89:LHN89"/>
    <mergeCell ref="LHO89:LHW89"/>
    <mergeCell ref="LDT89:LEB89"/>
    <mergeCell ref="LEC89:LEK89"/>
    <mergeCell ref="LEL89:LET89"/>
    <mergeCell ref="LEU89:LFC89"/>
    <mergeCell ref="LFD89:LFL89"/>
    <mergeCell ref="LFM89:LFU89"/>
    <mergeCell ref="LBR89:LBZ89"/>
    <mergeCell ref="LCA89:LCI89"/>
    <mergeCell ref="LCJ89:LCR89"/>
    <mergeCell ref="LCS89:LDA89"/>
    <mergeCell ref="LDB89:LDJ89"/>
    <mergeCell ref="LDK89:LDS89"/>
    <mergeCell ref="KZP89:KZX89"/>
    <mergeCell ref="KZY89:LAG89"/>
    <mergeCell ref="LAH89:LAP89"/>
    <mergeCell ref="LAQ89:LAY89"/>
    <mergeCell ref="LAZ89:LBH89"/>
    <mergeCell ref="LBI89:LBQ89"/>
    <mergeCell ref="KXN89:KXV89"/>
    <mergeCell ref="KXW89:KYE89"/>
    <mergeCell ref="KYF89:KYN89"/>
    <mergeCell ref="KYO89:KYW89"/>
    <mergeCell ref="KYX89:KZF89"/>
    <mergeCell ref="KZG89:KZO89"/>
    <mergeCell ref="KVL89:KVT89"/>
    <mergeCell ref="KVU89:KWC89"/>
    <mergeCell ref="KWD89:KWL89"/>
    <mergeCell ref="KWM89:KWU89"/>
    <mergeCell ref="KWV89:KXD89"/>
    <mergeCell ref="KXE89:KXM89"/>
    <mergeCell ref="KTJ89:KTR89"/>
    <mergeCell ref="KTS89:KUA89"/>
    <mergeCell ref="KUB89:KUJ89"/>
    <mergeCell ref="KUK89:KUS89"/>
    <mergeCell ref="KUT89:KVB89"/>
    <mergeCell ref="KVC89:KVK89"/>
    <mergeCell ref="KRH89:KRP89"/>
    <mergeCell ref="KRQ89:KRY89"/>
    <mergeCell ref="KRZ89:KSH89"/>
    <mergeCell ref="KSI89:KSQ89"/>
    <mergeCell ref="KSR89:KSZ89"/>
    <mergeCell ref="KTA89:KTI89"/>
    <mergeCell ref="KPF89:KPN89"/>
    <mergeCell ref="KPO89:KPW89"/>
    <mergeCell ref="KPX89:KQF89"/>
    <mergeCell ref="KQG89:KQO89"/>
    <mergeCell ref="KQP89:KQX89"/>
    <mergeCell ref="KQY89:KRG89"/>
    <mergeCell ref="KND89:KNL89"/>
    <mergeCell ref="KNM89:KNU89"/>
    <mergeCell ref="KNV89:KOD89"/>
    <mergeCell ref="KOE89:KOM89"/>
    <mergeCell ref="KON89:KOV89"/>
    <mergeCell ref="KOW89:KPE89"/>
    <mergeCell ref="KLB89:KLJ89"/>
    <mergeCell ref="KLK89:KLS89"/>
    <mergeCell ref="KLT89:KMB89"/>
    <mergeCell ref="KMC89:KMK89"/>
    <mergeCell ref="KML89:KMT89"/>
    <mergeCell ref="KMU89:KNC89"/>
    <mergeCell ref="KIZ89:KJH89"/>
    <mergeCell ref="KJI89:KJQ89"/>
    <mergeCell ref="KJR89:KJZ89"/>
    <mergeCell ref="KKA89:KKI89"/>
    <mergeCell ref="KKJ89:KKR89"/>
    <mergeCell ref="KKS89:KLA89"/>
    <mergeCell ref="KGX89:KHF89"/>
    <mergeCell ref="KHG89:KHO89"/>
    <mergeCell ref="KHP89:KHX89"/>
    <mergeCell ref="KHY89:KIG89"/>
    <mergeCell ref="KIH89:KIP89"/>
    <mergeCell ref="KIQ89:KIY89"/>
    <mergeCell ref="KEV89:KFD89"/>
    <mergeCell ref="KFE89:KFM89"/>
    <mergeCell ref="KFN89:KFV89"/>
    <mergeCell ref="KFW89:KGE89"/>
    <mergeCell ref="KGF89:KGN89"/>
    <mergeCell ref="KGO89:KGW89"/>
    <mergeCell ref="KCT89:KDB89"/>
    <mergeCell ref="KDC89:KDK89"/>
    <mergeCell ref="KDL89:KDT89"/>
    <mergeCell ref="KDU89:KEC89"/>
    <mergeCell ref="KED89:KEL89"/>
    <mergeCell ref="KEM89:KEU89"/>
    <mergeCell ref="KAR89:KAZ89"/>
    <mergeCell ref="KBA89:KBI89"/>
    <mergeCell ref="KBJ89:KBR89"/>
    <mergeCell ref="KBS89:KCA89"/>
    <mergeCell ref="KCB89:KCJ89"/>
    <mergeCell ref="KCK89:KCS89"/>
    <mergeCell ref="JYP89:JYX89"/>
    <mergeCell ref="JYY89:JZG89"/>
    <mergeCell ref="JZH89:JZP89"/>
    <mergeCell ref="JZQ89:JZY89"/>
    <mergeCell ref="JZZ89:KAH89"/>
    <mergeCell ref="KAI89:KAQ89"/>
    <mergeCell ref="JWN89:JWV89"/>
    <mergeCell ref="JWW89:JXE89"/>
    <mergeCell ref="JXF89:JXN89"/>
    <mergeCell ref="JXO89:JXW89"/>
    <mergeCell ref="JXX89:JYF89"/>
    <mergeCell ref="JYG89:JYO89"/>
    <mergeCell ref="JUL89:JUT89"/>
    <mergeCell ref="JUU89:JVC89"/>
    <mergeCell ref="JVD89:JVL89"/>
    <mergeCell ref="JVM89:JVU89"/>
    <mergeCell ref="JVV89:JWD89"/>
    <mergeCell ref="JWE89:JWM89"/>
    <mergeCell ref="JSJ89:JSR89"/>
    <mergeCell ref="JSS89:JTA89"/>
    <mergeCell ref="JTB89:JTJ89"/>
    <mergeCell ref="JTK89:JTS89"/>
    <mergeCell ref="JTT89:JUB89"/>
    <mergeCell ref="JUC89:JUK89"/>
    <mergeCell ref="JQH89:JQP89"/>
    <mergeCell ref="JQQ89:JQY89"/>
    <mergeCell ref="JQZ89:JRH89"/>
    <mergeCell ref="JRI89:JRQ89"/>
    <mergeCell ref="JRR89:JRZ89"/>
    <mergeCell ref="JSA89:JSI89"/>
    <mergeCell ref="JOF89:JON89"/>
    <mergeCell ref="JOO89:JOW89"/>
    <mergeCell ref="JOX89:JPF89"/>
    <mergeCell ref="JPG89:JPO89"/>
    <mergeCell ref="JPP89:JPX89"/>
    <mergeCell ref="JPY89:JQG89"/>
    <mergeCell ref="JMD89:JML89"/>
    <mergeCell ref="JMM89:JMU89"/>
    <mergeCell ref="JMV89:JND89"/>
    <mergeCell ref="JNE89:JNM89"/>
    <mergeCell ref="JNN89:JNV89"/>
    <mergeCell ref="JNW89:JOE89"/>
    <mergeCell ref="JKB89:JKJ89"/>
    <mergeCell ref="JKK89:JKS89"/>
    <mergeCell ref="JKT89:JLB89"/>
    <mergeCell ref="JLC89:JLK89"/>
    <mergeCell ref="JLL89:JLT89"/>
    <mergeCell ref="JLU89:JMC89"/>
    <mergeCell ref="JHZ89:JIH89"/>
    <mergeCell ref="JII89:JIQ89"/>
    <mergeCell ref="JIR89:JIZ89"/>
    <mergeCell ref="JJA89:JJI89"/>
    <mergeCell ref="JJJ89:JJR89"/>
    <mergeCell ref="JJS89:JKA89"/>
    <mergeCell ref="JFX89:JGF89"/>
    <mergeCell ref="JGG89:JGO89"/>
    <mergeCell ref="JGP89:JGX89"/>
    <mergeCell ref="JGY89:JHG89"/>
    <mergeCell ref="JHH89:JHP89"/>
    <mergeCell ref="JHQ89:JHY89"/>
    <mergeCell ref="JDV89:JED89"/>
    <mergeCell ref="JEE89:JEM89"/>
    <mergeCell ref="JEN89:JEV89"/>
    <mergeCell ref="JEW89:JFE89"/>
    <mergeCell ref="JFF89:JFN89"/>
    <mergeCell ref="JFO89:JFW89"/>
    <mergeCell ref="JBT89:JCB89"/>
    <mergeCell ref="JCC89:JCK89"/>
    <mergeCell ref="JCL89:JCT89"/>
    <mergeCell ref="JCU89:JDC89"/>
    <mergeCell ref="JDD89:JDL89"/>
    <mergeCell ref="JDM89:JDU89"/>
    <mergeCell ref="IZR89:IZZ89"/>
    <mergeCell ref="JAA89:JAI89"/>
    <mergeCell ref="JAJ89:JAR89"/>
    <mergeCell ref="JAS89:JBA89"/>
    <mergeCell ref="JBB89:JBJ89"/>
    <mergeCell ref="JBK89:JBS89"/>
    <mergeCell ref="IXP89:IXX89"/>
    <mergeCell ref="IXY89:IYG89"/>
    <mergeCell ref="IYH89:IYP89"/>
    <mergeCell ref="IYQ89:IYY89"/>
    <mergeCell ref="IYZ89:IZH89"/>
    <mergeCell ref="IZI89:IZQ89"/>
    <mergeCell ref="IVN89:IVV89"/>
    <mergeCell ref="IVW89:IWE89"/>
    <mergeCell ref="IWF89:IWN89"/>
    <mergeCell ref="IWO89:IWW89"/>
    <mergeCell ref="IWX89:IXF89"/>
    <mergeCell ref="IXG89:IXO89"/>
    <mergeCell ref="ITL89:ITT89"/>
    <mergeCell ref="ITU89:IUC89"/>
    <mergeCell ref="IUD89:IUL89"/>
    <mergeCell ref="IUM89:IUU89"/>
    <mergeCell ref="IUV89:IVD89"/>
    <mergeCell ref="IVE89:IVM89"/>
    <mergeCell ref="IRJ89:IRR89"/>
    <mergeCell ref="IRS89:ISA89"/>
    <mergeCell ref="ISB89:ISJ89"/>
    <mergeCell ref="ISK89:ISS89"/>
    <mergeCell ref="IST89:ITB89"/>
    <mergeCell ref="ITC89:ITK89"/>
    <mergeCell ref="IPH89:IPP89"/>
    <mergeCell ref="IPQ89:IPY89"/>
    <mergeCell ref="IPZ89:IQH89"/>
    <mergeCell ref="IQI89:IQQ89"/>
    <mergeCell ref="IQR89:IQZ89"/>
    <mergeCell ref="IRA89:IRI89"/>
    <mergeCell ref="INF89:INN89"/>
    <mergeCell ref="INO89:INW89"/>
    <mergeCell ref="INX89:IOF89"/>
    <mergeCell ref="IOG89:IOO89"/>
    <mergeCell ref="IOP89:IOX89"/>
    <mergeCell ref="IOY89:IPG89"/>
    <mergeCell ref="ILD89:ILL89"/>
    <mergeCell ref="ILM89:ILU89"/>
    <mergeCell ref="ILV89:IMD89"/>
    <mergeCell ref="IME89:IMM89"/>
    <mergeCell ref="IMN89:IMV89"/>
    <mergeCell ref="IMW89:INE89"/>
    <mergeCell ref="IJB89:IJJ89"/>
    <mergeCell ref="IJK89:IJS89"/>
    <mergeCell ref="IJT89:IKB89"/>
    <mergeCell ref="IKC89:IKK89"/>
    <mergeCell ref="IKL89:IKT89"/>
    <mergeCell ref="IKU89:ILC89"/>
    <mergeCell ref="IGZ89:IHH89"/>
    <mergeCell ref="IHI89:IHQ89"/>
    <mergeCell ref="IHR89:IHZ89"/>
    <mergeCell ref="IIA89:III89"/>
    <mergeCell ref="IIJ89:IIR89"/>
    <mergeCell ref="IIS89:IJA89"/>
    <mergeCell ref="IEX89:IFF89"/>
    <mergeCell ref="IFG89:IFO89"/>
    <mergeCell ref="IFP89:IFX89"/>
    <mergeCell ref="IFY89:IGG89"/>
    <mergeCell ref="IGH89:IGP89"/>
    <mergeCell ref="IGQ89:IGY89"/>
    <mergeCell ref="ICV89:IDD89"/>
    <mergeCell ref="IDE89:IDM89"/>
    <mergeCell ref="IDN89:IDV89"/>
    <mergeCell ref="IDW89:IEE89"/>
    <mergeCell ref="IEF89:IEN89"/>
    <mergeCell ref="IEO89:IEW89"/>
    <mergeCell ref="IAT89:IBB89"/>
    <mergeCell ref="IBC89:IBK89"/>
    <mergeCell ref="IBL89:IBT89"/>
    <mergeCell ref="IBU89:ICC89"/>
    <mergeCell ref="ICD89:ICL89"/>
    <mergeCell ref="ICM89:ICU89"/>
    <mergeCell ref="HYR89:HYZ89"/>
    <mergeCell ref="HZA89:HZI89"/>
    <mergeCell ref="HZJ89:HZR89"/>
    <mergeCell ref="HZS89:IAA89"/>
    <mergeCell ref="IAB89:IAJ89"/>
    <mergeCell ref="IAK89:IAS89"/>
    <mergeCell ref="HWP89:HWX89"/>
    <mergeCell ref="HWY89:HXG89"/>
    <mergeCell ref="HXH89:HXP89"/>
    <mergeCell ref="HXQ89:HXY89"/>
    <mergeCell ref="HXZ89:HYH89"/>
    <mergeCell ref="HYI89:HYQ89"/>
    <mergeCell ref="HUN89:HUV89"/>
    <mergeCell ref="HUW89:HVE89"/>
    <mergeCell ref="HVF89:HVN89"/>
    <mergeCell ref="HVO89:HVW89"/>
    <mergeCell ref="HVX89:HWF89"/>
    <mergeCell ref="HWG89:HWO89"/>
    <mergeCell ref="HSL89:HST89"/>
    <mergeCell ref="HSU89:HTC89"/>
    <mergeCell ref="HTD89:HTL89"/>
    <mergeCell ref="HTM89:HTU89"/>
    <mergeCell ref="HTV89:HUD89"/>
    <mergeCell ref="HUE89:HUM89"/>
    <mergeCell ref="HQJ89:HQR89"/>
    <mergeCell ref="HQS89:HRA89"/>
    <mergeCell ref="HRB89:HRJ89"/>
    <mergeCell ref="HRK89:HRS89"/>
    <mergeCell ref="HRT89:HSB89"/>
    <mergeCell ref="HSC89:HSK89"/>
    <mergeCell ref="HOH89:HOP89"/>
    <mergeCell ref="HOQ89:HOY89"/>
    <mergeCell ref="HOZ89:HPH89"/>
    <mergeCell ref="HPI89:HPQ89"/>
    <mergeCell ref="HPR89:HPZ89"/>
    <mergeCell ref="HQA89:HQI89"/>
    <mergeCell ref="HMF89:HMN89"/>
    <mergeCell ref="HMO89:HMW89"/>
    <mergeCell ref="HMX89:HNF89"/>
    <mergeCell ref="HNG89:HNO89"/>
    <mergeCell ref="HNP89:HNX89"/>
    <mergeCell ref="HNY89:HOG89"/>
    <mergeCell ref="HKD89:HKL89"/>
    <mergeCell ref="HKM89:HKU89"/>
    <mergeCell ref="HKV89:HLD89"/>
    <mergeCell ref="HLE89:HLM89"/>
    <mergeCell ref="HLN89:HLV89"/>
    <mergeCell ref="HLW89:HME89"/>
    <mergeCell ref="HIB89:HIJ89"/>
    <mergeCell ref="HIK89:HIS89"/>
    <mergeCell ref="HIT89:HJB89"/>
    <mergeCell ref="HJC89:HJK89"/>
    <mergeCell ref="HJL89:HJT89"/>
    <mergeCell ref="HJU89:HKC89"/>
    <mergeCell ref="HFZ89:HGH89"/>
    <mergeCell ref="HGI89:HGQ89"/>
    <mergeCell ref="HGR89:HGZ89"/>
    <mergeCell ref="HHA89:HHI89"/>
    <mergeCell ref="HHJ89:HHR89"/>
    <mergeCell ref="HHS89:HIA89"/>
    <mergeCell ref="HDX89:HEF89"/>
    <mergeCell ref="HEG89:HEO89"/>
    <mergeCell ref="HEP89:HEX89"/>
    <mergeCell ref="HEY89:HFG89"/>
    <mergeCell ref="HFH89:HFP89"/>
    <mergeCell ref="HFQ89:HFY89"/>
    <mergeCell ref="HBV89:HCD89"/>
    <mergeCell ref="HCE89:HCM89"/>
    <mergeCell ref="HCN89:HCV89"/>
    <mergeCell ref="HCW89:HDE89"/>
    <mergeCell ref="HDF89:HDN89"/>
    <mergeCell ref="HDO89:HDW89"/>
    <mergeCell ref="GZT89:HAB89"/>
    <mergeCell ref="HAC89:HAK89"/>
    <mergeCell ref="HAL89:HAT89"/>
    <mergeCell ref="HAU89:HBC89"/>
    <mergeCell ref="HBD89:HBL89"/>
    <mergeCell ref="HBM89:HBU89"/>
    <mergeCell ref="GXR89:GXZ89"/>
    <mergeCell ref="GYA89:GYI89"/>
    <mergeCell ref="GYJ89:GYR89"/>
    <mergeCell ref="GYS89:GZA89"/>
    <mergeCell ref="GZB89:GZJ89"/>
    <mergeCell ref="GZK89:GZS89"/>
    <mergeCell ref="GVP89:GVX89"/>
    <mergeCell ref="GVY89:GWG89"/>
    <mergeCell ref="GWH89:GWP89"/>
    <mergeCell ref="GWQ89:GWY89"/>
    <mergeCell ref="GWZ89:GXH89"/>
    <mergeCell ref="GXI89:GXQ89"/>
    <mergeCell ref="GTN89:GTV89"/>
    <mergeCell ref="GTW89:GUE89"/>
    <mergeCell ref="GUF89:GUN89"/>
    <mergeCell ref="GUO89:GUW89"/>
    <mergeCell ref="GUX89:GVF89"/>
    <mergeCell ref="GVG89:GVO89"/>
    <mergeCell ref="GRL89:GRT89"/>
    <mergeCell ref="GRU89:GSC89"/>
    <mergeCell ref="GSD89:GSL89"/>
    <mergeCell ref="GSM89:GSU89"/>
    <mergeCell ref="GSV89:GTD89"/>
    <mergeCell ref="GTE89:GTM89"/>
    <mergeCell ref="GPJ89:GPR89"/>
    <mergeCell ref="GPS89:GQA89"/>
    <mergeCell ref="GQB89:GQJ89"/>
    <mergeCell ref="GQK89:GQS89"/>
    <mergeCell ref="GQT89:GRB89"/>
    <mergeCell ref="GRC89:GRK89"/>
    <mergeCell ref="GNH89:GNP89"/>
    <mergeCell ref="GNQ89:GNY89"/>
    <mergeCell ref="GNZ89:GOH89"/>
    <mergeCell ref="GOI89:GOQ89"/>
    <mergeCell ref="GOR89:GOZ89"/>
    <mergeCell ref="GPA89:GPI89"/>
    <mergeCell ref="GLF89:GLN89"/>
    <mergeCell ref="GLO89:GLW89"/>
    <mergeCell ref="GLX89:GMF89"/>
    <mergeCell ref="GMG89:GMO89"/>
    <mergeCell ref="GMP89:GMX89"/>
    <mergeCell ref="GMY89:GNG89"/>
    <mergeCell ref="GJD89:GJL89"/>
    <mergeCell ref="GJM89:GJU89"/>
    <mergeCell ref="GJV89:GKD89"/>
    <mergeCell ref="GKE89:GKM89"/>
    <mergeCell ref="GKN89:GKV89"/>
    <mergeCell ref="GKW89:GLE89"/>
    <mergeCell ref="GHB89:GHJ89"/>
    <mergeCell ref="GHK89:GHS89"/>
    <mergeCell ref="GHT89:GIB89"/>
    <mergeCell ref="GIC89:GIK89"/>
    <mergeCell ref="GIL89:GIT89"/>
    <mergeCell ref="GIU89:GJC89"/>
    <mergeCell ref="GEZ89:GFH89"/>
    <mergeCell ref="GFI89:GFQ89"/>
    <mergeCell ref="GFR89:GFZ89"/>
    <mergeCell ref="GGA89:GGI89"/>
    <mergeCell ref="GGJ89:GGR89"/>
    <mergeCell ref="GGS89:GHA89"/>
    <mergeCell ref="GCX89:GDF89"/>
    <mergeCell ref="GDG89:GDO89"/>
    <mergeCell ref="GDP89:GDX89"/>
    <mergeCell ref="GDY89:GEG89"/>
    <mergeCell ref="GEH89:GEP89"/>
    <mergeCell ref="GEQ89:GEY89"/>
    <mergeCell ref="GAV89:GBD89"/>
    <mergeCell ref="GBE89:GBM89"/>
    <mergeCell ref="GBN89:GBV89"/>
    <mergeCell ref="GBW89:GCE89"/>
    <mergeCell ref="GCF89:GCN89"/>
    <mergeCell ref="GCO89:GCW89"/>
    <mergeCell ref="FYT89:FZB89"/>
    <mergeCell ref="FZC89:FZK89"/>
    <mergeCell ref="FZL89:FZT89"/>
    <mergeCell ref="FZU89:GAC89"/>
    <mergeCell ref="GAD89:GAL89"/>
    <mergeCell ref="GAM89:GAU89"/>
    <mergeCell ref="FWR89:FWZ89"/>
    <mergeCell ref="FXA89:FXI89"/>
    <mergeCell ref="FXJ89:FXR89"/>
    <mergeCell ref="FXS89:FYA89"/>
    <mergeCell ref="FYB89:FYJ89"/>
    <mergeCell ref="FYK89:FYS89"/>
    <mergeCell ref="FUP89:FUX89"/>
    <mergeCell ref="FUY89:FVG89"/>
    <mergeCell ref="FVH89:FVP89"/>
    <mergeCell ref="FVQ89:FVY89"/>
    <mergeCell ref="FVZ89:FWH89"/>
    <mergeCell ref="FWI89:FWQ89"/>
    <mergeCell ref="FSN89:FSV89"/>
    <mergeCell ref="FSW89:FTE89"/>
    <mergeCell ref="FTF89:FTN89"/>
    <mergeCell ref="FTO89:FTW89"/>
    <mergeCell ref="FTX89:FUF89"/>
    <mergeCell ref="FUG89:FUO89"/>
    <mergeCell ref="FQL89:FQT89"/>
    <mergeCell ref="FQU89:FRC89"/>
    <mergeCell ref="FRD89:FRL89"/>
    <mergeCell ref="FRM89:FRU89"/>
    <mergeCell ref="FRV89:FSD89"/>
    <mergeCell ref="FSE89:FSM89"/>
    <mergeCell ref="FOJ89:FOR89"/>
    <mergeCell ref="FOS89:FPA89"/>
    <mergeCell ref="FPB89:FPJ89"/>
    <mergeCell ref="FPK89:FPS89"/>
    <mergeCell ref="FPT89:FQB89"/>
    <mergeCell ref="FQC89:FQK89"/>
    <mergeCell ref="FMH89:FMP89"/>
    <mergeCell ref="FMQ89:FMY89"/>
    <mergeCell ref="FMZ89:FNH89"/>
    <mergeCell ref="FNI89:FNQ89"/>
    <mergeCell ref="FNR89:FNZ89"/>
    <mergeCell ref="FOA89:FOI89"/>
    <mergeCell ref="FKF89:FKN89"/>
    <mergeCell ref="FKO89:FKW89"/>
    <mergeCell ref="FKX89:FLF89"/>
    <mergeCell ref="FLG89:FLO89"/>
    <mergeCell ref="FLP89:FLX89"/>
    <mergeCell ref="FLY89:FMG89"/>
    <mergeCell ref="FID89:FIL89"/>
    <mergeCell ref="FIM89:FIU89"/>
    <mergeCell ref="FIV89:FJD89"/>
    <mergeCell ref="FJE89:FJM89"/>
    <mergeCell ref="FJN89:FJV89"/>
    <mergeCell ref="FJW89:FKE89"/>
    <mergeCell ref="FGB89:FGJ89"/>
    <mergeCell ref="FGK89:FGS89"/>
    <mergeCell ref="FGT89:FHB89"/>
    <mergeCell ref="FHC89:FHK89"/>
    <mergeCell ref="FHL89:FHT89"/>
    <mergeCell ref="FHU89:FIC89"/>
    <mergeCell ref="FDZ89:FEH89"/>
    <mergeCell ref="FEI89:FEQ89"/>
    <mergeCell ref="FER89:FEZ89"/>
    <mergeCell ref="FFA89:FFI89"/>
    <mergeCell ref="FFJ89:FFR89"/>
    <mergeCell ref="FFS89:FGA89"/>
    <mergeCell ref="FBX89:FCF89"/>
    <mergeCell ref="FCG89:FCO89"/>
    <mergeCell ref="FCP89:FCX89"/>
    <mergeCell ref="FCY89:FDG89"/>
    <mergeCell ref="FDH89:FDP89"/>
    <mergeCell ref="FDQ89:FDY89"/>
    <mergeCell ref="EZV89:FAD89"/>
    <mergeCell ref="FAE89:FAM89"/>
    <mergeCell ref="FAN89:FAV89"/>
    <mergeCell ref="FAW89:FBE89"/>
    <mergeCell ref="FBF89:FBN89"/>
    <mergeCell ref="FBO89:FBW89"/>
    <mergeCell ref="EXT89:EYB89"/>
    <mergeCell ref="EYC89:EYK89"/>
    <mergeCell ref="EYL89:EYT89"/>
    <mergeCell ref="EYU89:EZC89"/>
    <mergeCell ref="EZD89:EZL89"/>
    <mergeCell ref="EZM89:EZU89"/>
    <mergeCell ref="EVR89:EVZ89"/>
    <mergeCell ref="EWA89:EWI89"/>
    <mergeCell ref="EWJ89:EWR89"/>
    <mergeCell ref="EWS89:EXA89"/>
    <mergeCell ref="EXB89:EXJ89"/>
    <mergeCell ref="EXK89:EXS89"/>
    <mergeCell ref="ETP89:ETX89"/>
    <mergeCell ref="ETY89:EUG89"/>
    <mergeCell ref="EUH89:EUP89"/>
    <mergeCell ref="EUQ89:EUY89"/>
    <mergeCell ref="EUZ89:EVH89"/>
    <mergeCell ref="EVI89:EVQ89"/>
    <mergeCell ref="ERN89:ERV89"/>
    <mergeCell ref="ERW89:ESE89"/>
    <mergeCell ref="ESF89:ESN89"/>
    <mergeCell ref="ESO89:ESW89"/>
    <mergeCell ref="ESX89:ETF89"/>
    <mergeCell ref="ETG89:ETO89"/>
    <mergeCell ref="EPL89:EPT89"/>
    <mergeCell ref="EPU89:EQC89"/>
    <mergeCell ref="EQD89:EQL89"/>
    <mergeCell ref="EQM89:EQU89"/>
    <mergeCell ref="EQV89:ERD89"/>
    <mergeCell ref="ERE89:ERM89"/>
    <mergeCell ref="ENJ89:ENR89"/>
    <mergeCell ref="ENS89:EOA89"/>
    <mergeCell ref="EOB89:EOJ89"/>
    <mergeCell ref="EOK89:EOS89"/>
    <mergeCell ref="EOT89:EPB89"/>
    <mergeCell ref="EPC89:EPK89"/>
    <mergeCell ref="ELH89:ELP89"/>
    <mergeCell ref="ELQ89:ELY89"/>
    <mergeCell ref="ELZ89:EMH89"/>
    <mergeCell ref="EMI89:EMQ89"/>
    <mergeCell ref="EMR89:EMZ89"/>
    <mergeCell ref="ENA89:ENI89"/>
    <mergeCell ref="EJF89:EJN89"/>
    <mergeCell ref="EJO89:EJW89"/>
    <mergeCell ref="EJX89:EKF89"/>
    <mergeCell ref="EKG89:EKO89"/>
    <mergeCell ref="EKP89:EKX89"/>
    <mergeCell ref="EKY89:ELG89"/>
    <mergeCell ref="EHD89:EHL89"/>
    <mergeCell ref="EHM89:EHU89"/>
    <mergeCell ref="EHV89:EID89"/>
    <mergeCell ref="EIE89:EIM89"/>
    <mergeCell ref="EIN89:EIV89"/>
    <mergeCell ref="EIW89:EJE89"/>
    <mergeCell ref="EFB89:EFJ89"/>
    <mergeCell ref="EFK89:EFS89"/>
    <mergeCell ref="EFT89:EGB89"/>
    <mergeCell ref="EGC89:EGK89"/>
    <mergeCell ref="EGL89:EGT89"/>
    <mergeCell ref="EGU89:EHC89"/>
    <mergeCell ref="ECZ89:EDH89"/>
    <mergeCell ref="EDI89:EDQ89"/>
    <mergeCell ref="EDR89:EDZ89"/>
    <mergeCell ref="EEA89:EEI89"/>
    <mergeCell ref="EEJ89:EER89"/>
    <mergeCell ref="EES89:EFA89"/>
    <mergeCell ref="EAX89:EBF89"/>
    <mergeCell ref="EBG89:EBO89"/>
    <mergeCell ref="EBP89:EBX89"/>
    <mergeCell ref="EBY89:ECG89"/>
    <mergeCell ref="ECH89:ECP89"/>
    <mergeCell ref="ECQ89:ECY89"/>
    <mergeCell ref="DYV89:DZD89"/>
    <mergeCell ref="DZE89:DZM89"/>
    <mergeCell ref="DZN89:DZV89"/>
    <mergeCell ref="DZW89:EAE89"/>
    <mergeCell ref="EAF89:EAN89"/>
    <mergeCell ref="EAO89:EAW89"/>
    <mergeCell ref="DWT89:DXB89"/>
    <mergeCell ref="DXC89:DXK89"/>
    <mergeCell ref="DXL89:DXT89"/>
    <mergeCell ref="DXU89:DYC89"/>
    <mergeCell ref="DYD89:DYL89"/>
    <mergeCell ref="DYM89:DYU89"/>
    <mergeCell ref="DUR89:DUZ89"/>
    <mergeCell ref="DVA89:DVI89"/>
    <mergeCell ref="DVJ89:DVR89"/>
    <mergeCell ref="DVS89:DWA89"/>
    <mergeCell ref="DWB89:DWJ89"/>
    <mergeCell ref="DWK89:DWS89"/>
    <mergeCell ref="DSP89:DSX89"/>
    <mergeCell ref="DSY89:DTG89"/>
    <mergeCell ref="DTH89:DTP89"/>
    <mergeCell ref="DTQ89:DTY89"/>
    <mergeCell ref="DTZ89:DUH89"/>
    <mergeCell ref="DUI89:DUQ89"/>
    <mergeCell ref="DQN89:DQV89"/>
    <mergeCell ref="DQW89:DRE89"/>
    <mergeCell ref="DRF89:DRN89"/>
    <mergeCell ref="DRO89:DRW89"/>
    <mergeCell ref="DRX89:DSF89"/>
    <mergeCell ref="DSG89:DSO89"/>
    <mergeCell ref="DOL89:DOT89"/>
    <mergeCell ref="DOU89:DPC89"/>
    <mergeCell ref="DPD89:DPL89"/>
    <mergeCell ref="DPM89:DPU89"/>
    <mergeCell ref="DPV89:DQD89"/>
    <mergeCell ref="DQE89:DQM89"/>
    <mergeCell ref="DMJ89:DMR89"/>
    <mergeCell ref="DMS89:DNA89"/>
    <mergeCell ref="DNB89:DNJ89"/>
    <mergeCell ref="DNK89:DNS89"/>
    <mergeCell ref="DNT89:DOB89"/>
    <mergeCell ref="DOC89:DOK89"/>
    <mergeCell ref="DKH89:DKP89"/>
    <mergeCell ref="DKQ89:DKY89"/>
    <mergeCell ref="DKZ89:DLH89"/>
    <mergeCell ref="DLI89:DLQ89"/>
    <mergeCell ref="DLR89:DLZ89"/>
    <mergeCell ref="DMA89:DMI89"/>
    <mergeCell ref="DIF89:DIN89"/>
    <mergeCell ref="DIO89:DIW89"/>
    <mergeCell ref="DIX89:DJF89"/>
    <mergeCell ref="DJG89:DJO89"/>
    <mergeCell ref="DJP89:DJX89"/>
    <mergeCell ref="DJY89:DKG89"/>
    <mergeCell ref="DGD89:DGL89"/>
    <mergeCell ref="DGM89:DGU89"/>
    <mergeCell ref="DGV89:DHD89"/>
    <mergeCell ref="DHE89:DHM89"/>
    <mergeCell ref="DHN89:DHV89"/>
    <mergeCell ref="DHW89:DIE89"/>
    <mergeCell ref="DEB89:DEJ89"/>
    <mergeCell ref="DEK89:DES89"/>
    <mergeCell ref="DET89:DFB89"/>
    <mergeCell ref="DFC89:DFK89"/>
    <mergeCell ref="DFL89:DFT89"/>
    <mergeCell ref="DFU89:DGC89"/>
    <mergeCell ref="DBZ89:DCH89"/>
    <mergeCell ref="DCI89:DCQ89"/>
    <mergeCell ref="DCR89:DCZ89"/>
    <mergeCell ref="DDA89:DDI89"/>
    <mergeCell ref="DDJ89:DDR89"/>
    <mergeCell ref="DDS89:DEA89"/>
    <mergeCell ref="CZX89:DAF89"/>
    <mergeCell ref="DAG89:DAO89"/>
    <mergeCell ref="DAP89:DAX89"/>
    <mergeCell ref="DAY89:DBG89"/>
    <mergeCell ref="DBH89:DBP89"/>
    <mergeCell ref="DBQ89:DBY89"/>
    <mergeCell ref="CXV89:CYD89"/>
    <mergeCell ref="CYE89:CYM89"/>
    <mergeCell ref="CYN89:CYV89"/>
    <mergeCell ref="CYW89:CZE89"/>
    <mergeCell ref="CZF89:CZN89"/>
    <mergeCell ref="CZO89:CZW89"/>
    <mergeCell ref="CVT89:CWB89"/>
    <mergeCell ref="CWC89:CWK89"/>
    <mergeCell ref="CWL89:CWT89"/>
    <mergeCell ref="CWU89:CXC89"/>
    <mergeCell ref="CXD89:CXL89"/>
    <mergeCell ref="CXM89:CXU89"/>
    <mergeCell ref="CTR89:CTZ89"/>
    <mergeCell ref="CUA89:CUI89"/>
    <mergeCell ref="CUJ89:CUR89"/>
    <mergeCell ref="CUS89:CVA89"/>
    <mergeCell ref="CVB89:CVJ89"/>
    <mergeCell ref="CVK89:CVS89"/>
    <mergeCell ref="CRP89:CRX89"/>
    <mergeCell ref="CRY89:CSG89"/>
    <mergeCell ref="CSH89:CSP89"/>
    <mergeCell ref="CSQ89:CSY89"/>
    <mergeCell ref="CSZ89:CTH89"/>
    <mergeCell ref="CTI89:CTQ89"/>
    <mergeCell ref="CPN89:CPV89"/>
    <mergeCell ref="CPW89:CQE89"/>
    <mergeCell ref="CQF89:CQN89"/>
    <mergeCell ref="CQO89:CQW89"/>
    <mergeCell ref="CQX89:CRF89"/>
    <mergeCell ref="CRG89:CRO89"/>
    <mergeCell ref="CNL89:CNT89"/>
    <mergeCell ref="CNU89:COC89"/>
    <mergeCell ref="COD89:COL89"/>
    <mergeCell ref="COM89:COU89"/>
    <mergeCell ref="COV89:CPD89"/>
    <mergeCell ref="CPE89:CPM89"/>
    <mergeCell ref="CLJ89:CLR89"/>
    <mergeCell ref="CLS89:CMA89"/>
    <mergeCell ref="CMB89:CMJ89"/>
    <mergeCell ref="CMK89:CMS89"/>
    <mergeCell ref="CMT89:CNB89"/>
    <mergeCell ref="CNC89:CNK89"/>
    <mergeCell ref="CJH89:CJP89"/>
    <mergeCell ref="CJQ89:CJY89"/>
    <mergeCell ref="CJZ89:CKH89"/>
    <mergeCell ref="CKI89:CKQ89"/>
    <mergeCell ref="CKR89:CKZ89"/>
    <mergeCell ref="CLA89:CLI89"/>
    <mergeCell ref="CHF89:CHN89"/>
    <mergeCell ref="CHO89:CHW89"/>
    <mergeCell ref="CHX89:CIF89"/>
    <mergeCell ref="CIG89:CIO89"/>
    <mergeCell ref="CIP89:CIX89"/>
    <mergeCell ref="CIY89:CJG89"/>
    <mergeCell ref="CFD89:CFL89"/>
    <mergeCell ref="CFM89:CFU89"/>
    <mergeCell ref="CFV89:CGD89"/>
    <mergeCell ref="CGE89:CGM89"/>
    <mergeCell ref="CGN89:CGV89"/>
    <mergeCell ref="CGW89:CHE89"/>
    <mergeCell ref="CDB89:CDJ89"/>
    <mergeCell ref="CDK89:CDS89"/>
    <mergeCell ref="CDT89:CEB89"/>
    <mergeCell ref="CEC89:CEK89"/>
    <mergeCell ref="CEL89:CET89"/>
    <mergeCell ref="CEU89:CFC89"/>
    <mergeCell ref="CAZ89:CBH89"/>
    <mergeCell ref="CBI89:CBQ89"/>
    <mergeCell ref="CBR89:CBZ89"/>
    <mergeCell ref="CCA89:CCI89"/>
    <mergeCell ref="CCJ89:CCR89"/>
    <mergeCell ref="CCS89:CDA89"/>
    <mergeCell ref="BYX89:BZF89"/>
    <mergeCell ref="BZG89:BZO89"/>
    <mergeCell ref="BZP89:BZX89"/>
    <mergeCell ref="BZY89:CAG89"/>
    <mergeCell ref="CAH89:CAP89"/>
    <mergeCell ref="CAQ89:CAY89"/>
    <mergeCell ref="BWV89:BXD89"/>
    <mergeCell ref="BXE89:BXM89"/>
    <mergeCell ref="BXN89:BXV89"/>
    <mergeCell ref="BXW89:BYE89"/>
    <mergeCell ref="BYF89:BYN89"/>
    <mergeCell ref="BYO89:BYW89"/>
    <mergeCell ref="BUT89:BVB89"/>
    <mergeCell ref="BVC89:BVK89"/>
    <mergeCell ref="BVL89:BVT89"/>
    <mergeCell ref="BVU89:BWC89"/>
    <mergeCell ref="BWD89:BWL89"/>
    <mergeCell ref="BWM89:BWU89"/>
    <mergeCell ref="BSR89:BSZ89"/>
    <mergeCell ref="BTA89:BTI89"/>
    <mergeCell ref="BTJ89:BTR89"/>
    <mergeCell ref="BTS89:BUA89"/>
    <mergeCell ref="BUB89:BUJ89"/>
    <mergeCell ref="BUK89:BUS89"/>
    <mergeCell ref="BQP89:BQX89"/>
    <mergeCell ref="BQY89:BRG89"/>
    <mergeCell ref="BRH89:BRP89"/>
    <mergeCell ref="BRQ89:BRY89"/>
    <mergeCell ref="BRZ89:BSH89"/>
    <mergeCell ref="BSI89:BSQ89"/>
    <mergeCell ref="BON89:BOV89"/>
    <mergeCell ref="BOW89:BPE89"/>
    <mergeCell ref="BPF89:BPN89"/>
    <mergeCell ref="BPO89:BPW89"/>
    <mergeCell ref="BPX89:BQF89"/>
    <mergeCell ref="BQG89:BQO89"/>
    <mergeCell ref="BML89:BMT89"/>
    <mergeCell ref="BMU89:BNC89"/>
    <mergeCell ref="BND89:BNL89"/>
    <mergeCell ref="BNM89:BNU89"/>
    <mergeCell ref="BNV89:BOD89"/>
    <mergeCell ref="BOE89:BOM89"/>
    <mergeCell ref="BKJ89:BKR89"/>
    <mergeCell ref="BKS89:BLA89"/>
    <mergeCell ref="BLB89:BLJ89"/>
    <mergeCell ref="BLK89:BLS89"/>
    <mergeCell ref="BLT89:BMB89"/>
    <mergeCell ref="BMC89:BMK89"/>
    <mergeCell ref="BIH89:BIP89"/>
    <mergeCell ref="BIQ89:BIY89"/>
    <mergeCell ref="BIZ89:BJH89"/>
    <mergeCell ref="BJI89:BJQ89"/>
    <mergeCell ref="BJR89:BJZ89"/>
    <mergeCell ref="BKA89:BKI89"/>
    <mergeCell ref="BGF89:BGN89"/>
    <mergeCell ref="BGO89:BGW89"/>
    <mergeCell ref="BGX89:BHF89"/>
    <mergeCell ref="BHG89:BHO89"/>
    <mergeCell ref="BHP89:BHX89"/>
    <mergeCell ref="BHY89:BIG89"/>
    <mergeCell ref="BED89:BEL89"/>
    <mergeCell ref="BEM89:BEU89"/>
    <mergeCell ref="BEV89:BFD89"/>
    <mergeCell ref="BFE89:BFM89"/>
    <mergeCell ref="BFN89:BFV89"/>
    <mergeCell ref="BFW89:BGE89"/>
    <mergeCell ref="BCB89:BCJ89"/>
    <mergeCell ref="BCK89:BCS89"/>
    <mergeCell ref="BCT89:BDB89"/>
    <mergeCell ref="BDC89:BDK89"/>
    <mergeCell ref="BDL89:BDT89"/>
    <mergeCell ref="BDU89:BEC89"/>
    <mergeCell ref="AZZ89:BAH89"/>
    <mergeCell ref="BAI89:BAQ89"/>
    <mergeCell ref="BAR89:BAZ89"/>
    <mergeCell ref="BBA89:BBI89"/>
    <mergeCell ref="BBJ89:BBR89"/>
    <mergeCell ref="BBS89:BCA89"/>
    <mergeCell ref="AXX89:AYF89"/>
    <mergeCell ref="AYG89:AYO89"/>
    <mergeCell ref="AYP89:AYX89"/>
    <mergeCell ref="AYY89:AZG89"/>
    <mergeCell ref="AZH89:AZP89"/>
    <mergeCell ref="AZQ89:AZY89"/>
    <mergeCell ref="AVV89:AWD89"/>
    <mergeCell ref="AWE89:AWM89"/>
    <mergeCell ref="AWN89:AWV89"/>
    <mergeCell ref="AWW89:AXE89"/>
    <mergeCell ref="AXF89:AXN89"/>
    <mergeCell ref="AXO89:AXW89"/>
    <mergeCell ref="ATT89:AUB89"/>
    <mergeCell ref="AUC89:AUK89"/>
    <mergeCell ref="AUL89:AUT89"/>
    <mergeCell ref="AUU89:AVC89"/>
    <mergeCell ref="AVD89:AVL89"/>
    <mergeCell ref="AVM89:AVU89"/>
    <mergeCell ref="ARR89:ARZ89"/>
    <mergeCell ref="ASA89:ASI89"/>
    <mergeCell ref="ASJ89:ASR89"/>
    <mergeCell ref="ASS89:ATA89"/>
    <mergeCell ref="ATB89:ATJ89"/>
    <mergeCell ref="ATK89:ATS89"/>
    <mergeCell ref="APP89:APX89"/>
    <mergeCell ref="APY89:AQG89"/>
    <mergeCell ref="AQH89:AQP89"/>
    <mergeCell ref="AQQ89:AQY89"/>
    <mergeCell ref="AQZ89:ARH89"/>
    <mergeCell ref="ARI89:ARQ89"/>
    <mergeCell ref="ANN89:ANV89"/>
    <mergeCell ref="ANW89:AOE89"/>
    <mergeCell ref="AOF89:AON89"/>
    <mergeCell ref="AOO89:AOW89"/>
    <mergeCell ref="AOX89:APF89"/>
    <mergeCell ref="APG89:APO89"/>
    <mergeCell ref="ALL89:ALT89"/>
    <mergeCell ref="ALU89:AMC89"/>
    <mergeCell ref="AMD89:AML89"/>
    <mergeCell ref="AMM89:AMU89"/>
    <mergeCell ref="AMV89:AND89"/>
    <mergeCell ref="ANE89:ANM89"/>
    <mergeCell ref="AJJ89:AJR89"/>
    <mergeCell ref="AJS89:AKA89"/>
    <mergeCell ref="AKB89:AKJ89"/>
    <mergeCell ref="AKK89:AKS89"/>
    <mergeCell ref="AKT89:ALB89"/>
    <mergeCell ref="ALC89:ALK89"/>
    <mergeCell ref="AHH89:AHP89"/>
    <mergeCell ref="AHQ89:AHY89"/>
    <mergeCell ref="AHZ89:AIH89"/>
    <mergeCell ref="AII89:AIQ89"/>
    <mergeCell ref="AIR89:AIZ89"/>
    <mergeCell ref="AJA89:AJI89"/>
    <mergeCell ref="AFF89:AFN89"/>
    <mergeCell ref="AFO89:AFW89"/>
    <mergeCell ref="AFX89:AGF89"/>
    <mergeCell ref="AGG89:AGO89"/>
    <mergeCell ref="AGP89:AGX89"/>
    <mergeCell ref="AGY89:AHG89"/>
    <mergeCell ref="ADD89:ADL89"/>
    <mergeCell ref="ADM89:ADU89"/>
    <mergeCell ref="ADV89:AED89"/>
    <mergeCell ref="AEE89:AEM89"/>
    <mergeCell ref="AEN89:AEV89"/>
    <mergeCell ref="AEW89:AFE89"/>
    <mergeCell ref="ABB89:ABJ89"/>
    <mergeCell ref="ABK89:ABS89"/>
    <mergeCell ref="ABT89:ACB89"/>
    <mergeCell ref="ACC89:ACK89"/>
    <mergeCell ref="ACL89:ACT89"/>
    <mergeCell ref="ACU89:ADC89"/>
    <mergeCell ref="YZ89:ZH89"/>
    <mergeCell ref="ZI89:ZQ89"/>
    <mergeCell ref="ZR89:ZZ89"/>
    <mergeCell ref="AAA89:AAI89"/>
    <mergeCell ref="AAJ89:AAR89"/>
    <mergeCell ref="AAS89:ABA89"/>
    <mergeCell ref="WX89:XF89"/>
    <mergeCell ref="XG89:XO89"/>
    <mergeCell ref="XP89:XX89"/>
    <mergeCell ref="XY89:YG89"/>
    <mergeCell ref="YH89:YP89"/>
    <mergeCell ref="YQ89:YY89"/>
    <mergeCell ref="UV89:VD89"/>
    <mergeCell ref="VE89:VM89"/>
    <mergeCell ref="VN89:VV89"/>
    <mergeCell ref="VW89:WE89"/>
    <mergeCell ref="WF89:WN89"/>
    <mergeCell ref="WO89:WW89"/>
    <mergeCell ref="ST89:TB89"/>
    <mergeCell ref="TC89:TK89"/>
    <mergeCell ref="TL89:TT89"/>
    <mergeCell ref="TU89:UC89"/>
    <mergeCell ref="UD89:UL89"/>
    <mergeCell ref="UM89:UU89"/>
    <mergeCell ref="QR89:QZ89"/>
    <mergeCell ref="RA89:RI89"/>
    <mergeCell ref="RJ89:RR89"/>
    <mergeCell ref="RS89:SA89"/>
    <mergeCell ref="SB89:SJ89"/>
    <mergeCell ref="SK89:SS89"/>
    <mergeCell ref="OP89:OX89"/>
    <mergeCell ref="OY89:PG89"/>
    <mergeCell ref="PH89:PP89"/>
    <mergeCell ref="PQ89:PY89"/>
    <mergeCell ref="PZ89:QH89"/>
    <mergeCell ref="QI89:QQ89"/>
    <mergeCell ref="MN89:MV89"/>
    <mergeCell ref="MW89:NE89"/>
    <mergeCell ref="NF89:NN89"/>
    <mergeCell ref="NO89:NW89"/>
    <mergeCell ref="NX89:OF89"/>
    <mergeCell ref="OG89:OO89"/>
    <mergeCell ref="KL89:KT89"/>
    <mergeCell ref="KU89:LC89"/>
    <mergeCell ref="LD89:LL89"/>
    <mergeCell ref="LM89:LU89"/>
    <mergeCell ref="LV89:MD89"/>
    <mergeCell ref="ME89:MM89"/>
    <mergeCell ref="IJ89:IR89"/>
    <mergeCell ref="IS89:JA89"/>
    <mergeCell ref="JB89:JJ89"/>
    <mergeCell ref="JK89:JS89"/>
    <mergeCell ref="JT89:KB89"/>
    <mergeCell ref="KC89:KK89"/>
    <mergeCell ref="GH89:GP89"/>
    <mergeCell ref="GQ89:GY89"/>
    <mergeCell ref="GZ89:HH89"/>
    <mergeCell ref="HI89:HQ89"/>
    <mergeCell ref="HR89:HZ89"/>
    <mergeCell ref="IA89:II89"/>
    <mergeCell ref="EF89:EN89"/>
    <mergeCell ref="EO89:EW89"/>
    <mergeCell ref="EX89:FF89"/>
    <mergeCell ref="FG89:FO89"/>
    <mergeCell ref="FP89:FX89"/>
    <mergeCell ref="FY89:GG89"/>
    <mergeCell ref="CD89:CL89"/>
    <mergeCell ref="CM89:CU89"/>
    <mergeCell ref="CV89:DD89"/>
    <mergeCell ref="DE89:DM89"/>
    <mergeCell ref="DN89:DV89"/>
    <mergeCell ref="DW89:EE89"/>
    <mergeCell ref="XER88:XEZ88"/>
    <mergeCell ref="XFA88:XFD88"/>
    <mergeCell ref="J89:R89"/>
    <mergeCell ref="S89:AA89"/>
    <mergeCell ref="AB89:AJ89"/>
    <mergeCell ref="AK89:AS89"/>
    <mergeCell ref="AT89:BB89"/>
    <mergeCell ref="BC89:BK89"/>
    <mergeCell ref="BL89:BT89"/>
    <mergeCell ref="BU89:CC89"/>
    <mergeCell ref="XCP88:XCX88"/>
    <mergeCell ref="XCY88:XDG88"/>
    <mergeCell ref="XDH88:XDP88"/>
    <mergeCell ref="XDQ88:XDY88"/>
    <mergeCell ref="XDZ88:XEH88"/>
    <mergeCell ref="XEI88:XEQ88"/>
    <mergeCell ref="XAN88:XAV88"/>
    <mergeCell ref="XAW88:XBE88"/>
    <mergeCell ref="XBF88:XBN88"/>
    <mergeCell ref="XBO88:XBW88"/>
    <mergeCell ref="XBX88:XCF88"/>
    <mergeCell ref="XCG88:XCO88"/>
    <mergeCell ref="WYL88:WYT88"/>
    <mergeCell ref="WYU88:WZC88"/>
    <mergeCell ref="WZD88:WZL88"/>
    <mergeCell ref="WZM88:WZU88"/>
    <mergeCell ref="WZV88:XAD88"/>
    <mergeCell ref="XAE88:XAM88"/>
    <mergeCell ref="WWJ88:WWR88"/>
    <mergeCell ref="WWS88:WXA88"/>
    <mergeCell ref="WXB88:WXJ88"/>
    <mergeCell ref="WXK88:WXS88"/>
    <mergeCell ref="WXT88:WYB88"/>
    <mergeCell ref="WYC88:WYK88"/>
    <mergeCell ref="WUH88:WUP88"/>
    <mergeCell ref="WUQ88:WUY88"/>
    <mergeCell ref="WUZ88:WVH88"/>
    <mergeCell ref="WVI88:WVQ88"/>
    <mergeCell ref="WVR88:WVZ88"/>
    <mergeCell ref="WWA88:WWI88"/>
    <mergeCell ref="WSF88:WSN88"/>
    <mergeCell ref="WSO88:WSW88"/>
    <mergeCell ref="WSX88:WTF88"/>
    <mergeCell ref="WTG88:WTO88"/>
    <mergeCell ref="WTP88:WTX88"/>
    <mergeCell ref="WTY88:WUG88"/>
    <mergeCell ref="WQD88:WQL88"/>
    <mergeCell ref="WQM88:WQU88"/>
    <mergeCell ref="WQV88:WRD88"/>
    <mergeCell ref="WRE88:WRM88"/>
    <mergeCell ref="WRN88:WRV88"/>
    <mergeCell ref="WRW88:WSE88"/>
    <mergeCell ref="WOB88:WOJ88"/>
    <mergeCell ref="WOK88:WOS88"/>
    <mergeCell ref="WOT88:WPB88"/>
    <mergeCell ref="WPC88:WPK88"/>
    <mergeCell ref="WPL88:WPT88"/>
    <mergeCell ref="WPU88:WQC88"/>
    <mergeCell ref="WLZ88:WMH88"/>
    <mergeCell ref="WMI88:WMQ88"/>
    <mergeCell ref="WMR88:WMZ88"/>
    <mergeCell ref="WNA88:WNI88"/>
    <mergeCell ref="WNJ88:WNR88"/>
    <mergeCell ref="WNS88:WOA88"/>
    <mergeCell ref="WJX88:WKF88"/>
    <mergeCell ref="WKG88:WKO88"/>
    <mergeCell ref="WKP88:WKX88"/>
    <mergeCell ref="WKY88:WLG88"/>
    <mergeCell ref="WLH88:WLP88"/>
    <mergeCell ref="WLQ88:WLY88"/>
    <mergeCell ref="WHV88:WID88"/>
    <mergeCell ref="WIE88:WIM88"/>
    <mergeCell ref="WIN88:WIV88"/>
    <mergeCell ref="WIW88:WJE88"/>
    <mergeCell ref="WJF88:WJN88"/>
    <mergeCell ref="WJO88:WJW88"/>
    <mergeCell ref="WFT88:WGB88"/>
    <mergeCell ref="WGC88:WGK88"/>
    <mergeCell ref="WGL88:WGT88"/>
    <mergeCell ref="WGU88:WHC88"/>
    <mergeCell ref="WHD88:WHL88"/>
    <mergeCell ref="WHM88:WHU88"/>
    <mergeCell ref="WDR88:WDZ88"/>
    <mergeCell ref="WEA88:WEI88"/>
    <mergeCell ref="WEJ88:WER88"/>
    <mergeCell ref="WES88:WFA88"/>
    <mergeCell ref="WFB88:WFJ88"/>
    <mergeCell ref="WFK88:WFS88"/>
    <mergeCell ref="WBP88:WBX88"/>
    <mergeCell ref="WBY88:WCG88"/>
    <mergeCell ref="WCH88:WCP88"/>
    <mergeCell ref="WCQ88:WCY88"/>
    <mergeCell ref="WCZ88:WDH88"/>
    <mergeCell ref="WDI88:WDQ88"/>
    <mergeCell ref="VZN88:VZV88"/>
    <mergeCell ref="VZW88:WAE88"/>
    <mergeCell ref="WAF88:WAN88"/>
    <mergeCell ref="WAO88:WAW88"/>
    <mergeCell ref="WAX88:WBF88"/>
    <mergeCell ref="WBG88:WBO88"/>
    <mergeCell ref="VXL88:VXT88"/>
    <mergeCell ref="VXU88:VYC88"/>
    <mergeCell ref="VYD88:VYL88"/>
    <mergeCell ref="VYM88:VYU88"/>
    <mergeCell ref="VYV88:VZD88"/>
    <mergeCell ref="VZE88:VZM88"/>
    <mergeCell ref="VVJ88:VVR88"/>
    <mergeCell ref="VVS88:VWA88"/>
    <mergeCell ref="VWB88:VWJ88"/>
    <mergeCell ref="VWK88:VWS88"/>
    <mergeCell ref="VWT88:VXB88"/>
    <mergeCell ref="VXC88:VXK88"/>
    <mergeCell ref="VTH88:VTP88"/>
    <mergeCell ref="VTQ88:VTY88"/>
    <mergeCell ref="VTZ88:VUH88"/>
    <mergeCell ref="VUI88:VUQ88"/>
    <mergeCell ref="VUR88:VUZ88"/>
    <mergeCell ref="VVA88:VVI88"/>
    <mergeCell ref="VRF88:VRN88"/>
    <mergeCell ref="VRO88:VRW88"/>
    <mergeCell ref="VRX88:VSF88"/>
    <mergeCell ref="VSG88:VSO88"/>
    <mergeCell ref="VSP88:VSX88"/>
    <mergeCell ref="VSY88:VTG88"/>
    <mergeCell ref="VPD88:VPL88"/>
    <mergeCell ref="VPM88:VPU88"/>
    <mergeCell ref="VPV88:VQD88"/>
    <mergeCell ref="VQE88:VQM88"/>
    <mergeCell ref="VQN88:VQV88"/>
    <mergeCell ref="VQW88:VRE88"/>
    <mergeCell ref="VNB88:VNJ88"/>
    <mergeCell ref="VNK88:VNS88"/>
    <mergeCell ref="VNT88:VOB88"/>
    <mergeCell ref="VOC88:VOK88"/>
    <mergeCell ref="VOL88:VOT88"/>
    <mergeCell ref="VOU88:VPC88"/>
    <mergeCell ref="VKZ88:VLH88"/>
    <mergeCell ref="VLI88:VLQ88"/>
    <mergeCell ref="VLR88:VLZ88"/>
    <mergeCell ref="VMA88:VMI88"/>
    <mergeCell ref="VMJ88:VMR88"/>
    <mergeCell ref="VMS88:VNA88"/>
    <mergeCell ref="VIX88:VJF88"/>
    <mergeCell ref="VJG88:VJO88"/>
    <mergeCell ref="VJP88:VJX88"/>
    <mergeCell ref="VJY88:VKG88"/>
    <mergeCell ref="VKH88:VKP88"/>
    <mergeCell ref="VKQ88:VKY88"/>
    <mergeCell ref="VGV88:VHD88"/>
    <mergeCell ref="VHE88:VHM88"/>
    <mergeCell ref="VHN88:VHV88"/>
    <mergeCell ref="VHW88:VIE88"/>
    <mergeCell ref="VIF88:VIN88"/>
    <mergeCell ref="VIO88:VIW88"/>
    <mergeCell ref="VET88:VFB88"/>
    <mergeCell ref="VFC88:VFK88"/>
    <mergeCell ref="VFL88:VFT88"/>
    <mergeCell ref="VFU88:VGC88"/>
    <mergeCell ref="VGD88:VGL88"/>
    <mergeCell ref="VGM88:VGU88"/>
    <mergeCell ref="VCR88:VCZ88"/>
    <mergeCell ref="VDA88:VDI88"/>
    <mergeCell ref="VDJ88:VDR88"/>
    <mergeCell ref="VDS88:VEA88"/>
    <mergeCell ref="VEB88:VEJ88"/>
    <mergeCell ref="VEK88:VES88"/>
    <mergeCell ref="VAP88:VAX88"/>
    <mergeCell ref="VAY88:VBG88"/>
    <mergeCell ref="VBH88:VBP88"/>
    <mergeCell ref="VBQ88:VBY88"/>
    <mergeCell ref="VBZ88:VCH88"/>
    <mergeCell ref="VCI88:VCQ88"/>
    <mergeCell ref="UYN88:UYV88"/>
    <mergeCell ref="UYW88:UZE88"/>
    <mergeCell ref="UZF88:UZN88"/>
    <mergeCell ref="UZO88:UZW88"/>
    <mergeCell ref="UZX88:VAF88"/>
    <mergeCell ref="VAG88:VAO88"/>
    <mergeCell ref="UWL88:UWT88"/>
    <mergeCell ref="UWU88:UXC88"/>
    <mergeCell ref="UXD88:UXL88"/>
    <mergeCell ref="UXM88:UXU88"/>
    <mergeCell ref="UXV88:UYD88"/>
    <mergeCell ref="UYE88:UYM88"/>
    <mergeCell ref="UUJ88:UUR88"/>
    <mergeCell ref="UUS88:UVA88"/>
    <mergeCell ref="UVB88:UVJ88"/>
    <mergeCell ref="UVK88:UVS88"/>
    <mergeCell ref="UVT88:UWB88"/>
    <mergeCell ref="UWC88:UWK88"/>
    <mergeCell ref="USH88:USP88"/>
    <mergeCell ref="USQ88:USY88"/>
    <mergeCell ref="USZ88:UTH88"/>
    <mergeCell ref="UTI88:UTQ88"/>
    <mergeCell ref="UTR88:UTZ88"/>
    <mergeCell ref="UUA88:UUI88"/>
    <mergeCell ref="UQF88:UQN88"/>
    <mergeCell ref="UQO88:UQW88"/>
    <mergeCell ref="UQX88:URF88"/>
    <mergeCell ref="URG88:URO88"/>
    <mergeCell ref="URP88:URX88"/>
    <mergeCell ref="URY88:USG88"/>
    <mergeCell ref="UOD88:UOL88"/>
    <mergeCell ref="UOM88:UOU88"/>
    <mergeCell ref="UOV88:UPD88"/>
    <mergeCell ref="UPE88:UPM88"/>
    <mergeCell ref="UPN88:UPV88"/>
    <mergeCell ref="UPW88:UQE88"/>
    <mergeCell ref="UMB88:UMJ88"/>
    <mergeCell ref="UMK88:UMS88"/>
    <mergeCell ref="UMT88:UNB88"/>
    <mergeCell ref="UNC88:UNK88"/>
    <mergeCell ref="UNL88:UNT88"/>
    <mergeCell ref="UNU88:UOC88"/>
    <mergeCell ref="UJZ88:UKH88"/>
    <mergeCell ref="UKI88:UKQ88"/>
    <mergeCell ref="UKR88:UKZ88"/>
    <mergeCell ref="ULA88:ULI88"/>
    <mergeCell ref="ULJ88:ULR88"/>
    <mergeCell ref="ULS88:UMA88"/>
    <mergeCell ref="UHX88:UIF88"/>
    <mergeCell ref="UIG88:UIO88"/>
    <mergeCell ref="UIP88:UIX88"/>
    <mergeCell ref="UIY88:UJG88"/>
    <mergeCell ref="UJH88:UJP88"/>
    <mergeCell ref="UJQ88:UJY88"/>
    <mergeCell ref="UFV88:UGD88"/>
    <mergeCell ref="UGE88:UGM88"/>
    <mergeCell ref="UGN88:UGV88"/>
    <mergeCell ref="UGW88:UHE88"/>
    <mergeCell ref="UHF88:UHN88"/>
    <mergeCell ref="UHO88:UHW88"/>
    <mergeCell ref="UDT88:UEB88"/>
    <mergeCell ref="UEC88:UEK88"/>
    <mergeCell ref="UEL88:UET88"/>
    <mergeCell ref="UEU88:UFC88"/>
    <mergeCell ref="UFD88:UFL88"/>
    <mergeCell ref="UFM88:UFU88"/>
    <mergeCell ref="UBR88:UBZ88"/>
    <mergeCell ref="UCA88:UCI88"/>
    <mergeCell ref="UCJ88:UCR88"/>
    <mergeCell ref="UCS88:UDA88"/>
    <mergeCell ref="UDB88:UDJ88"/>
    <mergeCell ref="UDK88:UDS88"/>
    <mergeCell ref="TZP88:TZX88"/>
    <mergeCell ref="TZY88:UAG88"/>
    <mergeCell ref="UAH88:UAP88"/>
    <mergeCell ref="UAQ88:UAY88"/>
    <mergeCell ref="UAZ88:UBH88"/>
    <mergeCell ref="UBI88:UBQ88"/>
    <mergeCell ref="TXN88:TXV88"/>
    <mergeCell ref="TXW88:TYE88"/>
    <mergeCell ref="TYF88:TYN88"/>
    <mergeCell ref="TYO88:TYW88"/>
    <mergeCell ref="TYX88:TZF88"/>
    <mergeCell ref="TZG88:TZO88"/>
    <mergeCell ref="TVL88:TVT88"/>
    <mergeCell ref="TVU88:TWC88"/>
    <mergeCell ref="TWD88:TWL88"/>
    <mergeCell ref="TWM88:TWU88"/>
    <mergeCell ref="TWV88:TXD88"/>
    <mergeCell ref="TXE88:TXM88"/>
    <mergeCell ref="TTJ88:TTR88"/>
    <mergeCell ref="TTS88:TUA88"/>
    <mergeCell ref="TUB88:TUJ88"/>
    <mergeCell ref="TUK88:TUS88"/>
    <mergeCell ref="TUT88:TVB88"/>
    <mergeCell ref="TVC88:TVK88"/>
    <mergeCell ref="TRH88:TRP88"/>
    <mergeCell ref="TRQ88:TRY88"/>
    <mergeCell ref="TRZ88:TSH88"/>
    <mergeCell ref="TSI88:TSQ88"/>
    <mergeCell ref="TSR88:TSZ88"/>
    <mergeCell ref="TTA88:TTI88"/>
    <mergeCell ref="TPF88:TPN88"/>
    <mergeCell ref="TPO88:TPW88"/>
    <mergeCell ref="TPX88:TQF88"/>
    <mergeCell ref="TQG88:TQO88"/>
    <mergeCell ref="TQP88:TQX88"/>
    <mergeCell ref="TQY88:TRG88"/>
    <mergeCell ref="TND88:TNL88"/>
    <mergeCell ref="TNM88:TNU88"/>
    <mergeCell ref="TNV88:TOD88"/>
    <mergeCell ref="TOE88:TOM88"/>
    <mergeCell ref="TON88:TOV88"/>
    <mergeCell ref="TOW88:TPE88"/>
    <mergeCell ref="TLB88:TLJ88"/>
    <mergeCell ref="TLK88:TLS88"/>
    <mergeCell ref="TLT88:TMB88"/>
    <mergeCell ref="TMC88:TMK88"/>
    <mergeCell ref="TML88:TMT88"/>
    <mergeCell ref="TMU88:TNC88"/>
    <mergeCell ref="TIZ88:TJH88"/>
    <mergeCell ref="TJI88:TJQ88"/>
    <mergeCell ref="TJR88:TJZ88"/>
    <mergeCell ref="TKA88:TKI88"/>
    <mergeCell ref="TKJ88:TKR88"/>
    <mergeCell ref="TKS88:TLA88"/>
    <mergeCell ref="TGX88:THF88"/>
    <mergeCell ref="THG88:THO88"/>
    <mergeCell ref="THP88:THX88"/>
    <mergeCell ref="THY88:TIG88"/>
    <mergeCell ref="TIH88:TIP88"/>
    <mergeCell ref="TIQ88:TIY88"/>
    <mergeCell ref="TEV88:TFD88"/>
    <mergeCell ref="TFE88:TFM88"/>
    <mergeCell ref="TFN88:TFV88"/>
    <mergeCell ref="TFW88:TGE88"/>
    <mergeCell ref="TGF88:TGN88"/>
    <mergeCell ref="TGO88:TGW88"/>
    <mergeCell ref="TCT88:TDB88"/>
    <mergeCell ref="TDC88:TDK88"/>
    <mergeCell ref="TDL88:TDT88"/>
    <mergeCell ref="TDU88:TEC88"/>
    <mergeCell ref="TED88:TEL88"/>
    <mergeCell ref="TEM88:TEU88"/>
    <mergeCell ref="TAR88:TAZ88"/>
    <mergeCell ref="TBA88:TBI88"/>
    <mergeCell ref="TBJ88:TBR88"/>
    <mergeCell ref="TBS88:TCA88"/>
    <mergeCell ref="TCB88:TCJ88"/>
    <mergeCell ref="TCK88:TCS88"/>
    <mergeCell ref="SYP88:SYX88"/>
    <mergeCell ref="SYY88:SZG88"/>
    <mergeCell ref="SZH88:SZP88"/>
    <mergeCell ref="SZQ88:SZY88"/>
    <mergeCell ref="SZZ88:TAH88"/>
    <mergeCell ref="TAI88:TAQ88"/>
    <mergeCell ref="SWN88:SWV88"/>
    <mergeCell ref="SWW88:SXE88"/>
    <mergeCell ref="SXF88:SXN88"/>
    <mergeCell ref="SXO88:SXW88"/>
    <mergeCell ref="SXX88:SYF88"/>
    <mergeCell ref="SYG88:SYO88"/>
    <mergeCell ref="SUL88:SUT88"/>
    <mergeCell ref="SUU88:SVC88"/>
    <mergeCell ref="SVD88:SVL88"/>
    <mergeCell ref="SVM88:SVU88"/>
    <mergeCell ref="SVV88:SWD88"/>
    <mergeCell ref="SWE88:SWM88"/>
    <mergeCell ref="SSJ88:SSR88"/>
    <mergeCell ref="SSS88:STA88"/>
    <mergeCell ref="STB88:STJ88"/>
    <mergeCell ref="STK88:STS88"/>
    <mergeCell ref="STT88:SUB88"/>
    <mergeCell ref="SUC88:SUK88"/>
    <mergeCell ref="SQH88:SQP88"/>
    <mergeCell ref="SQQ88:SQY88"/>
    <mergeCell ref="SQZ88:SRH88"/>
    <mergeCell ref="SRI88:SRQ88"/>
    <mergeCell ref="SRR88:SRZ88"/>
    <mergeCell ref="SSA88:SSI88"/>
    <mergeCell ref="SOF88:SON88"/>
    <mergeCell ref="SOO88:SOW88"/>
    <mergeCell ref="SOX88:SPF88"/>
    <mergeCell ref="SPG88:SPO88"/>
    <mergeCell ref="SPP88:SPX88"/>
    <mergeCell ref="SPY88:SQG88"/>
    <mergeCell ref="SMD88:SML88"/>
    <mergeCell ref="SMM88:SMU88"/>
    <mergeCell ref="SMV88:SND88"/>
    <mergeCell ref="SNE88:SNM88"/>
    <mergeCell ref="SNN88:SNV88"/>
    <mergeCell ref="SNW88:SOE88"/>
    <mergeCell ref="SKB88:SKJ88"/>
    <mergeCell ref="SKK88:SKS88"/>
    <mergeCell ref="SKT88:SLB88"/>
    <mergeCell ref="SLC88:SLK88"/>
    <mergeCell ref="SLL88:SLT88"/>
    <mergeCell ref="SLU88:SMC88"/>
    <mergeCell ref="SHZ88:SIH88"/>
    <mergeCell ref="SII88:SIQ88"/>
    <mergeCell ref="SIR88:SIZ88"/>
    <mergeCell ref="SJA88:SJI88"/>
    <mergeCell ref="SJJ88:SJR88"/>
    <mergeCell ref="SJS88:SKA88"/>
    <mergeCell ref="SFX88:SGF88"/>
    <mergeCell ref="SGG88:SGO88"/>
    <mergeCell ref="SGP88:SGX88"/>
    <mergeCell ref="SGY88:SHG88"/>
    <mergeCell ref="SHH88:SHP88"/>
    <mergeCell ref="SHQ88:SHY88"/>
    <mergeCell ref="SDV88:SED88"/>
    <mergeCell ref="SEE88:SEM88"/>
    <mergeCell ref="SEN88:SEV88"/>
    <mergeCell ref="SEW88:SFE88"/>
    <mergeCell ref="SFF88:SFN88"/>
    <mergeCell ref="SFO88:SFW88"/>
    <mergeCell ref="SBT88:SCB88"/>
    <mergeCell ref="SCC88:SCK88"/>
    <mergeCell ref="SCL88:SCT88"/>
    <mergeCell ref="SCU88:SDC88"/>
    <mergeCell ref="SDD88:SDL88"/>
    <mergeCell ref="SDM88:SDU88"/>
    <mergeCell ref="RZR88:RZZ88"/>
    <mergeCell ref="SAA88:SAI88"/>
    <mergeCell ref="SAJ88:SAR88"/>
    <mergeCell ref="SAS88:SBA88"/>
    <mergeCell ref="SBB88:SBJ88"/>
    <mergeCell ref="SBK88:SBS88"/>
    <mergeCell ref="RXP88:RXX88"/>
    <mergeCell ref="RXY88:RYG88"/>
    <mergeCell ref="RYH88:RYP88"/>
    <mergeCell ref="RYQ88:RYY88"/>
    <mergeCell ref="RYZ88:RZH88"/>
    <mergeCell ref="RZI88:RZQ88"/>
    <mergeCell ref="RVN88:RVV88"/>
    <mergeCell ref="RVW88:RWE88"/>
    <mergeCell ref="RWF88:RWN88"/>
    <mergeCell ref="RWO88:RWW88"/>
    <mergeCell ref="RWX88:RXF88"/>
    <mergeCell ref="RXG88:RXO88"/>
    <mergeCell ref="RTL88:RTT88"/>
    <mergeCell ref="RTU88:RUC88"/>
    <mergeCell ref="RUD88:RUL88"/>
    <mergeCell ref="RUM88:RUU88"/>
    <mergeCell ref="RUV88:RVD88"/>
    <mergeCell ref="RVE88:RVM88"/>
    <mergeCell ref="RRJ88:RRR88"/>
    <mergeCell ref="RRS88:RSA88"/>
    <mergeCell ref="RSB88:RSJ88"/>
    <mergeCell ref="RSK88:RSS88"/>
    <mergeCell ref="RST88:RTB88"/>
    <mergeCell ref="RTC88:RTK88"/>
    <mergeCell ref="RPH88:RPP88"/>
    <mergeCell ref="RPQ88:RPY88"/>
    <mergeCell ref="RPZ88:RQH88"/>
    <mergeCell ref="RQI88:RQQ88"/>
    <mergeCell ref="RQR88:RQZ88"/>
    <mergeCell ref="RRA88:RRI88"/>
    <mergeCell ref="RNF88:RNN88"/>
    <mergeCell ref="RNO88:RNW88"/>
    <mergeCell ref="RNX88:ROF88"/>
    <mergeCell ref="ROG88:ROO88"/>
    <mergeCell ref="ROP88:ROX88"/>
    <mergeCell ref="ROY88:RPG88"/>
    <mergeCell ref="RLD88:RLL88"/>
    <mergeCell ref="RLM88:RLU88"/>
    <mergeCell ref="RLV88:RMD88"/>
    <mergeCell ref="RME88:RMM88"/>
    <mergeCell ref="RMN88:RMV88"/>
    <mergeCell ref="RMW88:RNE88"/>
    <mergeCell ref="RJB88:RJJ88"/>
    <mergeCell ref="RJK88:RJS88"/>
    <mergeCell ref="RJT88:RKB88"/>
    <mergeCell ref="RKC88:RKK88"/>
    <mergeCell ref="RKL88:RKT88"/>
    <mergeCell ref="RKU88:RLC88"/>
    <mergeCell ref="RGZ88:RHH88"/>
    <mergeCell ref="RHI88:RHQ88"/>
    <mergeCell ref="RHR88:RHZ88"/>
    <mergeCell ref="RIA88:RII88"/>
    <mergeCell ref="RIJ88:RIR88"/>
    <mergeCell ref="RIS88:RJA88"/>
    <mergeCell ref="REX88:RFF88"/>
    <mergeCell ref="RFG88:RFO88"/>
    <mergeCell ref="RFP88:RFX88"/>
    <mergeCell ref="RFY88:RGG88"/>
    <mergeCell ref="RGH88:RGP88"/>
    <mergeCell ref="RGQ88:RGY88"/>
    <mergeCell ref="RCV88:RDD88"/>
    <mergeCell ref="RDE88:RDM88"/>
    <mergeCell ref="RDN88:RDV88"/>
    <mergeCell ref="RDW88:REE88"/>
    <mergeCell ref="REF88:REN88"/>
    <mergeCell ref="REO88:REW88"/>
    <mergeCell ref="RAT88:RBB88"/>
    <mergeCell ref="RBC88:RBK88"/>
    <mergeCell ref="RBL88:RBT88"/>
    <mergeCell ref="RBU88:RCC88"/>
    <mergeCell ref="RCD88:RCL88"/>
    <mergeCell ref="RCM88:RCU88"/>
    <mergeCell ref="QYR88:QYZ88"/>
    <mergeCell ref="QZA88:QZI88"/>
    <mergeCell ref="QZJ88:QZR88"/>
    <mergeCell ref="QZS88:RAA88"/>
    <mergeCell ref="RAB88:RAJ88"/>
    <mergeCell ref="RAK88:RAS88"/>
    <mergeCell ref="QWP88:QWX88"/>
    <mergeCell ref="QWY88:QXG88"/>
    <mergeCell ref="QXH88:QXP88"/>
    <mergeCell ref="QXQ88:QXY88"/>
    <mergeCell ref="QXZ88:QYH88"/>
    <mergeCell ref="QYI88:QYQ88"/>
    <mergeCell ref="QUN88:QUV88"/>
    <mergeCell ref="QUW88:QVE88"/>
    <mergeCell ref="QVF88:QVN88"/>
    <mergeCell ref="QVO88:QVW88"/>
    <mergeCell ref="QVX88:QWF88"/>
    <mergeCell ref="QWG88:QWO88"/>
    <mergeCell ref="QSL88:QST88"/>
    <mergeCell ref="QSU88:QTC88"/>
    <mergeCell ref="QTD88:QTL88"/>
    <mergeCell ref="QTM88:QTU88"/>
    <mergeCell ref="QTV88:QUD88"/>
    <mergeCell ref="QUE88:QUM88"/>
    <mergeCell ref="QQJ88:QQR88"/>
    <mergeCell ref="QQS88:QRA88"/>
    <mergeCell ref="QRB88:QRJ88"/>
    <mergeCell ref="QRK88:QRS88"/>
    <mergeCell ref="QRT88:QSB88"/>
    <mergeCell ref="QSC88:QSK88"/>
    <mergeCell ref="QOH88:QOP88"/>
    <mergeCell ref="QOQ88:QOY88"/>
    <mergeCell ref="QOZ88:QPH88"/>
    <mergeCell ref="QPI88:QPQ88"/>
    <mergeCell ref="QPR88:QPZ88"/>
    <mergeCell ref="QQA88:QQI88"/>
    <mergeCell ref="QMF88:QMN88"/>
    <mergeCell ref="QMO88:QMW88"/>
    <mergeCell ref="QMX88:QNF88"/>
    <mergeCell ref="QNG88:QNO88"/>
    <mergeCell ref="QNP88:QNX88"/>
    <mergeCell ref="QNY88:QOG88"/>
    <mergeCell ref="QKD88:QKL88"/>
    <mergeCell ref="QKM88:QKU88"/>
    <mergeCell ref="QKV88:QLD88"/>
    <mergeCell ref="QLE88:QLM88"/>
    <mergeCell ref="QLN88:QLV88"/>
    <mergeCell ref="QLW88:QME88"/>
    <mergeCell ref="QIB88:QIJ88"/>
    <mergeCell ref="QIK88:QIS88"/>
    <mergeCell ref="QIT88:QJB88"/>
    <mergeCell ref="QJC88:QJK88"/>
    <mergeCell ref="QJL88:QJT88"/>
    <mergeCell ref="QJU88:QKC88"/>
    <mergeCell ref="QFZ88:QGH88"/>
    <mergeCell ref="QGI88:QGQ88"/>
    <mergeCell ref="QGR88:QGZ88"/>
    <mergeCell ref="QHA88:QHI88"/>
    <mergeCell ref="QHJ88:QHR88"/>
    <mergeCell ref="QHS88:QIA88"/>
    <mergeCell ref="QDX88:QEF88"/>
    <mergeCell ref="QEG88:QEO88"/>
    <mergeCell ref="QEP88:QEX88"/>
    <mergeCell ref="QEY88:QFG88"/>
    <mergeCell ref="QFH88:QFP88"/>
    <mergeCell ref="QFQ88:QFY88"/>
    <mergeCell ref="QBV88:QCD88"/>
    <mergeCell ref="QCE88:QCM88"/>
    <mergeCell ref="QCN88:QCV88"/>
    <mergeCell ref="QCW88:QDE88"/>
    <mergeCell ref="QDF88:QDN88"/>
    <mergeCell ref="QDO88:QDW88"/>
    <mergeCell ref="PZT88:QAB88"/>
    <mergeCell ref="QAC88:QAK88"/>
    <mergeCell ref="QAL88:QAT88"/>
    <mergeCell ref="QAU88:QBC88"/>
    <mergeCell ref="QBD88:QBL88"/>
    <mergeCell ref="QBM88:QBU88"/>
    <mergeCell ref="PXR88:PXZ88"/>
    <mergeCell ref="PYA88:PYI88"/>
    <mergeCell ref="PYJ88:PYR88"/>
    <mergeCell ref="PYS88:PZA88"/>
    <mergeCell ref="PZB88:PZJ88"/>
    <mergeCell ref="PZK88:PZS88"/>
    <mergeCell ref="PVP88:PVX88"/>
    <mergeCell ref="PVY88:PWG88"/>
    <mergeCell ref="PWH88:PWP88"/>
    <mergeCell ref="PWQ88:PWY88"/>
    <mergeCell ref="PWZ88:PXH88"/>
    <mergeCell ref="PXI88:PXQ88"/>
    <mergeCell ref="PTN88:PTV88"/>
    <mergeCell ref="PTW88:PUE88"/>
    <mergeCell ref="PUF88:PUN88"/>
    <mergeCell ref="PUO88:PUW88"/>
    <mergeCell ref="PUX88:PVF88"/>
    <mergeCell ref="PVG88:PVO88"/>
    <mergeCell ref="PRL88:PRT88"/>
    <mergeCell ref="PRU88:PSC88"/>
    <mergeCell ref="PSD88:PSL88"/>
    <mergeCell ref="PSM88:PSU88"/>
    <mergeCell ref="PSV88:PTD88"/>
    <mergeCell ref="PTE88:PTM88"/>
    <mergeCell ref="PPJ88:PPR88"/>
    <mergeCell ref="PPS88:PQA88"/>
    <mergeCell ref="PQB88:PQJ88"/>
    <mergeCell ref="PQK88:PQS88"/>
    <mergeCell ref="PQT88:PRB88"/>
    <mergeCell ref="PRC88:PRK88"/>
    <mergeCell ref="PNH88:PNP88"/>
    <mergeCell ref="PNQ88:PNY88"/>
    <mergeCell ref="PNZ88:POH88"/>
    <mergeCell ref="POI88:POQ88"/>
    <mergeCell ref="POR88:POZ88"/>
    <mergeCell ref="PPA88:PPI88"/>
    <mergeCell ref="PLF88:PLN88"/>
    <mergeCell ref="PLO88:PLW88"/>
    <mergeCell ref="PLX88:PMF88"/>
    <mergeCell ref="PMG88:PMO88"/>
    <mergeCell ref="PMP88:PMX88"/>
    <mergeCell ref="PMY88:PNG88"/>
    <mergeCell ref="PJD88:PJL88"/>
    <mergeCell ref="PJM88:PJU88"/>
    <mergeCell ref="PJV88:PKD88"/>
    <mergeCell ref="PKE88:PKM88"/>
    <mergeCell ref="PKN88:PKV88"/>
    <mergeCell ref="PKW88:PLE88"/>
    <mergeCell ref="PHB88:PHJ88"/>
    <mergeCell ref="PHK88:PHS88"/>
    <mergeCell ref="PHT88:PIB88"/>
    <mergeCell ref="PIC88:PIK88"/>
    <mergeCell ref="PIL88:PIT88"/>
    <mergeCell ref="PIU88:PJC88"/>
    <mergeCell ref="PEZ88:PFH88"/>
    <mergeCell ref="PFI88:PFQ88"/>
    <mergeCell ref="PFR88:PFZ88"/>
    <mergeCell ref="PGA88:PGI88"/>
    <mergeCell ref="PGJ88:PGR88"/>
    <mergeCell ref="PGS88:PHA88"/>
    <mergeCell ref="PCX88:PDF88"/>
    <mergeCell ref="PDG88:PDO88"/>
    <mergeCell ref="PDP88:PDX88"/>
    <mergeCell ref="PDY88:PEG88"/>
    <mergeCell ref="PEH88:PEP88"/>
    <mergeCell ref="PEQ88:PEY88"/>
    <mergeCell ref="PAV88:PBD88"/>
    <mergeCell ref="PBE88:PBM88"/>
    <mergeCell ref="PBN88:PBV88"/>
    <mergeCell ref="PBW88:PCE88"/>
    <mergeCell ref="PCF88:PCN88"/>
    <mergeCell ref="PCO88:PCW88"/>
    <mergeCell ref="OYT88:OZB88"/>
    <mergeCell ref="OZC88:OZK88"/>
    <mergeCell ref="OZL88:OZT88"/>
    <mergeCell ref="OZU88:PAC88"/>
    <mergeCell ref="PAD88:PAL88"/>
    <mergeCell ref="PAM88:PAU88"/>
    <mergeCell ref="OWR88:OWZ88"/>
    <mergeCell ref="OXA88:OXI88"/>
    <mergeCell ref="OXJ88:OXR88"/>
    <mergeCell ref="OXS88:OYA88"/>
    <mergeCell ref="OYB88:OYJ88"/>
    <mergeCell ref="OYK88:OYS88"/>
    <mergeCell ref="OUP88:OUX88"/>
    <mergeCell ref="OUY88:OVG88"/>
    <mergeCell ref="OVH88:OVP88"/>
    <mergeCell ref="OVQ88:OVY88"/>
    <mergeCell ref="OVZ88:OWH88"/>
    <mergeCell ref="OWI88:OWQ88"/>
    <mergeCell ref="OSN88:OSV88"/>
    <mergeCell ref="OSW88:OTE88"/>
    <mergeCell ref="OTF88:OTN88"/>
    <mergeCell ref="OTO88:OTW88"/>
    <mergeCell ref="OTX88:OUF88"/>
    <mergeCell ref="OUG88:OUO88"/>
    <mergeCell ref="OQL88:OQT88"/>
    <mergeCell ref="OQU88:ORC88"/>
    <mergeCell ref="ORD88:ORL88"/>
    <mergeCell ref="ORM88:ORU88"/>
    <mergeCell ref="ORV88:OSD88"/>
    <mergeCell ref="OSE88:OSM88"/>
    <mergeCell ref="OOJ88:OOR88"/>
    <mergeCell ref="OOS88:OPA88"/>
    <mergeCell ref="OPB88:OPJ88"/>
    <mergeCell ref="OPK88:OPS88"/>
    <mergeCell ref="OPT88:OQB88"/>
    <mergeCell ref="OQC88:OQK88"/>
    <mergeCell ref="OMH88:OMP88"/>
    <mergeCell ref="OMQ88:OMY88"/>
    <mergeCell ref="OMZ88:ONH88"/>
    <mergeCell ref="ONI88:ONQ88"/>
    <mergeCell ref="ONR88:ONZ88"/>
    <mergeCell ref="OOA88:OOI88"/>
    <mergeCell ref="OKF88:OKN88"/>
    <mergeCell ref="OKO88:OKW88"/>
    <mergeCell ref="OKX88:OLF88"/>
    <mergeCell ref="OLG88:OLO88"/>
    <mergeCell ref="OLP88:OLX88"/>
    <mergeCell ref="OLY88:OMG88"/>
    <mergeCell ref="OID88:OIL88"/>
    <mergeCell ref="OIM88:OIU88"/>
    <mergeCell ref="OIV88:OJD88"/>
    <mergeCell ref="OJE88:OJM88"/>
    <mergeCell ref="OJN88:OJV88"/>
    <mergeCell ref="OJW88:OKE88"/>
    <mergeCell ref="OGB88:OGJ88"/>
    <mergeCell ref="OGK88:OGS88"/>
    <mergeCell ref="OGT88:OHB88"/>
    <mergeCell ref="OHC88:OHK88"/>
    <mergeCell ref="OHL88:OHT88"/>
    <mergeCell ref="OHU88:OIC88"/>
    <mergeCell ref="ODZ88:OEH88"/>
    <mergeCell ref="OEI88:OEQ88"/>
    <mergeCell ref="OER88:OEZ88"/>
    <mergeCell ref="OFA88:OFI88"/>
    <mergeCell ref="OFJ88:OFR88"/>
    <mergeCell ref="OFS88:OGA88"/>
    <mergeCell ref="OBX88:OCF88"/>
    <mergeCell ref="OCG88:OCO88"/>
    <mergeCell ref="OCP88:OCX88"/>
    <mergeCell ref="OCY88:ODG88"/>
    <mergeCell ref="ODH88:ODP88"/>
    <mergeCell ref="ODQ88:ODY88"/>
    <mergeCell ref="NZV88:OAD88"/>
    <mergeCell ref="OAE88:OAM88"/>
    <mergeCell ref="OAN88:OAV88"/>
    <mergeCell ref="OAW88:OBE88"/>
    <mergeCell ref="OBF88:OBN88"/>
    <mergeCell ref="OBO88:OBW88"/>
    <mergeCell ref="NXT88:NYB88"/>
    <mergeCell ref="NYC88:NYK88"/>
    <mergeCell ref="NYL88:NYT88"/>
    <mergeCell ref="NYU88:NZC88"/>
    <mergeCell ref="NZD88:NZL88"/>
    <mergeCell ref="NZM88:NZU88"/>
    <mergeCell ref="NVR88:NVZ88"/>
    <mergeCell ref="NWA88:NWI88"/>
    <mergeCell ref="NWJ88:NWR88"/>
    <mergeCell ref="NWS88:NXA88"/>
    <mergeCell ref="NXB88:NXJ88"/>
    <mergeCell ref="NXK88:NXS88"/>
    <mergeCell ref="NTP88:NTX88"/>
    <mergeCell ref="NTY88:NUG88"/>
    <mergeCell ref="NUH88:NUP88"/>
    <mergeCell ref="NUQ88:NUY88"/>
    <mergeCell ref="NUZ88:NVH88"/>
    <mergeCell ref="NVI88:NVQ88"/>
    <mergeCell ref="NRN88:NRV88"/>
    <mergeCell ref="NRW88:NSE88"/>
    <mergeCell ref="NSF88:NSN88"/>
    <mergeCell ref="NSO88:NSW88"/>
    <mergeCell ref="NSX88:NTF88"/>
    <mergeCell ref="NTG88:NTO88"/>
    <mergeCell ref="NPL88:NPT88"/>
    <mergeCell ref="NPU88:NQC88"/>
    <mergeCell ref="NQD88:NQL88"/>
    <mergeCell ref="NQM88:NQU88"/>
    <mergeCell ref="NQV88:NRD88"/>
    <mergeCell ref="NRE88:NRM88"/>
    <mergeCell ref="NNJ88:NNR88"/>
    <mergeCell ref="NNS88:NOA88"/>
    <mergeCell ref="NOB88:NOJ88"/>
    <mergeCell ref="NOK88:NOS88"/>
    <mergeCell ref="NOT88:NPB88"/>
    <mergeCell ref="NPC88:NPK88"/>
    <mergeCell ref="NLH88:NLP88"/>
    <mergeCell ref="NLQ88:NLY88"/>
    <mergeCell ref="NLZ88:NMH88"/>
    <mergeCell ref="NMI88:NMQ88"/>
    <mergeCell ref="NMR88:NMZ88"/>
    <mergeCell ref="NNA88:NNI88"/>
    <mergeCell ref="NJF88:NJN88"/>
    <mergeCell ref="NJO88:NJW88"/>
    <mergeCell ref="NJX88:NKF88"/>
    <mergeCell ref="NKG88:NKO88"/>
    <mergeCell ref="NKP88:NKX88"/>
    <mergeCell ref="NKY88:NLG88"/>
    <mergeCell ref="NHD88:NHL88"/>
    <mergeCell ref="NHM88:NHU88"/>
    <mergeCell ref="NHV88:NID88"/>
    <mergeCell ref="NIE88:NIM88"/>
    <mergeCell ref="NIN88:NIV88"/>
    <mergeCell ref="NIW88:NJE88"/>
    <mergeCell ref="NFB88:NFJ88"/>
    <mergeCell ref="NFK88:NFS88"/>
    <mergeCell ref="NFT88:NGB88"/>
    <mergeCell ref="NGC88:NGK88"/>
    <mergeCell ref="NGL88:NGT88"/>
    <mergeCell ref="NGU88:NHC88"/>
    <mergeCell ref="NCZ88:NDH88"/>
    <mergeCell ref="NDI88:NDQ88"/>
    <mergeCell ref="NDR88:NDZ88"/>
    <mergeCell ref="NEA88:NEI88"/>
    <mergeCell ref="NEJ88:NER88"/>
    <mergeCell ref="NES88:NFA88"/>
    <mergeCell ref="NAX88:NBF88"/>
    <mergeCell ref="NBG88:NBO88"/>
    <mergeCell ref="NBP88:NBX88"/>
    <mergeCell ref="NBY88:NCG88"/>
    <mergeCell ref="NCH88:NCP88"/>
    <mergeCell ref="NCQ88:NCY88"/>
    <mergeCell ref="MYV88:MZD88"/>
    <mergeCell ref="MZE88:MZM88"/>
    <mergeCell ref="MZN88:MZV88"/>
    <mergeCell ref="MZW88:NAE88"/>
    <mergeCell ref="NAF88:NAN88"/>
    <mergeCell ref="NAO88:NAW88"/>
    <mergeCell ref="MWT88:MXB88"/>
    <mergeCell ref="MXC88:MXK88"/>
    <mergeCell ref="MXL88:MXT88"/>
    <mergeCell ref="MXU88:MYC88"/>
    <mergeCell ref="MYD88:MYL88"/>
    <mergeCell ref="MYM88:MYU88"/>
    <mergeCell ref="MUR88:MUZ88"/>
    <mergeCell ref="MVA88:MVI88"/>
    <mergeCell ref="MVJ88:MVR88"/>
    <mergeCell ref="MVS88:MWA88"/>
    <mergeCell ref="MWB88:MWJ88"/>
    <mergeCell ref="MWK88:MWS88"/>
    <mergeCell ref="MSP88:MSX88"/>
    <mergeCell ref="MSY88:MTG88"/>
    <mergeCell ref="MTH88:MTP88"/>
    <mergeCell ref="MTQ88:MTY88"/>
    <mergeCell ref="MTZ88:MUH88"/>
    <mergeCell ref="MUI88:MUQ88"/>
    <mergeCell ref="MQN88:MQV88"/>
    <mergeCell ref="MQW88:MRE88"/>
    <mergeCell ref="MRF88:MRN88"/>
    <mergeCell ref="MRO88:MRW88"/>
    <mergeCell ref="MRX88:MSF88"/>
    <mergeCell ref="MSG88:MSO88"/>
    <mergeCell ref="MOL88:MOT88"/>
    <mergeCell ref="MOU88:MPC88"/>
    <mergeCell ref="MPD88:MPL88"/>
    <mergeCell ref="MPM88:MPU88"/>
    <mergeCell ref="MPV88:MQD88"/>
    <mergeCell ref="MQE88:MQM88"/>
    <mergeCell ref="MMJ88:MMR88"/>
    <mergeCell ref="MMS88:MNA88"/>
    <mergeCell ref="MNB88:MNJ88"/>
    <mergeCell ref="MNK88:MNS88"/>
    <mergeCell ref="MNT88:MOB88"/>
    <mergeCell ref="MOC88:MOK88"/>
    <mergeCell ref="MKH88:MKP88"/>
    <mergeCell ref="MKQ88:MKY88"/>
    <mergeCell ref="MKZ88:MLH88"/>
    <mergeCell ref="MLI88:MLQ88"/>
    <mergeCell ref="MLR88:MLZ88"/>
    <mergeCell ref="MMA88:MMI88"/>
    <mergeCell ref="MIF88:MIN88"/>
    <mergeCell ref="MIO88:MIW88"/>
    <mergeCell ref="MIX88:MJF88"/>
    <mergeCell ref="MJG88:MJO88"/>
    <mergeCell ref="MJP88:MJX88"/>
    <mergeCell ref="MJY88:MKG88"/>
    <mergeCell ref="MGD88:MGL88"/>
    <mergeCell ref="MGM88:MGU88"/>
    <mergeCell ref="MGV88:MHD88"/>
    <mergeCell ref="MHE88:MHM88"/>
    <mergeCell ref="MHN88:MHV88"/>
    <mergeCell ref="MHW88:MIE88"/>
    <mergeCell ref="MEB88:MEJ88"/>
    <mergeCell ref="MEK88:MES88"/>
    <mergeCell ref="MET88:MFB88"/>
    <mergeCell ref="MFC88:MFK88"/>
    <mergeCell ref="MFL88:MFT88"/>
    <mergeCell ref="MFU88:MGC88"/>
    <mergeCell ref="MBZ88:MCH88"/>
    <mergeCell ref="MCI88:MCQ88"/>
    <mergeCell ref="MCR88:MCZ88"/>
    <mergeCell ref="MDA88:MDI88"/>
    <mergeCell ref="MDJ88:MDR88"/>
    <mergeCell ref="MDS88:MEA88"/>
    <mergeCell ref="LZX88:MAF88"/>
    <mergeCell ref="MAG88:MAO88"/>
    <mergeCell ref="MAP88:MAX88"/>
    <mergeCell ref="MAY88:MBG88"/>
    <mergeCell ref="MBH88:MBP88"/>
    <mergeCell ref="MBQ88:MBY88"/>
    <mergeCell ref="LXV88:LYD88"/>
    <mergeCell ref="LYE88:LYM88"/>
    <mergeCell ref="LYN88:LYV88"/>
    <mergeCell ref="LYW88:LZE88"/>
    <mergeCell ref="LZF88:LZN88"/>
    <mergeCell ref="LZO88:LZW88"/>
    <mergeCell ref="LVT88:LWB88"/>
    <mergeCell ref="LWC88:LWK88"/>
    <mergeCell ref="LWL88:LWT88"/>
    <mergeCell ref="LWU88:LXC88"/>
    <mergeCell ref="LXD88:LXL88"/>
    <mergeCell ref="LXM88:LXU88"/>
    <mergeCell ref="LTR88:LTZ88"/>
    <mergeCell ref="LUA88:LUI88"/>
    <mergeCell ref="LUJ88:LUR88"/>
    <mergeCell ref="LUS88:LVA88"/>
    <mergeCell ref="LVB88:LVJ88"/>
    <mergeCell ref="LVK88:LVS88"/>
    <mergeCell ref="LRP88:LRX88"/>
    <mergeCell ref="LRY88:LSG88"/>
    <mergeCell ref="LSH88:LSP88"/>
    <mergeCell ref="LSQ88:LSY88"/>
    <mergeCell ref="LSZ88:LTH88"/>
    <mergeCell ref="LTI88:LTQ88"/>
    <mergeCell ref="LPN88:LPV88"/>
    <mergeCell ref="LPW88:LQE88"/>
    <mergeCell ref="LQF88:LQN88"/>
    <mergeCell ref="LQO88:LQW88"/>
    <mergeCell ref="LQX88:LRF88"/>
    <mergeCell ref="LRG88:LRO88"/>
    <mergeCell ref="LNL88:LNT88"/>
    <mergeCell ref="LNU88:LOC88"/>
    <mergeCell ref="LOD88:LOL88"/>
    <mergeCell ref="LOM88:LOU88"/>
    <mergeCell ref="LOV88:LPD88"/>
    <mergeCell ref="LPE88:LPM88"/>
    <mergeCell ref="LLJ88:LLR88"/>
    <mergeCell ref="LLS88:LMA88"/>
    <mergeCell ref="LMB88:LMJ88"/>
    <mergeCell ref="LMK88:LMS88"/>
    <mergeCell ref="LMT88:LNB88"/>
    <mergeCell ref="LNC88:LNK88"/>
    <mergeCell ref="LJH88:LJP88"/>
    <mergeCell ref="LJQ88:LJY88"/>
    <mergeCell ref="LJZ88:LKH88"/>
    <mergeCell ref="LKI88:LKQ88"/>
    <mergeCell ref="LKR88:LKZ88"/>
    <mergeCell ref="LLA88:LLI88"/>
    <mergeCell ref="LHF88:LHN88"/>
    <mergeCell ref="LHO88:LHW88"/>
    <mergeCell ref="LHX88:LIF88"/>
    <mergeCell ref="LIG88:LIO88"/>
    <mergeCell ref="LIP88:LIX88"/>
    <mergeCell ref="LIY88:LJG88"/>
    <mergeCell ref="LFD88:LFL88"/>
    <mergeCell ref="LFM88:LFU88"/>
    <mergeCell ref="LFV88:LGD88"/>
    <mergeCell ref="LGE88:LGM88"/>
    <mergeCell ref="LGN88:LGV88"/>
    <mergeCell ref="LGW88:LHE88"/>
    <mergeCell ref="LDB88:LDJ88"/>
    <mergeCell ref="LDK88:LDS88"/>
    <mergeCell ref="LDT88:LEB88"/>
    <mergeCell ref="LEC88:LEK88"/>
    <mergeCell ref="LEL88:LET88"/>
    <mergeCell ref="LEU88:LFC88"/>
    <mergeCell ref="LAZ88:LBH88"/>
    <mergeCell ref="LBI88:LBQ88"/>
    <mergeCell ref="LBR88:LBZ88"/>
    <mergeCell ref="LCA88:LCI88"/>
    <mergeCell ref="LCJ88:LCR88"/>
    <mergeCell ref="LCS88:LDA88"/>
    <mergeCell ref="KYX88:KZF88"/>
    <mergeCell ref="KZG88:KZO88"/>
    <mergeCell ref="KZP88:KZX88"/>
    <mergeCell ref="KZY88:LAG88"/>
    <mergeCell ref="LAH88:LAP88"/>
    <mergeCell ref="LAQ88:LAY88"/>
    <mergeCell ref="KWV88:KXD88"/>
    <mergeCell ref="KXE88:KXM88"/>
    <mergeCell ref="KXN88:KXV88"/>
    <mergeCell ref="KXW88:KYE88"/>
    <mergeCell ref="KYF88:KYN88"/>
    <mergeCell ref="KYO88:KYW88"/>
    <mergeCell ref="KUT88:KVB88"/>
    <mergeCell ref="KVC88:KVK88"/>
    <mergeCell ref="KVL88:KVT88"/>
    <mergeCell ref="KVU88:KWC88"/>
    <mergeCell ref="KWD88:KWL88"/>
    <mergeCell ref="KWM88:KWU88"/>
    <mergeCell ref="KSR88:KSZ88"/>
    <mergeCell ref="KTA88:KTI88"/>
    <mergeCell ref="KTJ88:KTR88"/>
    <mergeCell ref="KTS88:KUA88"/>
    <mergeCell ref="KUB88:KUJ88"/>
    <mergeCell ref="KUK88:KUS88"/>
    <mergeCell ref="KQP88:KQX88"/>
    <mergeCell ref="KQY88:KRG88"/>
    <mergeCell ref="KRH88:KRP88"/>
    <mergeCell ref="KRQ88:KRY88"/>
    <mergeCell ref="KRZ88:KSH88"/>
    <mergeCell ref="KSI88:KSQ88"/>
    <mergeCell ref="KON88:KOV88"/>
    <mergeCell ref="KOW88:KPE88"/>
    <mergeCell ref="KPF88:KPN88"/>
    <mergeCell ref="KPO88:KPW88"/>
    <mergeCell ref="KPX88:KQF88"/>
    <mergeCell ref="KQG88:KQO88"/>
    <mergeCell ref="KML88:KMT88"/>
    <mergeCell ref="KMU88:KNC88"/>
    <mergeCell ref="KND88:KNL88"/>
    <mergeCell ref="KNM88:KNU88"/>
    <mergeCell ref="KNV88:KOD88"/>
    <mergeCell ref="KOE88:KOM88"/>
    <mergeCell ref="KKJ88:KKR88"/>
    <mergeCell ref="KKS88:KLA88"/>
    <mergeCell ref="KLB88:KLJ88"/>
    <mergeCell ref="KLK88:KLS88"/>
    <mergeCell ref="KLT88:KMB88"/>
    <mergeCell ref="KMC88:KMK88"/>
    <mergeCell ref="KIH88:KIP88"/>
    <mergeCell ref="KIQ88:KIY88"/>
    <mergeCell ref="KIZ88:KJH88"/>
    <mergeCell ref="KJI88:KJQ88"/>
    <mergeCell ref="KJR88:KJZ88"/>
    <mergeCell ref="KKA88:KKI88"/>
    <mergeCell ref="KGF88:KGN88"/>
    <mergeCell ref="KGO88:KGW88"/>
    <mergeCell ref="KGX88:KHF88"/>
    <mergeCell ref="KHG88:KHO88"/>
    <mergeCell ref="KHP88:KHX88"/>
    <mergeCell ref="KHY88:KIG88"/>
    <mergeCell ref="KED88:KEL88"/>
    <mergeCell ref="KEM88:KEU88"/>
    <mergeCell ref="KEV88:KFD88"/>
    <mergeCell ref="KFE88:KFM88"/>
    <mergeCell ref="KFN88:KFV88"/>
    <mergeCell ref="KFW88:KGE88"/>
    <mergeCell ref="KCB88:KCJ88"/>
    <mergeCell ref="KCK88:KCS88"/>
    <mergeCell ref="KCT88:KDB88"/>
    <mergeCell ref="KDC88:KDK88"/>
    <mergeCell ref="KDL88:KDT88"/>
    <mergeCell ref="KDU88:KEC88"/>
    <mergeCell ref="JZZ88:KAH88"/>
    <mergeCell ref="KAI88:KAQ88"/>
    <mergeCell ref="KAR88:KAZ88"/>
    <mergeCell ref="KBA88:KBI88"/>
    <mergeCell ref="KBJ88:KBR88"/>
    <mergeCell ref="KBS88:KCA88"/>
    <mergeCell ref="JXX88:JYF88"/>
    <mergeCell ref="JYG88:JYO88"/>
    <mergeCell ref="JYP88:JYX88"/>
    <mergeCell ref="JYY88:JZG88"/>
    <mergeCell ref="JZH88:JZP88"/>
    <mergeCell ref="JZQ88:JZY88"/>
    <mergeCell ref="JVV88:JWD88"/>
    <mergeCell ref="JWE88:JWM88"/>
    <mergeCell ref="JWN88:JWV88"/>
    <mergeCell ref="JWW88:JXE88"/>
    <mergeCell ref="JXF88:JXN88"/>
    <mergeCell ref="JXO88:JXW88"/>
    <mergeCell ref="JTT88:JUB88"/>
    <mergeCell ref="JUC88:JUK88"/>
    <mergeCell ref="JUL88:JUT88"/>
    <mergeCell ref="JUU88:JVC88"/>
    <mergeCell ref="JVD88:JVL88"/>
    <mergeCell ref="JVM88:JVU88"/>
    <mergeCell ref="JRR88:JRZ88"/>
    <mergeCell ref="JSA88:JSI88"/>
    <mergeCell ref="JSJ88:JSR88"/>
    <mergeCell ref="JSS88:JTA88"/>
    <mergeCell ref="JTB88:JTJ88"/>
    <mergeCell ref="JTK88:JTS88"/>
    <mergeCell ref="JPP88:JPX88"/>
    <mergeCell ref="JPY88:JQG88"/>
    <mergeCell ref="JQH88:JQP88"/>
    <mergeCell ref="JQQ88:JQY88"/>
    <mergeCell ref="JQZ88:JRH88"/>
    <mergeCell ref="JRI88:JRQ88"/>
    <mergeCell ref="JNN88:JNV88"/>
    <mergeCell ref="JNW88:JOE88"/>
    <mergeCell ref="JOF88:JON88"/>
    <mergeCell ref="JOO88:JOW88"/>
    <mergeCell ref="JOX88:JPF88"/>
    <mergeCell ref="JPG88:JPO88"/>
    <mergeCell ref="JLL88:JLT88"/>
    <mergeCell ref="JLU88:JMC88"/>
    <mergeCell ref="JMD88:JML88"/>
    <mergeCell ref="JMM88:JMU88"/>
    <mergeCell ref="JMV88:JND88"/>
    <mergeCell ref="JNE88:JNM88"/>
    <mergeCell ref="JJJ88:JJR88"/>
    <mergeCell ref="JJS88:JKA88"/>
    <mergeCell ref="JKB88:JKJ88"/>
    <mergeCell ref="JKK88:JKS88"/>
    <mergeCell ref="JKT88:JLB88"/>
    <mergeCell ref="JLC88:JLK88"/>
    <mergeCell ref="JHH88:JHP88"/>
    <mergeCell ref="JHQ88:JHY88"/>
    <mergeCell ref="JHZ88:JIH88"/>
    <mergeCell ref="JII88:JIQ88"/>
    <mergeCell ref="JIR88:JIZ88"/>
    <mergeCell ref="JJA88:JJI88"/>
    <mergeCell ref="JFF88:JFN88"/>
    <mergeCell ref="JFO88:JFW88"/>
    <mergeCell ref="JFX88:JGF88"/>
    <mergeCell ref="JGG88:JGO88"/>
    <mergeCell ref="JGP88:JGX88"/>
    <mergeCell ref="JGY88:JHG88"/>
    <mergeCell ref="JDD88:JDL88"/>
    <mergeCell ref="JDM88:JDU88"/>
    <mergeCell ref="JDV88:JED88"/>
    <mergeCell ref="JEE88:JEM88"/>
    <mergeCell ref="JEN88:JEV88"/>
    <mergeCell ref="JEW88:JFE88"/>
    <mergeCell ref="JBB88:JBJ88"/>
    <mergeCell ref="JBK88:JBS88"/>
    <mergeCell ref="JBT88:JCB88"/>
    <mergeCell ref="JCC88:JCK88"/>
    <mergeCell ref="JCL88:JCT88"/>
    <mergeCell ref="JCU88:JDC88"/>
    <mergeCell ref="IYZ88:IZH88"/>
    <mergeCell ref="IZI88:IZQ88"/>
    <mergeCell ref="IZR88:IZZ88"/>
    <mergeCell ref="JAA88:JAI88"/>
    <mergeCell ref="JAJ88:JAR88"/>
    <mergeCell ref="JAS88:JBA88"/>
    <mergeCell ref="IWX88:IXF88"/>
    <mergeCell ref="IXG88:IXO88"/>
    <mergeCell ref="IXP88:IXX88"/>
    <mergeCell ref="IXY88:IYG88"/>
    <mergeCell ref="IYH88:IYP88"/>
    <mergeCell ref="IYQ88:IYY88"/>
    <mergeCell ref="IUV88:IVD88"/>
    <mergeCell ref="IVE88:IVM88"/>
    <mergeCell ref="IVN88:IVV88"/>
    <mergeCell ref="IVW88:IWE88"/>
    <mergeCell ref="IWF88:IWN88"/>
    <mergeCell ref="IWO88:IWW88"/>
    <mergeCell ref="IST88:ITB88"/>
    <mergeCell ref="ITC88:ITK88"/>
    <mergeCell ref="ITL88:ITT88"/>
    <mergeCell ref="ITU88:IUC88"/>
    <mergeCell ref="IUD88:IUL88"/>
    <mergeCell ref="IUM88:IUU88"/>
    <mergeCell ref="IQR88:IQZ88"/>
    <mergeCell ref="IRA88:IRI88"/>
    <mergeCell ref="IRJ88:IRR88"/>
    <mergeCell ref="IRS88:ISA88"/>
    <mergeCell ref="ISB88:ISJ88"/>
    <mergeCell ref="ISK88:ISS88"/>
    <mergeCell ref="IOP88:IOX88"/>
    <mergeCell ref="IOY88:IPG88"/>
    <mergeCell ref="IPH88:IPP88"/>
    <mergeCell ref="IPQ88:IPY88"/>
    <mergeCell ref="IPZ88:IQH88"/>
    <mergeCell ref="IQI88:IQQ88"/>
    <mergeCell ref="IMN88:IMV88"/>
    <mergeCell ref="IMW88:INE88"/>
    <mergeCell ref="INF88:INN88"/>
    <mergeCell ref="INO88:INW88"/>
    <mergeCell ref="INX88:IOF88"/>
    <mergeCell ref="IOG88:IOO88"/>
    <mergeCell ref="IKL88:IKT88"/>
    <mergeCell ref="IKU88:ILC88"/>
    <mergeCell ref="ILD88:ILL88"/>
    <mergeCell ref="ILM88:ILU88"/>
    <mergeCell ref="ILV88:IMD88"/>
    <mergeCell ref="IME88:IMM88"/>
    <mergeCell ref="IIJ88:IIR88"/>
    <mergeCell ref="IIS88:IJA88"/>
    <mergeCell ref="IJB88:IJJ88"/>
    <mergeCell ref="IJK88:IJS88"/>
    <mergeCell ref="IJT88:IKB88"/>
    <mergeCell ref="IKC88:IKK88"/>
    <mergeCell ref="IGH88:IGP88"/>
    <mergeCell ref="IGQ88:IGY88"/>
    <mergeCell ref="IGZ88:IHH88"/>
    <mergeCell ref="IHI88:IHQ88"/>
    <mergeCell ref="IHR88:IHZ88"/>
    <mergeCell ref="IIA88:III88"/>
    <mergeCell ref="IEF88:IEN88"/>
    <mergeCell ref="IEO88:IEW88"/>
    <mergeCell ref="IEX88:IFF88"/>
    <mergeCell ref="IFG88:IFO88"/>
    <mergeCell ref="IFP88:IFX88"/>
    <mergeCell ref="IFY88:IGG88"/>
    <mergeCell ref="ICD88:ICL88"/>
    <mergeCell ref="ICM88:ICU88"/>
    <mergeCell ref="ICV88:IDD88"/>
    <mergeCell ref="IDE88:IDM88"/>
    <mergeCell ref="IDN88:IDV88"/>
    <mergeCell ref="IDW88:IEE88"/>
    <mergeCell ref="IAB88:IAJ88"/>
    <mergeCell ref="IAK88:IAS88"/>
    <mergeCell ref="IAT88:IBB88"/>
    <mergeCell ref="IBC88:IBK88"/>
    <mergeCell ref="IBL88:IBT88"/>
    <mergeCell ref="IBU88:ICC88"/>
    <mergeCell ref="HXZ88:HYH88"/>
    <mergeCell ref="HYI88:HYQ88"/>
    <mergeCell ref="HYR88:HYZ88"/>
    <mergeCell ref="HZA88:HZI88"/>
    <mergeCell ref="HZJ88:HZR88"/>
    <mergeCell ref="HZS88:IAA88"/>
    <mergeCell ref="HVX88:HWF88"/>
    <mergeCell ref="HWG88:HWO88"/>
    <mergeCell ref="HWP88:HWX88"/>
    <mergeCell ref="HWY88:HXG88"/>
    <mergeCell ref="HXH88:HXP88"/>
    <mergeCell ref="HXQ88:HXY88"/>
    <mergeCell ref="HTV88:HUD88"/>
    <mergeCell ref="HUE88:HUM88"/>
    <mergeCell ref="HUN88:HUV88"/>
    <mergeCell ref="HUW88:HVE88"/>
    <mergeCell ref="HVF88:HVN88"/>
    <mergeCell ref="HVO88:HVW88"/>
    <mergeCell ref="HRT88:HSB88"/>
    <mergeCell ref="HSC88:HSK88"/>
    <mergeCell ref="HSL88:HST88"/>
    <mergeCell ref="HSU88:HTC88"/>
    <mergeCell ref="HTD88:HTL88"/>
    <mergeCell ref="HTM88:HTU88"/>
    <mergeCell ref="HPR88:HPZ88"/>
    <mergeCell ref="HQA88:HQI88"/>
    <mergeCell ref="HQJ88:HQR88"/>
    <mergeCell ref="HQS88:HRA88"/>
    <mergeCell ref="HRB88:HRJ88"/>
    <mergeCell ref="HRK88:HRS88"/>
    <mergeCell ref="HNP88:HNX88"/>
    <mergeCell ref="HNY88:HOG88"/>
    <mergeCell ref="HOH88:HOP88"/>
    <mergeCell ref="HOQ88:HOY88"/>
    <mergeCell ref="HOZ88:HPH88"/>
    <mergeCell ref="HPI88:HPQ88"/>
    <mergeCell ref="HLN88:HLV88"/>
    <mergeCell ref="HLW88:HME88"/>
    <mergeCell ref="HMF88:HMN88"/>
    <mergeCell ref="HMO88:HMW88"/>
    <mergeCell ref="HMX88:HNF88"/>
    <mergeCell ref="HNG88:HNO88"/>
    <mergeCell ref="HJL88:HJT88"/>
    <mergeCell ref="HJU88:HKC88"/>
    <mergeCell ref="HKD88:HKL88"/>
    <mergeCell ref="HKM88:HKU88"/>
    <mergeCell ref="HKV88:HLD88"/>
    <mergeCell ref="HLE88:HLM88"/>
    <mergeCell ref="HHJ88:HHR88"/>
    <mergeCell ref="HHS88:HIA88"/>
    <mergeCell ref="HIB88:HIJ88"/>
    <mergeCell ref="HIK88:HIS88"/>
    <mergeCell ref="HIT88:HJB88"/>
    <mergeCell ref="HJC88:HJK88"/>
    <mergeCell ref="HFH88:HFP88"/>
    <mergeCell ref="HFQ88:HFY88"/>
    <mergeCell ref="HFZ88:HGH88"/>
    <mergeCell ref="HGI88:HGQ88"/>
    <mergeCell ref="HGR88:HGZ88"/>
    <mergeCell ref="HHA88:HHI88"/>
    <mergeCell ref="HDF88:HDN88"/>
    <mergeCell ref="HDO88:HDW88"/>
    <mergeCell ref="HDX88:HEF88"/>
    <mergeCell ref="HEG88:HEO88"/>
    <mergeCell ref="HEP88:HEX88"/>
    <mergeCell ref="HEY88:HFG88"/>
    <mergeCell ref="HBD88:HBL88"/>
    <mergeCell ref="HBM88:HBU88"/>
    <mergeCell ref="HBV88:HCD88"/>
    <mergeCell ref="HCE88:HCM88"/>
    <mergeCell ref="HCN88:HCV88"/>
    <mergeCell ref="HCW88:HDE88"/>
    <mergeCell ref="GZB88:GZJ88"/>
    <mergeCell ref="GZK88:GZS88"/>
    <mergeCell ref="GZT88:HAB88"/>
    <mergeCell ref="HAC88:HAK88"/>
    <mergeCell ref="HAL88:HAT88"/>
    <mergeCell ref="HAU88:HBC88"/>
    <mergeCell ref="GWZ88:GXH88"/>
    <mergeCell ref="GXI88:GXQ88"/>
    <mergeCell ref="GXR88:GXZ88"/>
    <mergeCell ref="GYA88:GYI88"/>
    <mergeCell ref="GYJ88:GYR88"/>
    <mergeCell ref="GYS88:GZA88"/>
    <mergeCell ref="GUX88:GVF88"/>
    <mergeCell ref="GVG88:GVO88"/>
    <mergeCell ref="GVP88:GVX88"/>
    <mergeCell ref="GVY88:GWG88"/>
    <mergeCell ref="GWH88:GWP88"/>
    <mergeCell ref="GWQ88:GWY88"/>
    <mergeCell ref="GSV88:GTD88"/>
    <mergeCell ref="GTE88:GTM88"/>
    <mergeCell ref="GTN88:GTV88"/>
    <mergeCell ref="GTW88:GUE88"/>
    <mergeCell ref="GUF88:GUN88"/>
    <mergeCell ref="GUO88:GUW88"/>
    <mergeCell ref="GQT88:GRB88"/>
    <mergeCell ref="GRC88:GRK88"/>
    <mergeCell ref="GRL88:GRT88"/>
    <mergeCell ref="GRU88:GSC88"/>
    <mergeCell ref="GSD88:GSL88"/>
    <mergeCell ref="GSM88:GSU88"/>
    <mergeCell ref="GOR88:GOZ88"/>
    <mergeCell ref="GPA88:GPI88"/>
    <mergeCell ref="GPJ88:GPR88"/>
    <mergeCell ref="GPS88:GQA88"/>
    <mergeCell ref="GQB88:GQJ88"/>
    <mergeCell ref="GQK88:GQS88"/>
    <mergeCell ref="GMP88:GMX88"/>
    <mergeCell ref="GMY88:GNG88"/>
    <mergeCell ref="GNH88:GNP88"/>
    <mergeCell ref="GNQ88:GNY88"/>
    <mergeCell ref="GNZ88:GOH88"/>
    <mergeCell ref="GOI88:GOQ88"/>
    <mergeCell ref="GKN88:GKV88"/>
    <mergeCell ref="GKW88:GLE88"/>
    <mergeCell ref="GLF88:GLN88"/>
    <mergeCell ref="GLO88:GLW88"/>
    <mergeCell ref="GLX88:GMF88"/>
    <mergeCell ref="GMG88:GMO88"/>
    <mergeCell ref="GIL88:GIT88"/>
    <mergeCell ref="GIU88:GJC88"/>
    <mergeCell ref="GJD88:GJL88"/>
    <mergeCell ref="GJM88:GJU88"/>
    <mergeCell ref="GJV88:GKD88"/>
    <mergeCell ref="GKE88:GKM88"/>
    <mergeCell ref="GGJ88:GGR88"/>
    <mergeCell ref="GGS88:GHA88"/>
    <mergeCell ref="GHB88:GHJ88"/>
    <mergeCell ref="GHK88:GHS88"/>
    <mergeCell ref="GHT88:GIB88"/>
    <mergeCell ref="GIC88:GIK88"/>
    <mergeCell ref="GEH88:GEP88"/>
    <mergeCell ref="GEQ88:GEY88"/>
    <mergeCell ref="GEZ88:GFH88"/>
    <mergeCell ref="GFI88:GFQ88"/>
    <mergeCell ref="GFR88:GFZ88"/>
    <mergeCell ref="GGA88:GGI88"/>
    <mergeCell ref="GCF88:GCN88"/>
    <mergeCell ref="GCO88:GCW88"/>
    <mergeCell ref="GCX88:GDF88"/>
    <mergeCell ref="GDG88:GDO88"/>
    <mergeCell ref="GDP88:GDX88"/>
    <mergeCell ref="GDY88:GEG88"/>
    <mergeCell ref="GAD88:GAL88"/>
    <mergeCell ref="GAM88:GAU88"/>
    <mergeCell ref="GAV88:GBD88"/>
    <mergeCell ref="GBE88:GBM88"/>
    <mergeCell ref="GBN88:GBV88"/>
    <mergeCell ref="GBW88:GCE88"/>
    <mergeCell ref="FYB88:FYJ88"/>
    <mergeCell ref="FYK88:FYS88"/>
    <mergeCell ref="FYT88:FZB88"/>
    <mergeCell ref="FZC88:FZK88"/>
    <mergeCell ref="FZL88:FZT88"/>
    <mergeCell ref="FZU88:GAC88"/>
    <mergeCell ref="FVZ88:FWH88"/>
    <mergeCell ref="FWI88:FWQ88"/>
    <mergeCell ref="FWR88:FWZ88"/>
    <mergeCell ref="FXA88:FXI88"/>
    <mergeCell ref="FXJ88:FXR88"/>
    <mergeCell ref="FXS88:FYA88"/>
    <mergeCell ref="FTX88:FUF88"/>
    <mergeCell ref="FUG88:FUO88"/>
    <mergeCell ref="FUP88:FUX88"/>
    <mergeCell ref="FUY88:FVG88"/>
    <mergeCell ref="FVH88:FVP88"/>
    <mergeCell ref="FVQ88:FVY88"/>
    <mergeCell ref="FRV88:FSD88"/>
    <mergeCell ref="FSE88:FSM88"/>
    <mergeCell ref="FSN88:FSV88"/>
    <mergeCell ref="FSW88:FTE88"/>
    <mergeCell ref="FTF88:FTN88"/>
    <mergeCell ref="FTO88:FTW88"/>
    <mergeCell ref="FPT88:FQB88"/>
    <mergeCell ref="FQC88:FQK88"/>
    <mergeCell ref="FQL88:FQT88"/>
    <mergeCell ref="FQU88:FRC88"/>
    <mergeCell ref="FRD88:FRL88"/>
    <mergeCell ref="FRM88:FRU88"/>
    <mergeCell ref="FNR88:FNZ88"/>
    <mergeCell ref="FOA88:FOI88"/>
    <mergeCell ref="FOJ88:FOR88"/>
    <mergeCell ref="FOS88:FPA88"/>
    <mergeCell ref="FPB88:FPJ88"/>
    <mergeCell ref="FPK88:FPS88"/>
    <mergeCell ref="FLP88:FLX88"/>
    <mergeCell ref="FLY88:FMG88"/>
    <mergeCell ref="FMH88:FMP88"/>
    <mergeCell ref="FMQ88:FMY88"/>
    <mergeCell ref="FMZ88:FNH88"/>
    <mergeCell ref="FNI88:FNQ88"/>
    <mergeCell ref="FJN88:FJV88"/>
    <mergeCell ref="FJW88:FKE88"/>
    <mergeCell ref="FKF88:FKN88"/>
    <mergeCell ref="FKO88:FKW88"/>
    <mergeCell ref="FKX88:FLF88"/>
    <mergeCell ref="FLG88:FLO88"/>
    <mergeCell ref="FHL88:FHT88"/>
    <mergeCell ref="FHU88:FIC88"/>
    <mergeCell ref="FID88:FIL88"/>
    <mergeCell ref="FIM88:FIU88"/>
    <mergeCell ref="FIV88:FJD88"/>
    <mergeCell ref="FJE88:FJM88"/>
    <mergeCell ref="FFJ88:FFR88"/>
    <mergeCell ref="FFS88:FGA88"/>
    <mergeCell ref="FGB88:FGJ88"/>
    <mergeCell ref="FGK88:FGS88"/>
    <mergeCell ref="FGT88:FHB88"/>
    <mergeCell ref="FHC88:FHK88"/>
    <mergeCell ref="FDH88:FDP88"/>
    <mergeCell ref="FDQ88:FDY88"/>
    <mergeCell ref="FDZ88:FEH88"/>
    <mergeCell ref="FEI88:FEQ88"/>
    <mergeCell ref="FER88:FEZ88"/>
    <mergeCell ref="FFA88:FFI88"/>
    <mergeCell ref="FBF88:FBN88"/>
    <mergeCell ref="FBO88:FBW88"/>
    <mergeCell ref="FBX88:FCF88"/>
    <mergeCell ref="FCG88:FCO88"/>
    <mergeCell ref="FCP88:FCX88"/>
    <mergeCell ref="FCY88:FDG88"/>
    <mergeCell ref="EZD88:EZL88"/>
    <mergeCell ref="EZM88:EZU88"/>
    <mergeCell ref="EZV88:FAD88"/>
    <mergeCell ref="FAE88:FAM88"/>
    <mergeCell ref="FAN88:FAV88"/>
    <mergeCell ref="FAW88:FBE88"/>
    <mergeCell ref="EXB88:EXJ88"/>
    <mergeCell ref="EXK88:EXS88"/>
    <mergeCell ref="EXT88:EYB88"/>
    <mergeCell ref="EYC88:EYK88"/>
    <mergeCell ref="EYL88:EYT88"/>
    <mergeCell ref="EYU88:EZC88"/>
    <mergeCell ref="EUZ88:EVH88"/>
    <mergeCell ref="EVI88:EVQ88"/>
    <mergeCell ref="EVR88:EVZ88"/>
    <mergeCell ref="EWA88:EWI88"/>
    <mergeCell ref="EWJ88:EWR88"/>
    <mergeCell ref="EWS88:EXA88"/>
    <mergeCell ref="ESX88:ETF88"/>
    <mergeCell ref="ETG88:ETO88"/>
    <mergeCell ref="ETP88:ETX88"/>
    <mergeCell ref="ETY88:EUG88"/>
    <mergeCell ref="EUH88:EUP88"/>
    <mergeCell ref="EUQ88:EUY88"/>
    <mergeCell ref="EQV88:ERD88"/>
    <mergeCell ref="ERE88:ERM88"/>
    <mergeCell ref="ERN88:ERV88"/>
    <mergeCell ref="ERW88:ESE88"/>
    <mergeCell ref="ESF88:ESN88"/>
    <mergeCell ref="ESO88:ESW88"/>
    <mergeCell ref="EOT88:EPB88"/>
    <mergeCell ref="EPC88:EPK88"/>
    <mergeCell ref="EPL88:EPT88"/>
    <mergeCell ref="EPU88:EQC88"/>
    <mergeCell ref="EQD88:EQL88"/>
    <mergeCell ref="EQM88:EQU88"/>
    <mergeCell ref="EMR88:EMZ88"/>
    <mergeCell ref="ENA88:ENI88"/>
    <mergeCell ref="ENJ88:ENR88"/>
    <mergeCell ref="ENS88:EOA88"/>
    <mergeCell ref="EOB88:EOJ88"/>
    <mergeCell ref="EOK88:EOS88"/>
    <mergeCell ref="EKP88:EKX88"/>
    <mergeCell ref="EKY88:ELG88"/>
    <mergeCell ref="ELH88:ELP88"/>
    <mergeCell ref="ELQ88:ELY88"/>
    <mergeCell ref="ELZ88:EMH88"/>
    <mergeCell ref="EMI88:EMQ88"/>
    <mergeCell ref="EIN88:EIV88"/>
    <mergeCell ref="EIW88:EJE88"/>
    <mergeCell ref="EJF88:EJN88"/>
    <mergeCell ref="EJO88:EJW88"/>
    <mergeCell ref="EJX88:EKF88"/>
    <mergeCell ref="EKG88:EKO88"/>
    <mergeCell ref="EGL88:EGT88"/>
    <mergeCell ref="EGU88:EHC88"/>
    <mergeCell ref="EHD88:EHL88"/>
    <mergeCell ref="EHM88:EHU88"/>
    <mergeCell ref="EHV88:EID88"/>
    <mergeCell ref="EIE88:EIM88"/>
    <mergeCell ref="EEJ88:EER88"/>
    <mergeCell ref="EES88:EFA88"/>
    <mergeCell ref="EFB88:EFJ88"/>
    <mergeCell ref="EFK88:EFS88"/>
    <mergeCell ref="EFT88:EGB88"/>
    <mergeCell ref="EGC88:EGK88"/>
    <mergeCell ref="ECH88:ECP88"/>
    <mergeCell ref="ECQ88:ECY88"/>
    <mergeCell ref="ECZ88:EDH88"/>
    <mergeCell ref="EDI88:EDQ88"/>
    <mergeCell ref="EDR88:EDZ88"/>
    <mergeCell ref="EEA88:EEI88"/>
    <mergeCell ref="EAF88:EAN88"/>
    <mergeCell ref="EAO88:EAW88"/>
    <mergeCell ref="EAX88:EBF88"/>
    <mergeCell ref="EBG88:EBO88"/>
    <mergeCell ref="EBP88:EBX88"/>
    <mergeCell ref="EBY88:ECG88"/>
    <mergeCell ref="DYD88:DYL88"/>
    <mergeCell ref="DYM88:DYU88"/>
    <mergeCell ref="DYV88:DZD88"/>
    <mergeCell ref="DZE88:DZM88"/>
    <mergeCell ref="DZN88:DZV88"/>
    <mergeCell ref="DZW88:EAE88"/>
    <mergeCell ref="DWB88:DWJ88"/>
    <mergeCell ref="DWK88:DWS88"/>
    <mergeCell ref="DWT88:DXB88"/>
    <mergeCell ref="DXC88:DXK88"/>
    <mergeCell ref="DXL88:DXT88"/>
    <mergeCell ref="DXU88:DYC88"/>
    <mergeCell ref="DTZ88:DUH88"/>
    <mergeCell ref="DUI88:DUQ88"/>
    <mergeCell ref="DUR88:DUZ88"/>
    <mergeCell ref="DVA88:DVI88"/>
    <mergeCell ref="DVJ88:DVR88"/>
    <mergeCell ref="DVS88:DWA88"/>
    <mergeCell ref="DRX88:DSF88"/>
    <mergeCell ref="DSG88:DSO88"/>
    <mergeCell ref="DSP88:DSX88"/>
    <mergeCell ref="DSY88:DTG88"/>
    <mergeCell ref="DTH88:DTP88"/>
    <mergeCell ref="DTQ88:DTY88"/>
    <mergeCell ref="DPV88:DQD88"/>
    <mergeCell ref="DQE88:DQM88"/>
    <mergeCell ref="DQN88:DQV88"/>
    <mergeCell ref="DQW88:DRE88"/>
    <mergeCell ref="DRF88:DRN88"/>
    <mergeCell ref="DRO88:DRW88"/>
    <mergeCell ref="DNT88:DOB88"/>
    <mergeCell ref="DOC88:DOK88"/>
    <mergeCell ref="DOL88:DOT88"/>
    <mergeCell ref="DOU88:DPC88"/>
    <mergeCell ref="DPD88:DPL88"/>
    <mergeCell ref="DPM88:DPU88"/>
    <mergeCell ref="DLR88:DLZ88"/>
    <mergeCell ref="DMA88:DMI88"/>
    <mergeCell ref="DMJ88:DMR88"/>
    <mergeCell ref="DMS88:DNA88"/>
    <mergeCell ref="DNB88:DNJ88"/>
    <mergeCell ref="DNK88:DNS88"/>
    <mergeCell ref="DJP88:DJX88"/>
    <mergeCell ref="DJY88:DKG88"/>
    <mergeCell ref="DKH88:DKP88"/>
    <mergeCell ref="DKQ88:DKY88"/>
    <mergeCell ref="DKZ88:DLH88"/>
    <mergeCell ref="DLI88:DLQ88"/>
    <mergeCell ref="DHN88:DHV88"/>
    <mergeCell ref="DHW88:DIE88"/>
    <mergeCell ref="DIF88:DIN88"/>
    <mergeCell ref="DIO88:DIW88"/>
    <mergeCell ref="DIX88:DJF88"/>
    <mergeCell ref="DJG88:DJO88"/>
    <mergeCell ref="DFL88:DFT88"/>
    <mergeCell ref="DFU88:DGC88"/>
    <mergeCell ref="DGD88:DGL88"/>
    <mergeCell ref="DGM88:DGU88"/>
    <mergeCell ref="DGV88:DHD88"/>
    <mergeCell ref="DHE88:DHM88"/>
    <mergeCell ref="DDJ88:DDR88"/>
    <mergeCell ref="DDS88:DEA88"/>
    <mergeCell ref="DEB88:DEJ88"/>
    <mergeCell ref="DEK88:DES88"/>
    <mergeCell ref="DET88:DFB88"/>
    <mergeCell ref="DFC88:DFK88"/>
    <mergeCell ref="DBH88:DBP88"/>
    <mergeCell ref="DBQ88:DBY88"/>
    <mergeCell ref="DBZ88:DCH88"/>
    <mergeCell ref="DCI88:DCQ88"/>
    <mergeCell ref="DCR88:DCZ88"/>
    <mergeCell ref="DDA88:DDI88"/>
    <mergeCell ref="CZF88:CZN88"/>
    <mergeCell ref="CZO88:CZW88"/>
    <mergeCell ref="CZX88:DAF88"/>
    <mergeCell ref="DAG88:DAO88"/>
    <mergeCell ref="DAP88:DAX88"/>
    <mergeCell ref="DAY88:DBG88"/>
    <mergeCell ref="CXD88:CXL88"/>
    <mergeCell ref="CXM88:CXU88"/>
    <mergeCell ref="CXV88:CYD88"/>
    <mergeCell ref="CYE88:CYM88"/>
    <mergeCell ref="CYN88:CYV88"/>
    <mergeCell ref="CYW88:CZE88"/>
    <mergeCell ref="CVB88:CVJ88"/>
    <mergeCell ref="CVK88:CVS88"/>
    <mergeCell ref="CVT88:CWB88"/>
    <mergeCell ref="CWC88:CWK88"/>
    <mergeCell ref="CWL88:CWT88"/>
    <mergeCell ref="CWU88:CXC88"/>
    <mergeCell ref="CSZ88:CTH88"/>
    <mergeCell ref="CTI88:CTQ88"/>
    <mergeCell ref="CTR88:CTZ88"/>
    <mergeCell ref="CUA88:CUI88"/>
    <mergeCell ref="CUJ88:CUR88"/>
    <mergeCell ref="CUS88:CVA88"/>
    <mergeCell ref="CQX88:CRF88"/>
    <mergeCell ref="CRG88:CRO88"/>
    <mergeCell ref="CRP88:CRX88"/>
    <mergeCell ref="CRY88:CSG88"/>
    <mergeCell ref="CSH88:CSP88"/>
    <mergeCell ref="CSQ88:CSY88"/>
    <mergeCell ref="COV88:CPD88"/>
    <mergeCell ref="CPE88:CPM88"/>
    <mergeCell ref="CPN88:CPV88"/>
    <mergeCell ref="CPW88:CQE88"/>
    <mergeCell ref="CQF88:CQN88"/>
    <mergeCell ref="CQO88:CQW88"/>
    <mergeCell ref="CMT88:CNB88"/>
    <mergeCell ref="CNC88:CNK88"/>
    <mergeCell ref="CNL88:CNT88"/>
    <mergeCell ref="CNU88:COC88"/>
    <mergeCell ref="COD88:COL88"/>
    <mergeCell ref="COM88:COU88"/>
    <mergeCell ref="CKR88:CKZ88"/>
    <mergeCell ref="CLA88:CLI88"/>
    <mergeCell ref="CLJ88:CLR88"/>
    <mergeCell ref="CLS88:CMA88"/>
    <mergeCell ref="CMB88:CMJ88"/>
    <mergeCell ref="CMK88:CMS88"/>
    <mergeCell ref="CIP88:CIX88"/>
    <mergeCell ref="CIY88:CJG88"/>
    <mergeCell ref="CJH88:CJP88"/>
    <mergeCell ref="CJQ88:CJY88"/>
    <mergeCell ref="CJZ88:CKH88"/>
    <mergeCell ref="CKI88:CKQ88"/>
    <mergeCell ref="CGN88:CGV88"/>
    <mergeCell ref="CGW88:CHE88"/>
    <mergeCell ref="CHF88:CHN88"/>
    <mergeCell ref="CHO88:CHW88"/>
    <mergeCell ref="CHX88:CIF88"/>
    <mergeCell ref="CIG88:CIO88"/>
    <mergeCell ref="CEL88:CET88"/>
    <mergeCell ref="CEU88:CFC88"/>
    <mergeCell ref="CFD88:CFL88"/>
    <mergeCell ref="CFM88:CFU88"/>
    <mergeCell ref="CFV88:CGD88"/>
    <mergeCell ref="CGE88:CGM88"/>
    <mergeCell ref="CCJ88:CCR88"/>
    <mergeCell ref="CCS88:CDA88"/>
    <mergeCell ref="CDB88:CDJ88"/>
    <mergeCell ref="CDK88:CDS88"/>
    <mergeCell ref="CDT88:CEB88"/>
    <mergeCell ref="CEC88:CEK88"/>
    <mergeCell ref="CAH88:CAP88"/>
    <mergeCell ref="CAQ88:CAY88"/>
    <mergeCell ref="CAZ88:CBH88"/>
    <mergeCell ref="CBI88:CBQ88"/>
    <mergeCell ref="CBR88:CBZ88"/>
    <mergeCell ref="CCA88:CCI88"/>
    <mergeCell ref="BYF88:BYN88"/>
    <mergeCell ref="BYO88:BYW88"/>
    <mergeCell ref="BYX88:BZF88"/>
    <mergeCell ref="BZG88:BZO88"/>
    <mergeCell ref="BZP88:BZX88"/>
    <mergeCell ref="BZY88:CAG88"/>
    <mergeCell ref="BWD88:BWL88"/>
    <mergeCell ref="BWM88:BWU88"/>
    <mergeCell ref="BWV88:BXD88"/>
    <mergeCell ref="BXE88:BXM88"/>
    <mergeCell ref="BXN88:BXV88"/>
    <mergeCell ref="BXW88:BYE88"/>
    <mergeCell ref="BUB88:BUJ88"/>
    <mergeCell ref="BUK88:BUS88"/>
    <mergeCell ref="BUT88:BVB88"/>
    <mergeCell ref="BVC88:BVK88"/>
    <mergeCell ref="BVL88:BVT88"/>
    <mergeCell ref="BVU88:BWC88"/>
    <mergeCell ref="BRZ88:BSH88"/>
    <mergeCell ref="BSI88:BSQ88"/>
    <mergeCell ref="BSR88:BSZ88"/>
    <mergeCell ref="BTA88:BTI88"/>
    <mergeCell ref="BTJ88:BTR88"/>
    <mergeCell ref="BTS88:BUA88"/>
    <mergeCell ref="BPX88:BQF88"/>
    <mergeCell ref="BQG88:BQO88"/>
    <mergeCell ref="BQP88:BQX88"/>
    <mergeCell ref="BQY88:BRG88"/>
    <mergeCell ref="BRH88:BRP88"/>
    <mergeCell ref="BRQ88:BRY88"/>
    <mergeCell ref="BNV88:BOD88"/>
    <mergeCell ref="BOE88:BOM88"/>
    <mergeCell ref="BON88:BOV88"/>
    <mergeCell ref="BOW88:BPE88"/>
    <mergeCell ref="BPF88:BPN88"/>
    <mergeCell ref="BPO88:BPW88"/>
    <mergeCell ref="BLT88:BMB88"/>
    <mergeCell ref="BMC88:BMK88"/>
    <mergeCell ref="BML88:BMT88"/>
    <mergeCell ref="BMU88:BNC88"/>
    <mergeCell ref="BND88:BNL88"/>
    <mergeCell ref="BNM88:BNU88"/>
    <mergeCell ref="BJR88:BJZ88"/>
    <mergeCell ref="BKA88:BKI88"/>
    <mergeCell ref="BKJ88:BKR88"/>
    <mergeCell ref="BKS88:BLA88"/>
    <mergeCell ref="BLB88:BLJ88"/>
    <mergeCell ref="BLK88:BLS88"/>
    <mergeCell ref="BHP88:BHX88"/>
    <mergeCell ref="BHY88:BIG88"/>
    <mergeCell ref="BIH88:BIP88"/>
    <mergeCell ref="BIQ88:BIY88"/>
    <mergeCell ref="BIZ88:BJH88"/>
    <mergeCell ref="BJI88:BJQ88"/>
    <mergeCell ref="BFN88:BFV88"/>
    <mergeCell ref="BFW88:BGE88"/>
    <mergeCell ref="BGF88:BGN88"/>
    <mergeCell ref="BGO88:BGW88"/>
    <mergeCell ref="BGX88:BHF88"/>
    <mergeCell ref="BHG88:BHO88"/>
    <mergeCell ref="BDL88:BDT88"/>
    <mergeCell ref="BDU88:BEC88"/>
    <mergeCell ref="BED88:BEL88"/>
    <mergeCell ref="BEM88:BEU88"/>
    <mergeCell ref="BEV88:BFD88"/>
    <mergeCell ref="BFE88:BFM88"/>
    <mergeCell ref="BBJ88:BBR88"/>
    <mergeCell ref="BBS88:BCA88"/>
    <mergeCell ref="BCB88:BCJ88"/>
    <mergeCell ref="BCK88:BCS88"/>
    <mergeCell ref="BCT88:BDB88"/>
    <mergeCell ref="BDC88:BDK88"/>
    <mergeCell ref="AZH88:AZP88"/>
    <mergeCell ref="AZQ88:AZY88"/>
    <mergeCell ref="AZZ88:BAH88"/>
    <mergeCell ref="BAI88:BAQ88"/>
    <mergeCell ref="BAR88:BAZ88"/>
    <mergeCell ref="BBA88:BBI88"/>
    <mergeCell ref="AXF88:AXN88"/>
    <mergeCell ref="AXO88:AXW88"/>
    <mergeCell ref="AXX88:AYF88"/>
    <mergeCell ref="AYG88:AYO88"/>
    <mergeCell ref="AYP88:AYX88"/>
    <mergeCell ref="AYY88:AZG88"/>
    <mergeCell ref="AVD88:AVL88"/>
    <mergeCell ref="AVM88:AVU88"/>
    <mergeCell ref="AVV88:AWD88"/>
    <mergeCell ref="AWE88:AWM88"/>
    <mergeCell ref="AWN88:AWV88"/>
    <mergeCell ref="AWW88:AXE88"/>
    <mergeCell ref="ATB88:ATJ88"/>
    <mergeCell ref="ATK88:ATS88"/>
    <mergeCell ref="ATT88:AUB88"/>
    <mergeCell ref="AUC88:AUK88"/>
    <mergeCell ref="AUL88:AUT88"/>
    <mergeCell ref="AUU88:AVC88"/>
    <mergeCell ref="AQZ88:ARH88"/>
    <mergeCell ref="ARI88:ARQ88"/>
    <mergeCell ref="ARR88:ARZ88"/>
    <mergeCell ref="ASA88:ASI88"/>
    <mergeCell ref="ASJ88:ASR88"/>
    <mergeCell ref="ASS88:ATA88"/>
    <mergeCell ref="AOX88:APF88"/>
    <mergeCell ref="APG88:APO88"/>
    <mergeCell ref="APP88:APX88"/>
    <mergeCell ref="APY88:AQG88"/>
    <mergeCell ref="AQH88:AQP88"/>
    <mergeCell ref="AQQ88:AQY88"/>
    <mergeCell ref="AMV88:AND88"/>
    <mergeCell ref="ANE88:ANM88"/>
    <mergeCell ref="ANN88:ANV88"/>
    <mergeCell ref="ANW88:AOE88"/>
    <mergeCell ref="AOF88:AON88"/>
    <mergeCell ref="AOO88:AOW88"/>
    <mergeCell ref="AKT88:ALB88"/>
    <mergeCell ref="ALC88:ALK88"/>
    <mergeCell ref="ALL88:ALT88"/>
    <mergeCell ref="ALU88:AMC88"/>
    <mergeCell ref="AMD88:AML88"/>
    <mergeCell ref="AMM88:AMU88"/>
    <mergeCell ref="AIR88:AIZ88"/>
    <mergeCell ref="AJA88:AJI88"/>
    <mergeCell ref="AJJ88:AJR88"/>
    <mergeCell ref="AJS88:AKA88"/>
    <mergeCell ref="AKB88:AKJ88"/>
    <mergeCell ref="AKK88:AKS88"/>
    <mergeCell ref="AGP88:AGX88"/>
    <mergeCell ref="AGY88:AHG88"/>
    <mergeCell ref="AHH88:AHP88"/>
    <mergeCell ref="AHQ88:AHY88"/>
    <mergeCell ref="AHZ88:AIH88"/>
    <mergeCell ref="AII88:AIQ88"/>
    <mergeCell ref="AEN88:AEV88"/>
    <mergeCell ref="AEW88:AFE88"/>
    <mergeCell ref="AFF88:AFN88"/>
    <mergeCell ref="AFO88:AFW88"/>
    <mergeCell ref="AFX88:AGF88"/>
    <mergeCell ref="AGG88:AGO88"/>
    <mergeCell ref="ACL88:ACT88"/>
    <mergeCell ref="ACU88:ADC88"/>
    <mergeCell ref="ADD88:ADL88"/>
    <mergeCell ref="ADM88:ADU88"/>
    <mergeCell ref="ADV88:AED88"/>
    <mergeCell ref="AEE88:AEM88"/>
    <mergeCell ref="AAJ88:AAR88"/>
    <mergeCell ref="AAS88:ABA88"/>
    <mergeCell ref="ABB88:ABJ88"/>
    <mergeCell ref="ABK88:ABS88"/>
    <mergeCell ref="ABT88:ACB88"/>
    <mergeCell ref="ACC88:ACK88"/>
    <mergeCell ref="YH88:YP88"/>
    <mergeCell ref="YQ88:YY88"/>
    <mergeCell ref="YZ88:ZH88"/>
    <mergeCell ref="ZI88:ZQ88"/>
    <mergeCell ref="ZR88:ZZ88"/>
    <mergeCell ref="AAA88:AAI88"/>
    <mergeCell ref="WF88:WN88"/>
    <mergeCell ref="WO88:WW88"/>
    <mergeCell ref="WX88:XF88"/>
    <mergeCell ref="XG88:XO88"/>
    <mergeCell ref="XP88:XX88"/>
    <mergeCell ref="XY88:YG88"/>
    <mergeCell ref="UD88:UL88"/>
    <mergeCell ref="UM88:UU88"/>
    <mergeCell ref="UV88:VD88"/>
    <mergeCell ref="VE88:VM88"/>
    <mergeCell ref="VN88:VV88"/>
    <mergeCell ref="VW88:WE88"/>
    <mergeCell ref="SB88:SJ88"/>
    <mergeCell ref="SK88:SS88"/>
    <mergeCell ref="ST88:TB88"/>
    <mergeCell ref="TC88:TK88"/>
    <mergeCell ref="TL88:TT88"/>
    <mergeCell ref="TU88:UC88"/>
    <mergeCell ref="PZ88:QH88"/>
    <mergeCell ref="QI88:QQ88"/>
    <mergeCell ref="QR88:QZ88"/>
    <mergeCell ref="RA88:RI88"/>
    <mergeCell ref="RJ88:RR88"/>
    <mergeCell ref="RS88:SA88"/>
    <mergeCell ref="NX88:OF88"/>
    <mergeCell ref="OG88:OO88"/>
    <mergeCell ref="OP88:OX88"/>
    <mergeCell ref="OY88:PG88"/>
    <mergeCell ref="PH88:PP88"/>
    <mergeCell ref="PQ88:PY88"/>
    <mergeCell ref="LV88:MD88"/>
    <mergeCell ref="ME88:MM88"/>
    <mergeCell ref="MN88:MV88"/>
    <mergeCell ref="MW88:NE88"/>
    <mergeCell ref="NF88:NN88"/>
    <mergeCell ref="NO88:NW88"/>
    <mergeCell ref="JT88:KB88"/>
    <mergeCell ref="KC88:KK88"/>
    <mergeCell ref="KL88:KT88"/>
    <mergeCell ref="KU88:LC88"/>
    <mergeCell ref="LD88:LL88"/>
    <mergeCell ref="LM88:LU88"/>
    <mergeCell ref="HR88:HZ88"/>
    <mergeCell ref="IA88:II88"/>
    <mergeCell ref="IJ88:IR88"/>
    <mergeCell ref="IS88:JA88"/>
    <mergeCell ref="JB88:JJ88"/>
    <mergeCell ref="JK88:JS88"/>
    <mergeCell ref="FP88:FX88"/>
    <mergeCell ref="FY88:GG88"/>
    <mergeCell ref="GH88:GP88"/>
    <mergeCell ref="GQ88:GY88"/>
    <mergeCell ref="GZ88:HH88"/>
    <mergeCell ref="HI88:HQ88"/>
    <mergeCell ref="DN88:DV88"/>
    <mergeCell ref="DW88:EE88"/>
    <mergeCell ref="EF88:EN88"/>
    <mergeCell ref="EO88:EW88"/>
    <mergeCell ref="EX88:FF88"/>
    <mergeCell ref="FG88:FO88"/>
    <mergeCell ref="BL88:BT88"/>
    <mergeCell ref="BU88:CC88"/>
    <mergeCell ref="CD88:CL88"/>
    <mergeCell ref="CM88:CU88"/>
    <mergeCell ref="CV88:DD88"/>
    <mergeCell ref="DE88:DM88"/>
    <mergeCell ref="XEI86:XEQ86"/>
    <mergeCell ref="XER86:XEZ86"/>
    <mergeCell ref="XFA86:XFD86"/>
    <mergeCell ref="A88:I88"/>
    <mergeCell ref="J88:R88"/>
    <mergeCell ref="S88:AA88"/>
    <mergeCell ref="AB88:AJ88"/>
    <mergeCell ref="AK88:AS88"/>
    <mergeCell ref="AT88:BB88"/>
    <mergeCell ref="BC88:BK88"/>
    <mergeCell ref="XCG86:XCO86"/>
    <mergeCell ref="XCP86:XCX86"/>
    <mergeCell ref="XCY86:XDG86"/>
    <mergeCell ref="XDH86:XDP86"/>
    <mergeCell ref="XDQ86:XDY86"/>
    <mergeCell ref="XDZ86:XEH86"/>
    <mergeCell ref="XAE86:XAM86"/>
    <mergeCell ref="XAN86:XAV86"/>
    <mergeCell ref="XAW86:XBE86"/>
    <mergeCell ref="XBF86:XBN86"/>
    <mergeCell ref="XBO86:XBW86"/>
    <mergeCell ref="XBX86:XCF86"/>
    <mergeCell ref="WYC86:WYK86"/>
    <mergeCell ref="WYL86:WYT86"/>
    <mergeCell ref="WYU86:WZC86"/>
    <mergeCell ref="WZD86:WZL86"/>
    <mergeCell ref="WZM86:WZU86"/>
    <mergeCell ref="WZV86:XAD86"/>
    <mergeCell ref="WWA86:WWI86"/>
    <mergeCell ref="WWJ86:WWR86"/>
    <mergeCell ref="WWS86:WXA86"/>
    <mergeCell ref="WXB86:WXJ86"/>
    <mergeCell ref="WXK86:WXS86"/>
    <mergeCell ref="WXT86:WYB86"/>
    <mergeCell ref="WTY86:WUG86"/>
    <mergeCell ref="WUH86:WUP86"/>
    <mergeCell ref="WUQ86:WUY86"/>
    <mergeCell ref="WUZ86:WVH86"/>
    <mergeCell ref="WVI86:WVQ86"/>
    <mergeCell ref="WVR86:WVZ86"/>
    <mergeCell ref="WRW86:WSE86"/>
    <mergeCell ref="WSF86:WSN86"/>
    <mergeCell ref="WSO86:WSW86"/>
    <mergeCell ref="WSX86:WTF86"/>
    <mergeCell ref="WTG86:WTO86"/>
    <mergeCell ref="WTP86:WTX86"/>
    <mergeCell ref="WPU86:WQC86"/>
    <mergeCell ref="WQD86:WQL86"/>
    <mergeCell ref="WQM86:WQU86"/>
    <mergeCell ref="WQV86:WRD86"/>
    <mergeCell ref="WRE86:WRM86"/>
    <mergeCell ref="WRN86:WRV86"/>
    <mergeCell ref="WNS86:WOA86"/>
    <mergeCell ref="WOB86:WOJ86"/>
    <mergeCell ref="WOK86:WOS86"/>
    <mergeCell ref="WOT86:WPB86"/>
    <mergeCell ref="WPC86:WPK86"/>
    <mergeCell ref="WPL86:WPT86"/>
    <mergeCell ref="WLQ86:WLY86"/>
    <mergeCell ref="WLZ86:WMH86"/>
    <mergeCell ref="WMI86:WMQ86"/>
    <mergeCell ref="WMR86:WMZ86"/>
    <mergeCell ref="WNA86:WNI86"/>
    <mergeCell ref="WNJ86:WNR86"/>
    <mergeCell ref="WJO86:WJW86"/>
    <mergeCell ref="WJX86:WKF86"/>
    <mergeCell ref="WKG86:WKO86"/>
    <mergeCell ref="WKP86:WKX86"/>
    <mergeCell ref="WKY86:WLG86"/>
    <mergeCell ref="WLH86:WLP86"/>
    <mergeCell ref="WHM86:WHU86"/>
    <mergeCell ref="WHV86:WID86"/>
    <mergeCell ref="WIE86:WIM86"/>
    <mergeCell ref="WIN86:WIV86"/>
    <mergeCell ref="WIW86:WJE86"/>
    <mergeCell ref="WJF86:WJN86"/>
    <mergeCell ref="WFK86:WFS86"/>
    <mergeCell ref="WFT86:WGB86"/>
    <mergeCell ref="WGC86:WGK86"/>
    <mergeCell ref="WGL86:WGT86"/>
    <mergeCell ref="WGU86:WHC86"/>
    <mergeCell ref="WHD86:WHL86"/>
    <mergeCell ref="WDI86:WDQ86"/>
    <mergeCell ref="WDR86:WDZ86"/>
    <mergeCell ref="WEA86:WEI86"/>
    <mergeCell ref="WEJ86:WER86"/>
    <mergeCell ref="WES86:WFA86"/>
    <mergeCell ref="WFB86:WFJ86"/>
    <mergeCell ref="WBG86:WBO86"/>
    <mergeCell ref="WBP86:WBX86"/>
    <mergeCell ref="WBY86:WCG86"/>
    <mergeCell ref="WCH86:WCP86"/>
    <mergeCell ref="WCQ86:WCY86"/>
    <mergeCell ref="WCZ86:WDH86"/>
    <mergeCell ref="VZE86:VZM86"/>
    <mergeCell ref="VZN86:VZV86"/>
    <mergeCell ref="VZW86:WAE86"/>
    <mergeCell ref="WAF86:WAN86"/>
    <mergeCell ref="WAO86:WAW86"/>
    <mergeCell ref="WAX86:WBF86"/>
    <mergeCell ref="VXC86:VXK86"/>
    <mergeCell ref="VXL86:VXT86"/>
    <mergeCell ref="VXU86:VYC86"/>
    <mergeCell ref="VYD86:VYL86"/>
    <mergeCell ref="VYM86:VYU86"/>
    <mergeCell ref="VYV86:VZD86"/>
    <mergeCell ref="VVA86:VVI86"/>
    <mergeCell ref="VVJ86:VVR86"/>
    <mergeCell ref="VVS86:VWA86"/>
    <mergeCell ref="VWB86:VWJ86"/>
    <mergeCell ref="VWK86:VWS86"/>
    <mergeCell ref="VWT86:VXB86"/>
    <mergeCell ref="VSY86:VTG86"/>
    <mergeCell ref="VTH86:VTP86"/>
    <mergeCell ref="VTQ86:VTY86"/>
    <mergeCell ref="VTZ86:VUH86"/>
    <mergeCell ref="VUI86:VUQ86"/>
    <mergeCell ref="VUR86:VUZ86"/>
    <mergeCell ref="VQW86:VRE86"/>
    <mergeCell ref="VRF86:VRN86"/>
    <mergeCell ref="VRO86:VRW86"/>
    <mergeCell ref="VRX86:VSF86"/>
    <mergeCell ref="VSG86:VSO86"/>
    <mergeCell ref="VSP86:VSX86"/>
    <mergeCell ref="VOU86:VPC86"/>
    <mergeCell ref="VPD86:VPL86"/>
    <mergeCell ref="VPM86:VPU86"/>
    <mergeCell ref="VPV86:VQD86"/>
    <mergeCell ref="VQE86:VQM86"/>
    <mergeCell ref="VQN86:VQV86"/>
    <mergeCell ref="VMS86:VNA86"/>
    <mergeCell ref="VNB86:VNJ86"/>
    <mergeCell ref="VNK86:VNS86"/>
    <mergeCell ref="VNT86:VOB86"/>
    <mergeCell ref="VOC86:VOK86"/>
    <mergeCell ref="VOL86:VOT86"/>
    <mergeCell ref="VKQ86:VKY86"/>
    <mergeCell ref="VKZ86:VLH86"/>
    <mergeCell ref="VLI86:VLQ86"/>
    <mergeCell ref="VLR86:VLZ86"/>
    <mergeCell ref="VMA86:VMI86"/>
    <mergeCell ref="VMJ86:VMR86"/>
    <mergeCell ref="VIO86:VIW86"/>
    <mergeCell ref="VIX86:VJF86"/>
    <mergeCell ref="VJG86:VJO86"/>
    <mergeCell ref="VJP86:VJX86"/>
    <mergeCell ref="VJY86:VKG86"/>
    <mergeCell ref="VKH86:VKP86"/>
    <mergeCell ref="VGM86:VGU86"/>
    <mergeCell ref="VGV86:VHD86"/>
    <mergeCell ref="VHE86:VHM86"/>
    <mergeCell ref="VHN86:VHV86"/>
    <mergeCell ref="VHW86:VIE86"/>
    <mergeCell ref="VIF86:VIN86"/>
    <mergeCell ref="VEK86:VES86"/>
    <mergeCell ref="VET86:VFB86"/>
    <mergeCell ref="VFC86:VFK86"/>
    <mergeCell ref="VFL86:VFT86"/>
    <mergeCell ref="VFU86:VGC86"/>
    <mergeCell ref="VGD86:VGL86"/>
    <mergeCell ref="VCI86:VCQ86"/>
    <mergeCell ref="VCR86:VCZ86"/>
    <mergeCell ref="VDA86:VDI86"/>
    <mergeCell ref="VDJ86:VDR86"/>
    <mergeCell ref="VDS86:VEA86"/>
    <mergeCell ref="VEB86:VEJ86"/>
    <mergeCell ref="VAG86:VAO86"/>
    <mergeCell ref="VAP86:VAX86"/>
    <mergeCell ref="VAY86:VBG86"/>
    <mergeCell ref="VBH86:VBP86"/>
    <mergeCell ref="VBQ86:VBY86"/>
    <mergeCell ref="VBZ86:VCH86"/>
    <mergeCell ref="UYE86:UYM86"/>
    <mergeCell ref="UYN86:UYV86"/>
    <mergeCell ref="UYW86:UZE86"/>
    <mergeCell ref="UZF86:UZN86"/>
    <mergeCell ref="UZO86:UZW86"/>
    <mergeCell ref="UZX86:VAF86"/>
    <mergeCell ref="UWC86:UWK86"/>
    <mergeCell ref="UWL86:UWT86"/>
    <mergeCell ref="UWU86:UXC86"/>
    <mergeCell ref="UXD86:UXL86"/>
    <mergeCell ref="UXM86:UXU86"/>
    <mergeCell ref="UXV86:UYD86"/>
    <mergeCell ref="UUA86:UUI86"/>
    <mergeCell ref="UUJ86:UUR86"/>
    <mergeCell ref="UUS86:UVA86"/>
    <mergeCell ref="UVB86:UVJ86"/>
    <mergeCell ref="UVK86:UVS86"/>
    <mergeCell ref="UVT86:UWB86"/>
    <mergeCell ref="URY86:USG86"/>
    <mergeCell ref="USH86:USP86"/>
    <mergeCell ref="USQ86:USY86"/>
    <mergeCell ref="USZ86:UTH86"/>
    <mergeCell ref="UTI86:UTQ86"/>
    <mergeCell ref="UTR86:UTZ86"/>
    <mergeCell ref="UPW86:UQE86"/>
    <mergeCell ref="UQF86:UQN86"/>
    <mergeCell ref="UQO86:UQW86"/>
    <mergeCell ref="UQX86:URF86"/>
    <mergeCell ref="URG86:URO86"/>
    <mergeCell ref="URP86:URX86"/>
    <mergeCell ref="UNU86:UOC86"/>
    <mergeCell ref="UOD86:UOL86"/>
    <mergeCell ref="UOM86:UOU86"/>
    <mergeCell ref="UOV86:UPD86"/>
    <mergeCell ref="UPE86:UPM86"/>
    <mergeCell ref="UPN86:UPV86"/>
    <mergeCell ref="ULS86:UMA86"/>
    <mergeCell ref="UMB86:UMJ86"/>
    <mergeCell ref="UMK86:UMS86"/>
    <mergeCell ref="UMT86:UNB86"/>
    <mergeCell ref="UNC86:UNK86"/>
    <mergeCell ref="UNL86:UNT86"/>
    <mergeCell ref="UJQ86:UJY86"/>
    <mergeCell ref="UJZ86:UKH86"/>
    <mergeCell ref="UKI86:UKQ86"/>
    <mergeCell ref="UKR86:UKZ86"/>
    <mergeCell ref="ULA86:ULI86"/>
    <mergeCell ref="ULJ86:ULR86"/>
    <mergeCell ref="UHO86:UHW86"/>
    <mergeCell ref="UHX86:UIF86"/>
    <mergeCell ref="UIG86:UIO86"/>
    <mergeCell ref="UIP86:UIX86"/>
    <mergeCell ref="UIY86:UJG86"/>
    <mergeCell ref="UJH86:UJP86"/>
    <mergeCell ref="UFM86:UFU86"/>
    <mergeCell ref="UFV86:UGD86"/>
    <mergeCell ref="UGE86:UGM86"/>
    <mergeCell ref="UGN86:UGV86"/>
    <mergeCell ref="UGW86:UHE86"/>
    <mergeCell ref="UHF86:UHN86"/>
    <mergeCell ref="UDK86:UDS86"/>
    <mergeCell ref="UDT86:UEB86"/>
    <mergeCell ref="UEC86:UEK86"/>
    <mergeCell ref="UEL86:UET86"/>
    <mergeCell ref="UEU86:UFC86"/>
    <mergeCell ref="UFD86:UFL86"/>
    <mergeCell ref="UBI86:UBQ86"/>
    <mergeCell ref="UBR86:UBZ86"/>
    <mergeCell ref="UCA86:UCI86"/>
    <mergeCell ref="UCJ86:UCR86"/>
    <mergeCell ref="UCS86:UDA86"/>
    <mergeCell ref="UDB86:UDJ86"/>
    <mergeCell ref="TZG86:TZO86"/>
    <mergeCell ref="TZP86:TZX86"/>
    <mergeCell ref="TZY86:UAG86"/>
    <mergeCell ref="UAH86:UAP86"/>
    <mergeCell ref="UAQ86:UAY86"/>
    <mergeCell ref="UAZ86:UBH86"/>
    <mergeCell ref="TXE86:TXM86"/>
    <mergeCell ref="TXN86:TXV86"/>
    <mergeCell ref="TXW86:TYE86"/>
    <mergeCell ref="TYF86:TYN86"/>
    <mergeCell ref="TYO86:TYW86"/>
    <mergeCell ref="TYX86:TZF86"/>
    <mergeCell ref="TVC86:TVK86"/>
    <mergeCell ref="TVL86:TVT86"/>
    <mergeCell ref="TVU86:TWC86"/>
    <mergeCell ref="TWD86:TWL86"/>
    <mergeCell ref="TWM86:TWU86"/>
    <mergeCell ref="TWV86:TXD86"/>
    <mergeCell ref="TTA86:TTI86"/>
    <mergeCell ref="TTJ86:TTR86"/>
    <mergeCell ref="TTS86:TUA86"/>
    <mergeCell ref="TUB86:TUJ86"/>
    <mergeCell ref="TUK86:TUS86"/>
    <mergeCell ref="TUT86:TVB86"/>
    <mergeCell ref="TQY86:TRG86"/>
    <mergeCell ref="TRH86:TRP86"/>
    <mergeCell ref="TRQ86:TRY86"/>
    <mergeCell ref="TRZ86:TSH86"/>
    <mergeCell ref="TSI86:TSQ86"/>
    <mergeCell ref="TSR86:TSZ86"/>
    <mergeCell ref="TOW86:TPE86"/>
    <mergeCell ref="TPF86:TPN86"/>
    <mergeCell ref="TPO86:TPW86"/>
    <mergeCell ref="TPX86:TQF86"/>
    <mergeCell ref="TQG86:TQO86"/>
    <mergeCell ref="TQP86:TQX86"/>
    <mergeCell ref="TMU86:TNC86"/>
    <mergeCell ref="TND86:TNL86"/>
    <mergeCell ref="TNM86:TNU86"/>
    <mergeCell ref="TNV86:TOD86"/>
    <mergeCell ref="TOE86:TOM86"/>
    <mergeCell ref="TON86:TOV86"/>
    <mergeCell ref="TKS86:TLA86"/>
    <mergeCell ref="TLB86:TLJ86"/>
    <mergeCell ref="TLK86:TLS86"/>
    <mergeCell ref="TLT86:TMB86"/>
    <mergeCell ref="TMC86:TMK86"/>
    <mergeCell ref="TML86:TMT86"/>
    <mergeCell ref="TIQ86:TIY86"/>
    <mergeCell ref="TIZ86:TJH86"/>
    <mergeCell ref="TJI86:TJQ86"/>
    <mergeCell ref="TJR86:TJZ86"/>
    <mergeCell ref="TKA86:TKI86"/>
    <mergeCell ref="TKJ86:TKR86"/>
    <mergeCell ref="TGO86:TGW86"/>
    <mergeCell ref="TGX86:THF86"/>
    <mergeCell ref="THG86:THO86"/>
    <mergeCell ref="THP86:THX86"/>
    <mergeCell ref="THY86:TIG86"/>
    <mergeCell ref="TIH86:TIP86"/>
    <mergeCell ref="TEM86:TEU86"/>
    <mergeCell ref="TEV86:TFD86"/>
    <mergeCell ref="TFE86:TFM86"/>
    <mergeCell ref="TFN86:TFV86"/>
    <mergeCell ref="TFW86:TGE86"/>
    <mergeCell ref="TGF86:TGN86"/>
    <mergeCell ref="TCK86:TCS86"/>
    <mergeCell ref="TCT86:TDB86"/>
    <mergeCell ref="TDC86:TDK86"/>
    <mergeCell ref="TDL86:TDT86"/>
    <mergeCell ref="TDU86:TEC86"/>
    <mergeCell ref="TED86:TEL86"/>
    <mergeCell ref="TAI86:TAQ86"/>
    <mergeCell ref="TAR86:TAZ86"/>
    <mergeCell ref="TBA86:TBI86"/>
    <mergeCell ref="TBJ86:TBR86"/>
    <mergeCell ref="TBS86:TCA86"/>
    <mergeCell ref="TCB86:TCJ86"/>
    <mergeCell ref="SYG86:SYO86"/>
    <mergeCell ref="SYP86:SYX86"/>
    <mergeCell ref="SYY86:SZG86"/>
    <mergeCell ref="SZH86:SZP86"/>
    <mergeCell ref="SZQ86:SZY86"/>
    <mergeCell ref="SZZ86:TAH86"/>
    <mergeCell ref="SWE86:SWM86"/>
    <mergeCell ref="SWN86:SWV86"/>
    <mergeCell ref="SWW86:SXE86"/>
    <mergeCell ref="SXF86:SXN86"/>
    <mergeCell ref="SXO86:SXW86"/>
    <mergeCell ref="SXX86:SYF86"/>
    <mergeCell ref="SUC86:SUK86"/>
    <mergeCell ref="SUL86:SUT86"/>
    <mergeCell ref="SUU86:SVC86"/>
    <mergeCell ref="SVD86:SVL86"/>
    <mergeCell ref="SVM86:SVU86"/>
    <mergeCell ref="SVV86:SWD86"/>
    <mergeCell ref="SSA86:SSI86"/>
    <mergeCell ref="SSJ86:SSR86"/>
    <mergeCell ref="SSS86:STA86"/>
    <mergeCell ref="STB86:STJ86"/>
    <mergeCell ref="STK86:STS86"/>
    <mergeCell ref="STT86:SUB86"/>
    <mergeCell ref="SPY86:SQG86"/>
    <mergeCell ref="SQH86:SQP86"/>
    <mergeCell ref="SQQ86:SQY86"/>
    <mergeCell ref="SQZ86:SRH86"/>
    <mergeCell ref="SRI86:SRQ86"/>
    <mergeCell ref="SRR86:SRZ86"/>
    <mergeCell ref="SNW86:SOE86"/>
    <mergeCell ref="SOF86:SON86"/>
    <mergeCell ref="SOO86:SOW86"/>
    <mergeCell ref="SOX86:SPF86"/>
    <mergeCell ref="SPG86:SPO86"/>
    <mergeCell ref="SPP86:SPX86"/>
    <mergeCell ref="SLU86:SMC86"/>
    <mergeCell ref="SMD86:SML86"/>
    <mergeCell ref="SMM86:SMU86"/>
    <mergeCell ref="SMV86:SND86"/>
    <mergeCell ref="SNE86:SNM86"/>
    <mergeCell ref="SNN86:SNV86"/>
    <mergeCell ref="SJS86:SKA86"/>
    <mergeCell ref="SKB86:SKJ86"/>
    <mergeCell ref="SKK86:SKS86"/>
    <mergeCell ref="SKT86:SLB86"/>
    <mergeCell ref="SLC86:SLK86"/>
    <mergeCell ref="SLL86:SLT86"/>
    <mergeCell ref="SHQ86:SHY86"/>
    <mergeCell ref="SHZ86:SIH86"/>
    <mergeCell ref="SII86:SIQ86"/>
    <mergeCell ref="SIR86:SIZ86"/>
    <mergeCell ref="SJA86:SJI86"/>
    <mergeCell ref="SJJ86:SJR86"/>
    <mergeCell ref="SFO86:SFW86"/>
    <mergeCell ref="SFX86:SGF86"/>
    <mergeCell ref="SGG86:SGO86"/>
    <mergeCell ref="SGP86:SGX86"/>
    <mergeCell ref="SGY86:SHG86"/>
    <mergeCell ref="SHH86:SHP86"/>
    <mergeCell ref="SDM86:SDU86"/>
    <mergeCell ref="SDV86:SED86"/>
    <mergeCell ref="SEE86:SEM86"/>
    <mergeCell ref="SEN86:SEV86"/>
    <mergeCell ref="SEW86:SFE86"/>
    <mergeCell ref="SFF86:SFN86"/>
    <mergeCell ref="SBK86:SBS86"/>
    <mergeCell ref="SBT86:SCB86"/>
    <mergeCell ref="SCC86:SCK86"/>
    <mergeCell ref="SCL86:SCT86"/>
    <mergeCell ref="SCU86:SDC86"/>
    <mergeCell ref="SDD86:SDL86"/>
    <mergeCell ref="RZI86:RZQ86"/>
    <mergeCell ref="RZR86:RZZ86"/>
    <mergeCell ref="SAA86:SAI86"/>
    <mergeCell ref="SAJ86:SAR86"/>
    <mergeCell ref="SAS86:SBA86"/>
    <mergeCell ref="SBB86:SBJ86"/>
    <mergeCell ref="RXG86:RXO86"/>
    <mergeCell ref="RXP86:RXX86"/>
    <mergeCell ref="RXY86:RYG86"/>
    <mergeCell ref="RYH86:RYP86"/>
    <mergeCell ref="RYQ86:RYY86"/>
    <mergeCell ref="RYZ86:RZH86"/>
    <mergeCell ref="RVE86:RVM86"/>
    <mergeCell ref="RVN86:RVV86"/>
    <mergeCell ref="RVW86:RWE86"/>
    <mergeCell ref="RWF86:RWN86"/>
    <mergeCell ref="RWO86:RWW86"/>
    <mergeCell ref="RWX86:RXF86"/>
    <mergeCell ref="RTC86:RTK86"/>
    <mergeCell ref="RTL86:RTT86"/>
    <mergeCell ref="RTU86:RUC86"/>
    <mergeCell ref="RUD86:RUL86"/>
    <mergeCell ref="RUM86:RUU86"/>
    <mergeCell ref="RUV86:RVD86"/>
    <mergeCell ref="RRA86:RRI86"/>
    <mergeCell ref="RRJ86:RRR86"/>
    <mergeCell ref="RRS86:RSA86"/>
    <mergeCell ref="RSB86:RSJ86"/>
    <mergeCell ref="RSK86:RSS86"/>
    <mergeCell ref="RST86:RTB86"/>
    <mergeCell ref="ROY86:RPG86"/>
    <mergeCell ref="RPH86:RPP86"/>
    <mergeCell ref="RPQ86:RPY86"/>
    <mergeCell ref="RPZ86:RQH86"/>
    <mergeCell ref="RQI86:RQQ86"/>
    <mergeCell ref="RQR86:RQZ86"/>
    <mergeCell ref="RMW86:RNE86"/>
    <mergeCell ref="RNF86:RNN86"/>
    <mergeCell ref="RNO86:RNW86"/>
    <mergeCell ref="RNX86:ROF86"/>
    <mergeCell ref="ROG86:ROO86"/>
    <mergeCell ref="ROP86:ROX86"/>
    <mergeCell ref="RKU86:RLC86"/>
    <mergeCell ref="RLD86:RLL86"/>
    <mergeCell ref="RLM86:RLU86"/>
    <mergeCell ref="RLV86:RMD86"/>
    <mergeCell ref="RME86:RMM86"/>
    <mergeCell ref="RMN86:RMV86"/>
    <mergeCell ref="RIS86:RJA86"/>
    <mergeCell ref="RJB86:RJJ86"/>
    <mergeCell ref="RJK86:RJS86"/>
    <mergeCell ref="RJT86:RKB86"/>
    <mergeCell ref="RKC86:RKK86"/>
    <mergeCell ref="RKL86:RKT86"/>
    <mergeCell ref="RGQ86:RGY86"/>
    <mergeCell ref="RGZ86:RHH86"/>
    <mergeCell ref="RHI86:RHQ86"/>
    <mergeCell ref="RHR86:RHZ86"/>
    <mergeCell ref="RIA86:RII86"/>
    <mergeCell ref="RIJ86:RIR86"/>
    <mergeCell ref="REO86:REW86"/>
    <mergeCell ref="REX86:RFF86"/>
    <mergeCell ref="RFG86:RFO86"/>
    <mergeCell ref="RFP86:RFX86"/>
    <mergeCell ref="RFY86:RGG86"/>
    <mergeCell ref="RGH86:RGP86"/>
    <mergeCell ref="RCM86:RCU86"/>
    <mergeCell ref="RCV86:RDD86"/>
    <mergeCell ref="RDE86:RDM86"/>
    <mergeCell ref="RDN86:RDV86"/>
    <mergeCell ref="RDW86:REE86"/>
    <mergeCell ref="REF86:REN86"/>
    <mergeCell ref="RAK86:RAS86"/>
    <mergeCell ref="RAT86:RBB86"/>
    <mergeCell ref="RBC86:RBK86"/>
    <mergeCell ref="RBL86:RBT86"/>
    <mergeCell ref="RBU86:RCC86"/>
    <mergeCell ref="RCD86:RCL86"/>
    <mergeCell ref="QYI86:QYQ86"/>
    <mergeCell ref="QYR86:QYZ86"/>
    <mergeCell ref="QZA86:QZI86"/>
    <mergeCell ref="QZJ86:QZR86"/>
    <mergeCell ref="QZS86:RAA86"/>
    <mergeCell ref="RAB86:RAJ86"/>
    <mergeCell ref="QWG86:QWO86"/>
    <mergeCell ref="QWP86:QWX86"/>
    <mergeCell ref="QWY86:QXG86"/>
    <mergeCell ref="QXH86:QXP86"/>
    <mergeCell ref="QXQ86:QXY86"/>
    <mergeCell ref="QXZ86:QYH86"/>
    <mergeCell ref="QUE86:QUM86"/>
    <mergeCell ref="QUN86:QUV86"/>
    <mergeCell ref="QUW86:QVE86"/>
    <mergeCell ref="QVF86:QVN86"/>
    <mergeCell ref="QVO86:QVW86"/>
    <mergeCell ref="QVX86:QWF86"/>
    <mergeCell ref="QSC86:QSK86"/>
    <mergeCell ref="QSL86:QST86"/>
    <mergeCell ref="QSU86:QTC86"/>
    <mergeCell ref="QTD86:QTL86"/>
    <mergeCell ref="QTM86:QTU86"/>
    <mergeCell ref="QTV86:QUD86"/>
    <mergeCell ref="QQA86:QQI86"/>
    <mergeCell ref="QQJ86:QQR86"/>
    <mergeCell ref="QQS86:QRA86"/>
    <mergeCell ref="QRB86:QRJ86"/>
    <mergeCell ref="QRK86:QRS86"/>
    <mergeCell ref="QRT86:QSB86"/>
    <mergeCell ref="QNY86:QOG86"/>
    <mergeCell ref="QOH86:QOP86"/>
    <mergeCell ref="QOQ86:QOY86"/>
    <mergeCell ref="QOZ86:QPH86"/>
    <mergeCell ref="QPI86:QPQ86"/>
    <mergeCell ref="QPR86:QPZ86"/>
    <mergeCell ref="QLW86:QME86"/>
    <mergeCell ref="QMF86:QMN86"/>
    <mergeCell ref="QMO86:QMW86"/>
    <mergeCell ref="QMX86:QNF86"/>
    <mergeCell ref="QNG86:QNO86"/>
    <mergeCell ref="QNP86:QNX86"/>
    <mergeCell ref="QJU86:QKC86"/>
    <mergeCell ref="QKD86:QKL86"/>
    <mergeCell ref="QKM86:QKU86"/>
    <mergeCell ref="QKV86:QLD86"/>
    <mergeCell ref="QLE86:QLM86"/>
    <mergeCell ref="QLN86:QLV86"/>
    <mergeCell ref="QHS86:QIA86"/>
    <mergeCell ref="QIB86:QIJ86"/>
    <mergeCell ref="QIK86:QIS86"/>
    <mergeCell ref="QIT86:QJB86"/>
    <mergeCell ref="QJC86:QJK86"/>
    <mergeCell ref="QJL86:QJT86"/>
    <mergeCell ref="QFQ86:QFY86"/>
    <mergeCell ref="QFZ86:QGH86"/>
    <mergeCell ref="QGI86:QGQ86"/>
    <mergeCell ref="QGR86:QGZ86"/>
    <mergeCell ref="QHA86:QHI86"/>
    <mergeCell ref="QHJ86:QHR86"/>
    <mergeCell ref="QDO86:QDW86"/>
    <mergeCell ref="QDX86:QEF86"/>
    <mergeCell ref="QEG86:QEO86"/>
    <mergeCell ref="QEP86:QEX86"/>
    <mergeCell ref="QEY86:QFG86"/>
    <mergeCell ref="QFH86:QFP86"/>
    <mergeCell ref="QBM86:QBU86"/>
    <mergeCell ref="QBV86:QCD86"/>
    <mergeCell ref="QCE86:QCM86"/>
    <mergeCell ref="QCN86:QCV86"/>
    <mergeCell ref="QCW86:QDE86"/>
    <mergeCell ref="QDF86:QDN86"/>
    <mergeCell ref="PZK86:PZS86"/>
    <mergeCell ref="PZT86:QAB86"/>
    <mergeCell ref="QAC86:QAK86"/>
    <mergeCell ref="QAL86:QAT86"/>
    <mergeCell ref="QAU86:QBC86"/>
    <mergeCell ref="QBD86:QBL86"/>
    <mergeCell ref="PXI86:PXQ86"/>
    <mergeCell ref="PXR86:PXZ86"/>
    <mergeCell ref="PYA86:PYI86"/>
    <mergeCell ref="PYJ86:PYR86"/>
    <mergeCell ref="PYS86:PZA86"/>
    <mergeCell ref="PZB86:PZJ86"/>
    <mergeCell ref="PVG86:PVO86"/>
    <mergeCell ref="PVP86:PVX86"/>
    <mergeCell ref="PVY86:PWG86"/>
    <mergeCell ref="PWH86:PWP86"/>
    <mergeCell ref="PWQ86:PWY86"/>
    <mergeCell ref="PWZ86:PXH86"/>
    <mergeCell ref="PTE86:PTM86"/>
    <mergeCell ref="PTN86:PTV86"/>
    <mergeCell ref="PTW86:PUE86"/>
    <mergeCell ref="PUF86:PUN86"/>
    <mergeCell ref="PUO86:PUW86"/>
    <mergeCell ref="PUX86:PVF86"/>
    <mergeCell ref="PRC86:PRK86"/>
    <mergeCell ref="PRL86:PRT86"/>
    <mergeCell ref="PRU86:PSC86"/>
    <mergeCell ref="PSD86:PSL86"/>
    <mergeCell ref="PSM86:PSU86"/>
    <mergeCell ref="PSV86:PTD86"/>
    <mergeCell ref="PPA86:PPI86"/>
    <mergeCell ref="PPJ86:PPR86"/>
    <mergeCell ref="PPS86:PQA86"/>
    <mergeCell ref="PQB86:PQJ86"/>
    <mergeCell ref="PQK86:PQS86"/>
    <mergeCell ref="PQT86:PRB86"/>
    <mergeCell ref="PMY86:PNG86"/>
    <mergeCell ref="PNH86:PNP86"/>
    <mergeCell ref="PNQ86:PNY86"/>
    <mergeCell ref="PNZ86:POH86"/>
    <mergeCell ref="POI86:POQ86"/>
    <mergeCell ref="POR86:POZ86"/>
    <mergeCell ref="PKW86:PLE86"/>
    <mergeCell ref="PLF86:PLN86"/>
    <mergeCell ref="PLO86:PLW86"/>
    <mergeCell ref="PLX86:PMF86"/>
    <mergeCell ref="PMG86:PMO86"/>
    <mergeCell ref="PMP86:PMX86"/>
    <mergeCell ref="PIU86:PJC86"/>
    <mergeCell ref="PJD86:PJL86"/>
    <mergeCell ref="PJM86:PJU86"/>
    <mergeCell ref="PJV86:PKD86"/>
    <mergeCell ref="PKE86:PKM86"/>
    <mergeCell ref="PKN86:PKV86"/>
    <mergeCell ref="PGS86:PHA86"/>
    <mergeCell ref="PHB86:PHJ86"/>
    <mergeCell ref="PHK86:PHS86"/>
    <mergeCell ref="PHT86:PIB86"/>
    <mergeCell ref="PIC86:PIK86"/>
    <mergeCell ref="PIL86:PIT86"/>
    <mergeCell ref="PEQ86:PEY86"/>
    <mergeCell ref="PEZ86:PFH86"/>
    <mergeCell ref="PFI86:PFQ86"/>
    <mergeCell ref="PFR86:PFZ86"/>
    <mergeCell ref="PGA86:PGI86"/>
    <mergeCell ref="PGJ86:PGR86"/>
    <mergeCell ref="PCO86:PCW86"/>
    <mergeCell ref="PCX86:PDF86"/>
    <mergeCell ref="PDG86:PDO86"/>
    <mergeCell ref="PDP86:PDX86"/>
    <mergeCell ref="PDY86:PEG86"/>
    <mergeCell ref="PEH86:PEP86"/>
    <mergeCell ref="PAM86:PAU86"/>
    <mergeCell ref="PAV86:PBD86"/>
    <mergeCell ref="PBE86:PBM86"/>
    <mergeCell ref="PBN86:PBV86"/>
    <mergeCell ref="PBW86:PCE86"/>
    <mergeCell ref="PCF86:PCN86"/>
    <mergeCell ref="OYK86:OYS86"/>
    <mergeCell ref="OYT86:OZB86"/>
    <mergeCell ref="OZC86:OZK86"/>
    <mergeCell ref="OZL86:OZT86"/>
    <mergeCell ref="OZU86:PAC86"/>
    <mergeCell ref="PAD86:PAL86"/>
    <mergeCell ref="OWI86:OWQ86"/>
    <mergeCell ref="OWR86:OWZ86"/>
    <mergeCell ref="OXA86:OXI86"/>
    <mergeCell ref="OXJ86:OXR86"/>
    <mergeCell ref="OXS86:OYA86"/>
    <mergeCell ref="OYB86:OYJ86"/>
    <mergeCell ref="OUG86:OUO86"/>
    <mergeCell ref="OUP86:OUX86"/>
    <mergeCell ref="OUY86:OVG86"/>
    <mergeCell ref="OVH86:OVP86"/>
    <mergeCell ref="OVQ86:OVY86"/>
    <mergeCell ref="OVZ86:OWH86"/>
    <mergeCell ref="OSE86:OSM86"/>
    <mergeCell ref="OSN86:OSV86"/>
    <mergeCell ref="OSW86:OTE86"/>
    <mergeCell ref="OTF86:OTN86"/>
    <mergeCell ref="OTO86:OTW86"/>
    <mergeCell ref="OTX86:OUF86"/>
    <mergeCell ref="OQC86:OQK86"/>
    <mergeCell ref="OQL86:OQT86"/>
    <mergeCell ref="OQU86:ORC86"/>
    <mergeCell ref="ORD86:ORL86"/>
    <mergeCell ref="ORM86:ORU86"/>
    <mergeCell ref="ORV86:OSD86"/>
    <mergeCell ref="OOA86:OOI86"/>
    <mergeCell ref="OOJ86:OOR86"/>
    <mergeCell ref="OOS86:OPA86"/>
    <mergeCell ref="OPB86:OPJ86"/>
    <mergeCell ref="OPK86:OPS86"/>
    <mergeCell ref="OPT86:OQB86"/>
    <mergeCell ref="OLY86:OMG86"/>
    <mergeCell ref="OMH86:OMP86"/>
    <mergeCell ref="OMQ86:OMY86"/>
    <mergeCell ref="OMZ86:ONH86"/>
    <mergeCell ref="ONI86:ONQ86"/>
    <mergeCell ref="ONR86:ONZ86"/>
    <mergeCell ref="OJW86:OKE86"/>
    <mergeCell ref="OKF86:OKN86"/>
    <mergeCell ref="OKO86:OKW86"/>
    <mergeCell ref="OKX86:OLF86"/>
    <mergeCell ref="OLG86:OLO86"/>
    <mergeCell ref="OLP86:OLX86"/>
    <mergeCell ref="OHU86:OIC86"/>
    <mergeCell ref="OID86:OIL86"/>
    <mergeCell ref="OIM86:OIU86"/>
    <mergeCell ref="OIV86:OJD86"/>
    <mergeCell ref="OJE86:OJM86"/>
    <mergeCell ref="OJN86:OJV86"/>
    <mergeCell ref="OFS86:OGA86"/>
    <mergeCell ref="OGB86:OGJ86"/>
    <mergeCell ref="OGK86:OGS86"/>
    <mergeCell ref="OGT86:OHB86"/>
    <mergeCell ref="OHC86:OHK86"/>
    <mergeCell ref="OHL86:OHT86"/>
    <mergeCell ref="ODQ86:ODY86"/>
    <mergeCell ref="ODZ86:OEH86"/>
    <mergeCell ref="OEI86:OEQ86"/>
    <mergeCell ref="OER86:OEZ86"/>
    <mergeCell ref="OFA86:OFI86"/>
    <mergeCell ref="OFJ86:OFR86"/>
    <mergeCell ref="OBO86:OBW86"/>
    <mergeCell ref="OBX86:OCF86"/>
    <mergeCell ref="OCG86:OCO86"/>
    <mergeCell ref="OCP86:OCX86"/>
    <mergeCell ref="OCY86:ODG86"/>
    <mergeCell ref="ODH86:ODP86"/>
    <mergeCell ref="NZM86:NZU86"/>
    <mergeCell ref="NZV86:OAD86"/>
    <mergeCell ref="OAE86:OAM86"/>
    <mergeCell ref="OAN86:OAV86"/>
    <mergeCell ref="OAW86:OBE86"/>
    <mergeCell ref="OBF86:OBN86"/>
    <mergeCell ref="NXK86:NXS86"/>
    <mergeCell ref="NXT86:NYB86"/>
    <mergeCell ref="NYC86:NYK86"/>
    <mergeCell ref="NYL86:NYT86"/>
    <mergeCell ref="NYU86:NZC86"/>
    <mergeCell ref="NZD86:NZL86"/>
    <mergeCell ref="NVI86:NVQ86"/>
    <mergeCell ref="NVR86:NVZ86"/>
    <mergeCell ref="NWA86:NWI86"/>
    <mergeCell ref="NWJ86:NWR86"/>
    <mergeCell ref="NWS86:NXA86"/>
    <mergeCell ref="NXB86:NXJ86"/>
    <mergeCell ref="NTG86:NTO86"/>
    <mergeCell ref="NTP86:NTX86"/>
    <mergeCell ref="NTY86:NUG86"/>
    <mergeCell ref="NUH86:NUP86"/>
    <mergeCell ref="NUQ86:NUY86"/>
    <mergeCell ref="NUZ86:NVH86"/>
    <mergeCell ref="NRE86:NRM86"/>
    <mergeCell ref="NRN86:NRV86"/>
    <mergeCell ref="NRW86:NSE86"/>
    <mergeCell ref="NSF86:NSN86"/>
    <mergeCell ref="NSO86:NSW86"/>
    <mergeCell ref="NSX86:NTF86"/>
    <mergeCell ref="NPC86:NPK86"/>
    <mergeCell ref="NPL86:NPT86"/>
    <mergeCell ref="NPU86:NQC86"/>
    <mergeCell ref="NQD86:NQL86"/>
    <mergeCell ref="NQM86:NQU86"/>
    <mergeCell ref="NQV86:NRD86"/>
    <mergeCell ref="NNA86:NNI86"/>
    <mergeCell ref="NNJ86:NNR86"/>
    <mergeCell ref="NNS86:NOA86"/>
    <mergeCell ref="NOB86:NOJ86"/>
    <mergeCell ref="NOK86:NOS86"/>
    <mergeCell ref="NOT86:NPB86"/>
    <mergeCell ref="NKY86:NLG86"/>
    <mergeCell ref="NLH86:NLP86"/>
    <mergeCell ref="NLQ86:NLY86"/>
    <mergeCell ref="NLZ86:NMH86"/>
    <mergeCell ref="NMI86:NMQ86"/>
    <mergeCell ref="NMR86:NMZ86"/>
    <mergeCell ref="NIW86:NJE86"/>
    <mergeCell ref="NJF86:NJN86"/>
    <mergeCell ref="NJO86:NJW86"/>
    <mergeCell ref="NJX86:NKF86"/>
    <mergeCell ref="NKG86:NKO86"/>
    <mergeCell ref="NKP86:NKX86"/>
    <mergeCell ref="NGU86:NHC86"/>
    <mergeCell ref="NHD86:NHL86"/>
    <mergeCell ref="NHM86:NHU86"/>
    <mergeCell ref="NHV86:NID86"/>
    <mergeCell ref="NIE86:NIM86"/>
    <mergeCell ref="NIN86:NIV86"/>
    <mergeCell ref="NES86:NFA86"/>
    <mergeCell ref="NFB86:NFJ86"/>
    <mergeCell ref="NFK86:NFS86"/>
    <mergeCell ref="NFT86:NGB86"/>
    <mergeCell ref="NGC86:NGK86"/>
    <mergeCell ref="NGL86:NGT86"/>
    <mergeCell ref="NCQ86:NCY86"/>
    <mergeCell ref="NCZ86:NDH86"/>
    <mergeCell ref="NDI86:NDQ86"/>
    <mergeCell ref="NDR86:NDZ86"/>
    <mergeCell ref="NEA86:NEI86"/>
    <mergeCell ref="NEJ86:NER86"/>
    <mergeCell ref="NAO86:NAW86"/>
    <mergeCell ref="NAX86:NBF86"/>
    <mergeCell ref="NBG86:NBO86"/>
    <mergeCell ref="NBP86:NBX86"/>
    <mergeCell ref="NBY86:NCG86"/>
    <mergeCell ref="NCH86:NCP86"/>
    <mergeCell ref="MYM86:MYU86"/>
    <mergeCell ref="MYV86:MZD86"/>
    <mergeCell ref="MZE86:MZM86"/>
    <mergeCell ref="MZN86:MZV86"/>
    <mergeCell ref="MZW86:NAE86"/>
    <mergeCell ref="NAF86:NAN86"/>
    <mergeCell ref="MWK86:MWS86"/>
    <mergeCell ref="MWT86:MXB86"/>
    <mergeCell ref="MXC86:MXK86"/>
    <mergeCell ref="MXL86:MXT86"/>
    <mergeCell ref="MXU86:MYC86"/>
    <mergeCell ref="MYD86:MYL86"/>
    <mergeCell ref="MUI86:MUQ86"/>
    <mergeCell ref="MUR86:MUZ86"/>
    <mergeCell ref="MVA86:MVI86"/>
    <mergeCell ref="MVJ86:MVR86"/>
    <mergeCell ref="MVS86:MWA86"/>
    <mergeCell ref="MWB86:MWJ86"/>
    <mergeCell ref="MSG86:MSO86"/>
    <mergeCell ref="MSP86:MSX86"/>
    <mergeCell ref="MSY86:MTG86"/>
    <mergeCell ref="MTH86:MTP86"/>
    <mergeCell ref="MTQ86:MTY86"/>
    <mergeCell ref="MTZ86:MUH86"/>
    <mergeCell ref="MQE86:MQM86"/>
    <mergeCell ref="MQN86:MQV86"/>
    <mergeCell ref="MQW86:MRE86"/>
    <mergeCell ref="MRF86:MRN86"/>
    <mergeCell ref="MRO86:MRW86"/>
    <mergeCell ref="MRX86:MSF86"/>
    <mergeCell ref="MOC86:MOK86"/>
    <mergeCell ref="MOL86:MOT86"/>
    <mergeCell ref="MOU86:MPC86"/>
    <mergeCell ref="MPD86:MPL86"/>
    <mergeCell ref="MPM86:MPU86"/>
    <mergeCell ref="MPV86:MQD86"/>
    <mergeCell ref="MMA86:MMI86"/>
    <mergeCell ref="MMJ86:MMR86"/>
    <mergeCell ref="MMS86:MNA86"/>
    <mergeCell ref="MNB86:MNJ86"/>
    <mergeCell ref="MNK86:MNS86"/>
    <mergeCell ref="MNT86:MOB86"/>
    <mergeCell ref="MJY86:MKG86"/>
    <mergeCell ref="MKH86:MKP86"/>
    <mergeCell ref="MKQ86:MKY86"/>
    <mergeCell ref="MKZ86:MLH86"/>
    <mergeCell ref="MLI86:MLQ86"/>
    <mergeCell ref="MLR86:MLZ86"/>
    <mergeCell ref="MHW86:MIE86"/>
    <mergeCell ref="MIF86:MIN86"/>
    <mergeCell ref="MIO86:MIW86"/>
    <mergeCell ref="MIX86:MJF86"/>
    <mergeCell ref="MJG86:MJO86"/>
    <mergeCell ref="MJP86:MJX86"/>
    <mergeCell ref="MFU86:MGC86"/>
    <mergeCell ref="MGD86:MGL86"/>
    <mergeCell ref="MGM86:MGU86"/>
    <mergeCell ref="MGV86:MHD86"/>
    <mergeCell ref="MHE86:MHM86"/>
    <mergeCell ref="MHN86:MHV86"/>
    <mergeCell ref="MDS86:MEA86"/>
    <mergeCell ref="MEB86:MEJ86"/>
    <mergeCell ref="MEK86:MES86"/>
    <mergeCell ref="MET86:MFB86"/>
    <mergeCell ref="MFC86:MFK86"/>
    <mergeCell ref="MFL86:MFT86"/>
    <mergeCell ref="MBQ86:MBY86"/>
    <mergeCell ref="MBZ86:MCH86"/>
    <mergeCell ref="MCI86:MCQ86"/>
    <mergeCell ref="MCR86:MCZ86"/>
    <mergeCell ref="MDA86:MDI86"/>
    <mergeCell ref="MDJ86:MDR86"/>
    <mergeCell ref="LZO86:LZW86"/>
    <mergeCell ref="LZX86:MAF86"/>
    <mergeCell ref="MAG86:MAO86"/>
    <mergeCell ref="MAP86:MAX86"/>
    <mergeCell ref="MAY86:MBG86"/>
    <mergeCell ref="MBH86:MBP86"/>
    <mergeCell ref="LXM86:LXU86"/>
    <mergeCell ref="LXV86:LYD86"/>
    <mergeCell ref="LYE86:LYM86"/>
    <mergeCell ref="LYN86:LYV86"/>
    <mergeCell ref="LYW86:LZE86"/>
    <mergeCell ref="LZF86:LZN86"/>
    <mergeCell ref="LVK86:LVS86"/>
    <mergeCell ref="LVT86:LWB86"/>
    <mergeCell ref="LWC86:LWK86"/>
    <mergeCell ref="LWL86:LWT86"/>
    <mergeCell ref="LWU86:LXC86"/>
    <mergeCell ref="LXD86:LXL86"/>
    <mergeCell ref="LTI86:LTQ86"/>
    <mergeCell ref="LTR86:LTZ86"/>
    <mergeCell ref="LUA86:LUI86"/>
    <mergeCell ref="LUJ86:LUR86"/>
    <mergeCell ref="LUS86:LVA86"/>
    <mergeCell ref="LVB86:LVJ86"/>
    <mergeCell ref="LRG86:LRO86"/>
    <mergeCell ref="LRP86:LRX86"/>
    <mergeCell ref="LRY86:LSG86"/>
    <mergeCell ref="LSH86:LSP86"/>
    <mergeCell ref="LSQ86:LSY86"/>
    <mergeCell ref="LSZ86:LTH86"/>
    <mergeCell ref="LPE86:LPM86"/>
    <mergeCell ref="LPN86:LPV86"/>
    <mergeCell ref="LPW86:LQE86"/>
    <mergeCell ref="LQF86:LQN86"/>
    <mergeCell ref="LQO86:LQW86"/>
    <mergeCell ref="LQX86:LRF86"/>
    <mergeCell ref="LNC86:LNK86"/>
    <mergeCell ref="LNL86:LNT86"/>
    <mergeCell ref="LNU86:LOC86"/>
    <mergeCell ref="LOD86:LOL86"/>
    <mergeCell ref="LOM86:LOU86"/>
    <mergeCell ref="LOV86:LPD86"/>
    <mergeCell ref="LLA86:LLI86"/>
    <mergeCell ref="LLJ86:LLR86"/>
    <mergeCell ref="LLS86:LMA86"/>
    <mergeCell ref="LMB86:LMJ86"/>
    <mergeCell ref="LMK86:LMS86"/>
    <mergeCell ref="LMT86:LNB86"/>
    <mergeCell ref="LIY86:LJG86"/>
    <mergeCell ref="LJH86:LJP86"/>
    <mergeCell ref="LJQ86:LJY86"/>
    <mergeCell ref="LJZ86:LKH86"/>
    <mergeCell ref="LKI86:LKQ86"/>
    <mergeCell ref="LKR86:LKZ86"/>
    <mergeCell ref="LGW86:LHE86"/>
    <mergeCell ref="LHF86:LHN86"/>
    <mergeCell ref="LHO86:LHW86"/>
    <mergeCell ref="LHX86:LIF86"/>
    <mergeCell ref="LIG86:LIO86"/>
    <mergeCell ref="LIP86:LIX86"/>
    <mergeCell ref="LEU86:LFC86"/>
    <mergeCell ref="LFD86:LFL86"/>
    <mergeCell ref="LFM86:LFU86"/>
    <mergeCell ref="LFV86:LGD86"/>
    <mergeCell ref="LGE86:LGM86"/>
    <mergeCell ref="LGN86:LGV86"/>
    <mergeCell ref="LCS86:LDA86"/>
    <mergeCell ref="LDB86:LDJ86"/>
    <mergeCell ref="LDK86:LDS86"/>
    <mergeCell ref="LDT86:LEB86"/>
    <mergeCell ref="LEC86:LEK86"/>
    <mergeCell ref="LEL86:LET86"/>
    <mergeCell ref="LAQ86:LAY86"/>
    <mergeCell ref="LAZ86:LBH86"/>
    <mergeCell ref="LBI86:LBQ86"/>
    <mergeCell ref="LBR86:LBZ86"/>
    <mergeCell ref="LCA86:LCI86"/>
    <mergeCell ref="LCJ86:LCR86"/>
    <mergeCell ref="KYO86:KYW86"/>
    <mergeCell ref="KYX86:KZF86"/>
    <mergeCell ref="KZG86:KZO86"/>
    <mergeCell ref="KZP86:KZX86"/>
    <mergeCell ref="KZY86:LAG86"/>
    <mergeCell ref="LAH86:LAP86"/>
    <mergeCell ref="KWM86:KWU86"/>
    <mergeCell ref="KWV86:KXD86"/>
    <mergeCell ref="KXE86:KXM86"/>
    <mergeCell ref="KXN86:KXV86"/>
    <mergeCell ref="KXW86:KYE86"/>
    <mergeCell ref="KYF86:KYN86"/>
    <mergeCell ref="KUK86:KUS86"/>
    <mergeCell ref="KUT86:KVB86"/>
    <mergeCell ref="KVC86:KVK86"/>
    <mergeCell ref="KVL86:KVT86"/>
    <mergeCell ref="KVU86:KWC86"/>
    <mergeCell ref="KWD86:KWL86"/>
    <mergeCell ref="KSI86:KSQ86"/>
    <mergeCell ref="KSR86:KSZ86"/>
    <mergeCell ref="KTA86:KTI86"/>
    <mergeCell ref="KTJ86:KTR86"/>
    <mergeCell ref="KTS86:KUA86"/>
    <mergeCell ref="KUB86:KUJ86"/>
    <mergeCell ref="KQG86:KQO86"/>
    <mergeCell ref="KQP86:KQX86"/>
    <mergeCell ref="KQY86:KRG86"/>
    <mergeCell ref="KRH86:KRP86"/>
    <mergeCell ref="KRQ86:KRY86"/>
    <mergeCell ref="KRZ86:KSH86"/>
    <mergeCell ref="KOE86:KOM86"/>
    <mergeCell ref="KON86:KOV86"/>
    <mergeCell ref="KOW86:KPE86"/>
    <mergeCell ref="KPF86:KPN86"/>
    <mergeCell ref="KPO86:KPW86"/>
    <mergeCell ref="KPX86:KQF86"/>
    <mergeCell ref="KMC86:KMK86"/>
    <mergeCell ref="KML86:KMT86"/>
    <mergeCell ref="KMU86:KNC86"/>
    <mergeCell ref="KND86:KNL86"/>
    <mergeCell ref="KNM86:KNU86"/>
    <mergeCell ref="KNV86:KOD86"/>
    <mergeCell ref="KKA86:KKI86"/>
    <mergeCell ref="KKJ86:KKR86"/>
    <mergeCell ref="KKS86:KLA86"/>
    <mergeCell ref="KLB86:KLJ86"/>
    <mergeCell ref="KLK86:KLS86"/>
    <mergeCell ref="KLT86:KMB86"/>
    <mergeCell ref="KHY86:KIG86"/>
    <mergeCell ref="KIH86:KIP86"/>
    <mergeCell ref="KIQ86:KIY86"/>
    <mergeCell ref="KIZ86:KJH86"/>
    <mergeCell ref="KJI86:KJQ86"/>
    <mergeCell ref="KJR86:KJZ86"/>
    <mergeCell ref="KFW86:KGE86"/>
    <mergeCell ref="KGF86:KGN86"/>
    <mergeCell ref="KGO86:KGW86"/>
    <mergeCell ref="KGX86:KHF86"/>
    <mergeCell ref="KHG86:KHO86"/>
    <mergeCell ref="KHP86:KHX86"/>
    <mergeCell ref="KDU86:KEC86"/>
    <mergeCell ref="KED86:KEL86"/>
    <mergeCell ref="KEM86:KEU86"/>
    <mergeCell ref="KEV86:KFD86"/>
    <mergeCell ref="KFE86:KFM86"/>
    <mergeCell ref="KFN86:KFV86"/>
    <mergeCell ref="KBS86:KCA86"/>
    <mergeCell ref="KCB86:KCJ86"/>
    <mergeCell ref="KCK86:KCS86"/>
    <mergeCell ref="KCT86:KDB86"/>
    <mergeCell ref="KDC86:KDK86"/>
    <mergeCell ref="KDL86:KDT86"/>
    <mergeCell ref="JZQ86:JZY86"/>
    <mergeCell ref="JZZ86:KAH86"/>
    <mergeCell ref="KAI86:KAQ86"/>
    <mergeCell ref="KAR86:KAZ86"/>
    <mergeCell ref="KBA86:KBI86"/>
    <mergeCell ref="KBJ86:KBR86"/>
    <mergeCell ref="JXO86:JXW86"/>
    <mergeCell ref="JXX86:JYF86"/>
    <mergeCell ref="JYG86:JYO86"/>
    <mergeCell ref="JYP86:JYX86"/>
    <mergeCell ref="JYY86:JZG86"/>
    <mergeCell ref="JZH86:JZP86"/>
    <mergeCell ref="JVM86:JVU86"/>
    <mergeCell ref="JVV86:JWD86"/>
    <mergeCell ref="JWE86:JWM86"/>
    <mergeCell ref="JWN86:JWV86"/>
    <mergeCell ref="JWW86:JXE86"/>
    <mergeCell ref="JXF86:JXN86"/>
    <mergeCell ref="JTK86:JTS86"/>
    <mergeCell ref="JTT86:JUB86"/>
    <mergeCell ref="JUC86:JUK86"/>
    <mergeCell ref="JUL86:JUT86"/>
    <mergeCell ref="JUU86:JVC86"/>
    <mergeCell ref="JVD86:JVL86"/>
    <mergeCell ref="JRI86:JRQ86"/>
    <mergeCell ref="JRR86:JRZ86"/>
    <mergeCell ref="JSA86:JSI86"/>
    <mergeCell ref="JSJ86:JSR86"/>
    <mergeCell ref="JSS86:JTA86"/>
    <mergeCell ref="JTB86:JTJ86"/>
    <mergeCell ref="JPG86:JPO86"/>
    <mergeCell ref="JPP86:JPX86"/>
    <mergeCell ref="JPY86:JQG86"/>
    <mergeCell ref="JQH86:JQP86"/>
    <mergeCell ref="JQQ86:JQY86"/>
    <mergeCell ref="JQZ86:JRH86"/>
    <mergeCell ref="JNE86:JNM86"/>
    <mergeCell ref="JNN86:JNV86"/>
    <mergeCell ref="JNW86:JOE86"/>
    <mergeCell ref="JOF86:JON86"/>
    <mergeCell ref="JOO86:JOW86"/>
    <mergeCell ref="JOX86:JPF86"/>
    <mergeCell ref="JLC86:JLK86"/>
    <mergeCell ref="JLL86:JLT86"/>
    <mergeCell ref="JLU86:JMC86"/>
    <mergeCell ref="JMD86:JML86"/>
    <mergeCell ref="JMM86:JMU86"/>
    <mergeCell ref="JMV86:JND86"/>
    <mergeCell ref="JJA86:JJI86"/>
    <mergeCell ref="JJJ86:JJR86"/>
    <mergeCell ref="JJS86:JKA86"/>
    <mergeCell ref="JKB86:JKJ86"/>
    <mergeCell ref="JKK86:JKS86"/>
    <mergeCell ref="JKT86:JLB86"/>
    <mergeCell ref="JGY86:JHG86"/>
    <mergeCell ref="JHH86:JHP86"/>
    <mergeCell ref="JHQ86:JHY86"/>
    <mergeCell ref="JHZ86:JIH86"/>
    <mergeCell ref="JII86:JIQ86"/>
    <mergeCell ref="JIR86:JIZ86"/>
    <mergeCell ref="JEW86:JFE86"/>
    <mergeCell ref="JFF86:JFN86"/>
    <mergeCell ref="JFO86:JFW86"/>
    <mergeCell ref="JFX86:JGF86"/>
    <mergeCell ref="JGG86:JGO86"/>
    <mergeCell ref="JGP86:JGX86"/>
    <mergeCell ref="JCU86:JDC86"/>
    <mergeCell ref="JDD86:JDL86"/>
    <mergeCell ref="JDM86:JDU86"/>
    <mergeCell ref="JDV86:JED86"/>
    <mergeCell ref="JEE86:JEM86"/>
    <mergeCell ref="JEN86:JEV86"/>
    <mergeCell ref="JAS86:JBA86"/>
    <mergeCell ref="JBB86:JBJ86"/>
    <mergeCell ref="JBK86:JBS86"/>
    <mergeCell ref="JBT86:JCB86"/>
    <mergeCell ref="JCC86:JCK86"/>
    <mergeCell ref="JCL86:JCT86"/>
    <mergeCell ref="IYQ86:IYY86"/>
    <mergeCell ref="IYZ86:IZH86"/>
    <mergeCell ref="IZI86:IZQ86"/>
    <mergeCell ref="IZR86:IZZ86"/>
    <mergeCell ref="JAA86:JAI86"/>
    <mergeCell ref="JAJ86:JAR86"/>
    <mergeCell ref="IWO86:IWW86"/>
    <mergeCell ref="IWX86:IXF86"/>
    <mergeCell ref="IXG86:IXO86"/>
    <mergeCell ref="IXP86:IXX86"/>
    <mergeCell ref="IXY86:IYG86"/>
    <mergeCell ref="IYH86:IYP86"/>
    <mergeCell ref="IUM86:IUU86"/>
    <mergeCell ref="IUV86:IVD86"/>
    <mergeCell ref="IVE86:IVM86"/>
    <mergeCell ref="IVN86:IVV86"/>
    <mergeCell ref="IVW86:IWE86"/>
    <mergeCell ref="IWF86:IWN86"/>
    <mergeCell ref="ISK86:ISS86"/>
    <mergeCell ref="IST86:ITB86"/>
    <mergeCell ref="ITC86:ITK86"/>
    <mergeCell ref="ITL86:ITT86"/>
    <mergeCell ref="ITU86:IUC86"/>
    <mergeCell ref="IUD86:IUL86"/>
    <mergeCell ref="IQI86:IQQ86"/>
    <mergeCell ref="IQR86:IQZ86"/>
    <mergeCell ref="IRA86:IRI86"/>
    <mergeCell ref="IRJ86:IRR86"/>
    <mergeCell ref="IRS86:ISA86"/>
    <mergeCell ref="ISB86:ISJ86"/>
    <mergeCell ref="IOG86:IOO86"/>
    <mergeCell ref="IOP86:IOX86"/>
    <mergeCell ref="IOY86:IPG86"/>
    <mergeCell ref="IPH86:IPP86"/>
    <mergeCell ref="IPQ86:IPY86"/>
    <mergeCell ref="IPZ86:IQH86"/>
    <mergeCell ref="IME86:IMM86"/>
    <mergeCell ref="IMN86:IMV86"/>
    <mergeCell ref="IMW86:INE86"/>
    <mergeCell ref="INF86:INN86"/>
    <mergeCell ref="INO86:INW86"/>
    <mergeCell ref="INX86:IOF86"/>
    <mergeCell ref="IKC86:IKK86"/>
    <mergeCell ref="IKL86:IKT86"/>
    <mergeCell ref="IKU86:ILC86"/>
    <mergeCell ref="ILD86:ILL86"/>
    <mergeCell ref="ILM86:ILU86"/>
    <mergeCell ref="ILV86:IMD86"/>
    <mergeCell ref="IIA86:III86"/>
    <mergeCell ref="IIJ86:IIR86"/>
    <mergeCell ref="IIS86:IJA86"/>
    <mergeCell ref="IJB86:IJJ86"/>
    <mergeCell ref="IJK86:IJS86"/>
    <mergeCell ref="IJT86:IKB86"/>
    <mergeCell ref="IFY86:IGG86"/>
    <mergeCell ref="IGH86:IGP86"/>
    <mergeCell ref="IGQ86:IGY86"/>
    <mergeCell ref="IGZ86:IHH86"/>
    <mergeCell ref="IHI86:IHQ86"/>
    <mergeCell ref="IHR86:IHZ86"/>
    <mergeCell ref="IDW86:IEE86"/>
    <mergeCell ref="IEF86:IEN86"/>
    <mergeCell ref="IEO86:IEW86"/>
    <mergeCell ref="IEX86:IFF86"/>
    <mergeCell ref="IFG86:IFO86"/>
    <mergeCell ref="IFP86:IFX86"/>
    <mergeCell ref="IBU86:ICC86"/>
    <mergeCell ref="ICD86:ICL86"/>
    <mergeCell ref="ICM86:ICU86"/>
    <mergeCell ref="ICV86:IDD86"/>
    <mergeCell ref="IDE86:IDM86"/>
    <mergeCell ref="IDN86:IDV86"/>
    <mergeCell ref="HZS86:IAA86"/>
    <mergeCell ref="IAB86:IAJ86"/>
    <mergeCell ref="IAK86:IAS86"/>
    <mergeCell ref="IAT86:IBB86"/>
    <mergeCell ref="IBC86:IBK86"/>
    <mergeCell ref="IBL86:IBT86"/>
    <mergeCell ref="HXQ86:HXY86"/>
    <mergeCell ref="HXZ86:HYH86"/>
    <mergeCell ref="HYI86:HYQ86"/>
    <mergeCell ref="HYR86:HYZ86"/>
    <mergeCell ref="HZA86:HZI86"/>
    <mergeCell ref="HZJ86:HZR86"/>
    <mergeCell ref="HVO86:HVW86"/>
    <mergeCell ref="HVX86:HWF86"/>
    <mergeCell ref="HWG86:HWO86"/>
    <mergeCell ref="HWP86:HWX86"/>
    <mergeCell ref="HWY86:HXG86"/>
    <mergeCell ref="HXH86:HXP86"/>
    <mergeCell ref="HTM86:HTU86"/>
    <mergeCell ref="HTV86:HUD86"/>
    <mergeCell ref="HUE86:HUM86"/>
    <mergeCell ref="HUN86:HUV86"/>
    <mergeCell ref="HUW86:HVE86"/>
    <mergeCell ref="HVF86:HVN86"/>
    <mergeCell ref="HRK86:HRS86"/>
    <mergeCell ref="HRT86:HSB86"/>
    <mergeCell ref="HSC86:HSK86"/>
    <mergeCell ref="HSL86:HST86"/>
    <mergeCell ref="HSU86:HTC86"/>
    <mergeCell ref="HTD86:HTL86"/>
    <mergeCell ref="HPI86:HPQ86"/>
    <mergeCell ref="HPR86:HPZ86"/>
    <mergeCell ref="HQA86:HQI86"/>
    <mergeCell ref="HQJ86:HQR86"/>
    <mergeCell ref="HQS86:HRA86"/>
    <mergeCell ref="HRB86:HRJ86"/>
    <mergeCell ref="HNG86:HNO86"/>
    <mergeCell ref="HNP86:HNX86"/>
    <mergeCell ref="HNY86:HOG86"/>
    <mergeCell ref="HOH86:HOP86"/>
    <mergeCell ref="HOQ86:HOY86"/>
    <mergeCell ref="HOZ86:HPH86"/>
    <mergeCell ref="HLE86:HLM86"/>
    <mergeCell ref="HLN86:HLV86"/>
    <mergeCell ref="HLW86:HME86"/>
    <mergeCell ref="HMF86:HMN86"/>
    <mergeCell ref="HMO86:HMW86"/>
    <mergeCell ref="HMX86:HNF86"/>
    <mergeCell ref="HJC86:HJK86"/>
    <mergeCell ref="HJL86:HJT86"/>
    <mergeCell ref="HJU86:HKC86"/>
    <mergeCell ref="HKD86:HKL86"/>
    <mergeCell ref="HKM86:HKU86"/>
    <mergeCell ref="HKV86:HLD86"/>
    <mergeCell ref="HHA86:HHI86"/>
    <mergeCell ref="HHJ86:HHR86"/>
    <mergeCell ref="HHS86:HIA86"/>
    <mergeCell ref="HIB86:HIJ86"/>
    <mergeCell ref="HIK86:HIS86"/>
    <mergeCell ref="HIT86:HJB86"/>
    <mergeCell ref="HEY86:HFG86"/>
    <mergeCell ref="HFH86:HFP86"/>
    <mergeCell ref="HFQ86:HFY86"/>
    <mergeCell ref="HFZ86:HGH86"/>
    <mergeCell ref="HGI86:HGQ86"/>
    <mergeCell ref="HGR86:HGZ86"/>
    <mergeCell ref="HCW86:HDE86"/>
    <mergeCell ref="HDF86:HDN86"/>
    <mergeCell ref="HDO86:HDW86"/>
    <mergeCell ref="HDX86:HEF86"/>
    <mergeCell ref="HEG86:HEO86"/>
    <mergeCell ref="HEP86:HEX86"/>
    <mergeCell ref="HAU86:HBC86"/>
    <mergeCell ref="HBD86:HBL86"/>
    <mergeCell ref="HBM86:HBU86"/>
    <mergeCell ref="HBV86:HCD86"/>
    <mergeCell ref="HCE86:HCM86"/>
    <mergeCell ref="HCN86:HCV86"/>
    <mergeCell ref="GYS86:GZA86"/>
    <mergeCell ref="GZB86:GZJ86"/>
    <mergeCell ref="GZK86:GZS86"/>
    <mergeCell ref="GZT86:HAB86"/>
    <mergeCell ref="HAC86:HAK86"/>
    <mergeCell ref="HAL86:HAT86"/>
    <mergeCell ref="GWQ86:GWY86"/>
    <mergeCell ref="GWZ86:GXH86"/>
    <mergeCell ref="GXI86:GXQ86"/>
    <mergeCell ref="GXR86:GXZ86"/>
    <mergeCell ref="GYA86:GYI86"/>
    <mergeCell ref="GYJ86:GYR86"/>
    <mergeCell ref="GUO86:GUW86"/>
    <mergeCell ref="GUX86:GVF86"/>
    <mergeCell ref="GVG86:GVO86"/>
    <mergeCell ref="GVP86:GVX86"/>
    <mergeCell ref="GVY86:GWG86"/>
    <mergeCell ref="GWH86:GWP86"/>
    <mergeCell ref="GSM86:GSU86"/>
    <mergeCell ref="GSV86:GTD86"/>
    <mergeCell ref="GTE86:GTM86"/>
    <mergeCell ref="GTN86:GTV86"/>
    <mergeCell ref="GTW86:GUE86"/>
    <mergeCell ref="GUF86:GUN86"/>
    <mergeCell ref="GQK86:GQS86"/>
    <mergeCell ref="GQT86:GRB86"/>
    <mergeCell ref="GRC86:GRK86"/>
    <mergeCell ref="GRL86:GRT86"/>
    <mergeCell ref="GRU86:GSC86"/>
    <mergeCell ref="GSD86:GSL86"/>
    <mergeCell ref="GOI86:GOQ86"/>
    <mergeCell ref="GOR86:GOZ86"/>
    <mergeCell ref="GPA86:GPI86"/>
    <mergeCell ref="GPJ86:GPR86"/>
    <mergeCell ref="GPS86:GQA86"/>
    <mergeCell ref="GQB86:GQJ86"/>
    <mergeCell ref="GMG86:GMO86"/>
    <mergeCell ref="GMP86:GMX86"/>
    <mergeCell ref="GMY86:GNG86"/>
    <mergeCell ref="GNH86:GNP86"/>
    <mergeCell ref="GNQ86:GNY86"/>
    <mergeCell ref="GNZ86:GOH86"/>
    <mergeCell ref="GKE86:GKM86"/>
    <mergeCell ref="GKN86:GKV86"/>
    <mergeCell ref="GKW86:GLE86"/>
    <mergeCell ref="GLF86:GLN86"/>
    <mergeCell ref="GLO86:GLW86"/>
    <mergeCell ref="GLX86:GMF86"/>
    <mergeCell ref="GIC86:GIK86"/>
    <mergeCell ref="GIL86:GIT86"/>
    <mergeCell ref="GIU86:GJC86"/>
    <mergeCell ref="GJD86:GJL86"/>
    <mergeCell ref="GJM86:GJU86"/>
    <mergeCell ref="GJV86:GKD86"/>
    <mergeCell ref="GGA86:GGI86"/>
    <mergeCell ref="GGJ86:GGR86"/>
    <mergeCell ref="GGS86:GHA86"/>
    <mergeCell ref="GHB86:GHJ86"/>
    <mergeCell ref="GHK86:GHS86"/>
    <mergeCell ref="GHT86:GIB86"/>
    <mergeCell ref="GDY86:GEG86"/>
    <mergeCell ref="GEH86:GEP86"/>
    <mergeCell ref="GEQ86:GEY86"/>
    <mergeCell ref="GEZ86:GFH86"/>
    <mergeCell ref="GFI86:GFQ86"/>
    <mergeCell ref="GFR86:GFZ86"/>
    <mergeCell ref="GBW86:GCE86"/>
    <mergeCell ref="GCF86:GCN86"/>
    <mergeCell ref="GCO86:GCW86"/>
    <mergeCell ref="GCX86:GDF86"/>
    <mergeCell ref="GDG86:GDO86"/>
    <mergeCell ref="GDP86:GDX86"/>
    <mergeCell ref="FZU86:GAC86"/>
    <mergeCell ref="GAD86:GAL86"/>
    <mergeCell ref="GAM86:GAU86"/>
    <mergeCell ref="GAV86:GBD86"/>
    <mergeCell ref="GBE86:GBM86"/>
    <mergeCell ref="GBN86:GBV86"/>
    <mergeCell ref="FXS86:FYA86"/>
    <mergeCell ref="FYB86:FYJ86"/>
    <mergeCell ref="FYK86:FYS86"/>
    <mergeCell ref="FYT86:FZB86"/>
    <mergeCell ref="FZC86:FZK86"/>
    <mergeCell ref="FZL86:FZT86"/>
    <mergeCell ref="FVQ86:FVY86"/>
    <mergeCell ref="FVZ86:FWH86"/>
    <mergeCell ref="FWI86:FWQ86"/>
    <mergeCell ref="FWR86:FWZ86"/>
    <mergeCell ref="FXA86:FXI86"/>
    <mergeCell ref="FXJ86:FXR86"/>
    <mergeCell ref="FTO86:FTW86"/>
    <mergeCell ref="FTX86:FUF86"/>
    <mergeCell ref="FUG86:FUO86"/>
    <mergeCell ref="FUP86:FUX86"/>
    <mergeCell ref="FUY86:FVG86"/>
    <mergeCell ref="FVH86:FVP86"/>
    <mergeCell ref="FRM86:FRU86"/>
    <mergeCell ref="FRV86:FSD86"/>
    <mergeCell ref="FSE86:FSM86"/>
    <mergeCell ref="FSN86:FSV86"/>
    <mergeCell ref="FSW86:FTE86"/>
    <mergeCell ref="FTF86:FTN86"/>
    <mergeCell ref="FPK86:FPS86"/>
    <mergeCell ref="FPT86:FQB86"/>
    <mergeCell ref="FQC86:FQK86"/>
    <mergeCell ref="FQL86:FQT86"/>
    <mergeCell ref="FQU86:FRC86"/>
    <mergeCell ref="FRD86:FRL86"/>
    <mergeCell ref="FNI86:FNQ86"/>
    <mergeCell ref="FNR86:FNZ86"/>
    <mergeCell ref="FOA86:FOI86"/>
    <mergeCell ref="FOJ86:FOR86"/>
    <mergeCell ref="FOS86:FPA86"/>
    <mergeCell ref="FPB86:FPJ86"/>
    <mergeCell ref="FLG86:FLO86"/>
    <mergeCell ref="FLP86:FLX86"/>
    <mergeCell ref="FLY86:FMG86"/>
    <mergeCell ref="FMH86:FMP86"/>
    <mergeCell ref="FMQ86:FMY86"/>
    <mergeCell ref="FMZ86:FNH86"/>
    <mergeCell ref="FJE86:FJM86"/>
    <mergeCell ref="FJN86:FJV86"/>
    <mergeCell ref="FJW86:FKE86"/>
    <mergeCell ref="FKF86:FKN86"/>
    <mergeCell ref="FKO86:FKW86"/>
    <mergeCell ref="FKX86:FLF86"/>
    <mergeCell ref="FHC86:FHK86"/>
    <mergeCell ref="FHL86:FHT86"/>
    <mergeCell ref="FHU86:FIC86"/>
    <mergeCell ref="FID86:FIL86"/>
    <mergeCell ref="FIM86:FIU86"/>
    <mergeCell ref="FIV86:FJD86"/>
    <mergeCell ref="FFA86:FFI86"/>
    <mergeCell ref="FFJ86:FFR86"/>
    <mergeCell ref="FFS86:FGA86"/>
    <mergeCell ref="FGB86:FGJ86"/>
    <mergeCell ref="FGK86:FGS86"/>
    <mergeCell ref="FGT86:FHB86"/>
    <mergeCell ref="FCY86:FDG86"/>
    <mergeCell ref="FDH86:FDP86"/>
    <mergeCell ref="FDQ86:FDY86"/>
    <mergeCell ref="FDZ86:FEH86"/>
    <mergeCell ref="FEI86:FEQ86"/>
    <mergeCell ref="FER86:FEZ86"/>
    <mergeCell ref="FAW86:FBE86"/>
    <mergeCell ref="FBF86:FBN86"/>
    <mergeCell ref="FBO86:FBW86"/>
    <mergeCell ref="FBX86:FCF86"/>
    <mergeCell ref="FCG86:FCO86"/>
    <mergeCell ref="FCP86:FCX86"/>
    <mergeCell ref="EYU86:EZC86"/>
    <mergeCell ref="EZD86:EZL86"/>
    <mergeCell ref="EZM86:EZU86"/>
    <mergeCell ref="EZV86:FAD86"/>
    <mergeCell ref="FAE86:FAM86"/>
    <mergeCell ref="FAN86:FAV86"/>
    <mergeCell ref="EWS86:EXA86"/>
    <mergeCell ref="EXB86:EXJ86"/>
    <mergeCell ref="EXK86:EXS86"/>
    <mergeCell ref="EXT86:EYB86"/>
    <mergeCell ref="EYC86:EYK86"/>
    <mergeCell ref="EYL86:EYT86"/>
    <mergeCell ref="EUQ86:EUY86"/>
    <mergeCell ref="EUZ86:EVH86"/>
    <mergeCell ref="EVI86:EVQ86"/>
    <mergeCell ref="EVR86:EVZ86"/>
    <mergeCell ref="EWA86:EWI86"/>
    <mergeCell ref="EWJ86:EWR86"/>
    <mergeCell ref="ESO86:ESW86"/>
    <mergeCell ref="ESX86:ETF86"/>
    <mergeCell ref="ETG86:ETO86"/>
    <mergeCell ref="ETP86:ETX86"/>
    <mergeCell ref="ETY86:EUG86"/>
    <mergeCell ref="EUH86:EUP86"/>
    <mergeCell ref="EQM86:EQU86"/>
    <mergeCell ref="EQV86:ERD86"/>
    <mergeCell ref="ERE86:ERM86"/>
    <mergeCell ref="ERN86:ERV86"/>
    <mergeCell ref="ERW86:ESE86"/>
    <mergeCell ref="ESF86:ESN86"/>
    <mergeCell ref="EOK86:EOS86"/>
    <mergeCell ref="EOT86:EPB86"/>
    <mergeCell ref="EPC86:EPK86"/>
    <mergeCell ref="EPL86:EPT86"/>
    <mergeCell ref="EPU86:EQC86"/>
    <mergeCell ref="EQD86:EQL86"/>
    <mergeCell ref="EMI86:EMQ86"/>
    <mergeCell ref="EMR86:EMZ86"/>
    <mergeCell ref="ENA86:ENI86"/>
    <mergeCell ref="ENJ86:ENR86"/>
    <mergeCell ref="ENS86:EOA86"/>
    <mergeCell ref="EOB86:EOJ86"/>
    <mergeCell ref="EKG86:EKO86"/>
    <mergeCell ref="EKP86:EKX86"/>
    <mergeCell ref="EKY86:ELG86"/>
    <mergeCell ref="ELH86:ELP86"/>
    <mergeCell ref="ELQ86:ELY86"/>
    <mergeCell ref="ELZ86:EMH86"/>
    <mergeCell ref="EIE86:EIM86"/>
    <mergeCell ref="EIN86:EIV86"/>
    <mergeCell ref="EIW86:EJE86"/>
    <mergeCell ref="EJF86:EJN86"/>
    <mergeCell ref="EJO86:EJW86"/>
    <mergeCell ref="EJX86:EKF86"/>
    <mergeCell ref="EGC86:EGK86"/>
    <mergeCell ref="EGL86:EGT86"/>
    <mergeCell ref="EGU86:EHC86"/>
    <mergeCell ref="EHD86:EHL86"/>
    <mergeCell ref="EHM86:EHU86"/>
    <mergeCell ref="EHV86:EID86"/>
    <mergeCell ref="EEA86:EEI86"/>
    <mergeCell ref="EEJ86:EER86"/>
    <mergeCell ref="EES86:EFA86"/>
    <mergeCell ref="EFB86:EFJ86"/>
    <mergeCell ref="EFK86:EFS86"/>
    <mergeCell ref="EFT86:EGB86"/>
    <mergeCell ref="EBY86:ECG86"/>
    <mergeCell ref="ECH86:ECP86"/>
    <mergeCell ref="ECQ86:ECY86"/>
    <mergeCell ref="ECZ86:EDH86"/>
    <mergeCell ref="EDI86:EDQ86"/>
    <mergeCell ref="EDR86:EDZ86"/>
    <mergeCell ref="DZW86:EAE86"/>
    <mergeCell ref="EAF86:EAN86"/>
    <mergeCell ref="EAO86:EAW86"/>
    <mergeCell ref="EAX86:EBF86"/>
    <mergeCell ref="EBG86:EBO86"/>
    <mergeCell ref="EBP86:EBX86"/>
    <mergeCell ref="DXU86:DYC86"/>
    <mergeCell ref="DYD86:DYL86"/>
    <mergeCell ref="DYM86:DYU86"/>
    <mergeCell ref="DYV86:DZD86"/>
    <mergeCell ref="DZE86:DZM86"/>
    <mergeCell ref="DZN86:DZV86"/>
    <mergeCell ref="DVS86:DWA86"/>
    <mergeCell ref="DWB86:DWJ86"/>
    <mergeCell ref="DWK86:DWS86"/>
    <mergeCell ref="DWT86:DXB86"/>
    <mergeCell ref="DXC86:DXK86"/>
    <mergeCell ref="DXL86:DXT86"/>
    <mergeCell ref="DTQ86:DTY86"/>
    <mergeCell ref="DTZ86:DUH86"/>
    <mergeCell ref="DUI86:DUQ86"/>
    <mergeCell ref="DUR86:DUZ86"/>
    <mergeCell ref="DVA86:DVI86"/>
    <mergeCell ref="DVJ86:DVR86"/>
    <mergeCell ref="DRO86:DRW86"/>
    <mergeCell ref="DRX86:DSF86"/>
    <mergeCell ref="DSG86:DSO86"/>
    <mergeCell ref="DSP86:DSX86"/>
    <mergeCell ref="DSY86:DTG86"/>
    <mergeCell ref="DTH86:DTP86"/>
    <mergeCell ref="DPM86:DPU86"/>
    <mergeCell ref="DPV86:DQD86"/>
    <mergeCell ref="DQE86:DQM86"/>
    <mergeCell ref="DQN86:DQV86"/>
    <mergeCell ref="DQW86:DRE86"/>
    <mergeCell ref="DRF86:DRN86"/>
    <mergeCell ref="DNK86:DNS86"/>
    <mergeCell ref="DNT86:DOB86"/>
    <mergeCell ref="DOC86:DOK86"/>
    <mergeCell ref="DOL86:DOT86"/>
    <mergeCell ref="DOU86:DPC86"/>
    <mergeCell ref="DPD86:DPL86"/>
    <mergeCell ref="DLI86:DLQ86"/>
    <mergeCell ref="DLR86:DLZ86"/>
    <mergeCell ref="DMA86:DMI86"/>
    <mergeCell ref="DMJ86:DMR86"/>
    <mergeCell ref="DMS86:DNA86"/>
    <mergeCell ref="DNB86:DNJ86"/>
    <mergeCell ref="DJG86:DJO86"/>
    <mergeCell ref="DJP86:DJX86"/>
    <mergeCell ref="DJY86:DKG86"/>
    <mergeCell ref="DKH86:DKP86"/>
    <mergeCell ref="DKQ86:DKY86"/>
    <mergeCell ref="DKZ86:DLH86"/>
    <mergeCell ref="DHE86:DHM86"/>
    <mergeCell ref="DHN86:DHV86"/>
    <mergeCell ref="DHW86:DIE86"/>
    <mergeCell ref="DIF86:DIN86"/>
    <mergeCell ref="DIO86:DIW86"/>
    <mergeCell ref="DIX86:DJF86"/>
    <mergeCell ref="DFC86:DFK86"/>
    <mergeCell ref="DFL86:DFT86"/>
    <mergeCell ref="DFU86:DGC86"/>
    <mergeCell ref="DGD86:DGL86"/>
    <mergeCell ref="DGM86:DGU86"/>
    <mergeCell ref="DGV86:DHD86"/>
    <mergeCell ref="DDA86:DDI86"/>
    <mergeCell ref="DDJ86:DDR86"/>
    <mergeCell ref="DDS86:DEA86"/>
    <mergeCell ref="DEB86:DEJ86"/>
    <mergeCell ref="DEK86:DES86"/>
    <mergeCell ref="DET86:DFB86"/>
    <mergeCell ref="DAY86:DBG86"/>
    <mergeCell ref="DBH86:DBP86"/>
    <mergeCell ref="DBQ86:DBY86"/>
    <mergeCell ref="DBZ86:DCH86"/>
    <mergeCell ref="DCI86:DCQ86"/>
    <mergeCell ref="DCR86:DCZ86"/>
    <mergeCell ref="CYW86:CZE86"/>
    <mergeCell ref="CZF86:CZN86"/>
    <mergeCell ref="CZO86:CZW86"/>
    <mergeCell ref="CZX86:DAF86"/>
    <mergeCell ref="DAG86:DAO86"/>
    <mergeCell ref="DAP86:DAX86"/>
    <mergeCell ref="CWU86:CXC86"/>
    <mergeCell ref="CXD86:CXL86"/>
    <mergeCell ref="CXM86:CXU86"/>
    <mergeCell ref="CXV86:CYD86"/>
    <mergeCell ref="CYE86:CYM86"/>
    <mergeCell ref="CYN86:CYV86"/>
    <mergeCell ref="CUS86:CVA86"/>
    <mergeCell ref="CVB86:CVJ86"/>
    <mergeCell ref="CVK86:CVS86"/>
    <mergeCell ref="CVT86:CWB86"/>
    <mergeCell ref="CWC86:CWK86"/>
    <mergeCell ref="CWL86:CWT86"/>
    <mergeCell ref="CSQ86:CSY86"/>
    <mergeCell ref="CSZ86:CTH86"/>
    <mergeCell ref="CTI86:CTQ86"/>
    <mergeCell ref="CTR86:CTZ86"/>
    <mergeCell ref="CUA86:CUI86"/>
    <mergeCell ref="CUJ86:CUR86"/>
    <mergeCell ref="CQO86:CQW86"/>
    <mergeCell ref="CQX86:CRF86"/>
    <mergeCell ref="CRG86:CRO86"/>
    <mergeCell ref="CRP86:CRX86"/>
    <mergeCell ref="CRY86:CSG86"/>
    <mergeCell ref="CSH86:CSP86"/>
    <mergeCell ref="COM86:COU86"/>
    <mergeCell ref="COV86:CPD86"/>
    <mergeCell ref="CPE86:CPM86"/>
    <mergeCell ref="CPN86:CPV86"/>
    <mergeCell ref="CPW86:CQE86"/>
    <mergeCell ref="CQF86:CQN86"/>
    <mergeCell ref="CMK86:CMS86"/>
    <mergeCell ref="CMT86:CNB86"/>
    <mergeCell ref="CNC86:CNK86"/>
    <mergeCell ref="CNL86:CNT86"/>
    <mergeCell ref="CNU86:COC86"/>
    <mergeCell ref="COD86:COL86"/>
    <mergeCell ref="CKI86:CKQ86"/>
    <mergeCell ref="CKR86:CKZ86"/>
    <mergeCell ref="CLA86:CLI86"/>
    <mergeCell ref="CLJ86:CLR86"/>
    <mergeCell ref="CLS86:CMA86"/>
    <mergeCell ref="CMB86:CMJ86"/>
    <mergeCell ref="CIG86:CIO86"/>
    <mergeCell ref="CIP86:CIX86"/>
    <mergeCell ref="CIY86:CJG86"/>
    <mergeCell ref="CJH86:CJP86"/>
    <mergeCell ref="CJQ86:CJY86"/>
    <mergeCell ref="CJZ86:CKH86"/>
    <mergeCell ref="CGE86:CGM86"/>
    <mergeCell ref="CGN86:CGV86"/>
    <mergeCell ref="CGW86:CHE86"/>
    <mergeCell ref="CHF86:CHN86"/>
    <mergeCell ref="CHO86:CHW86"/>
    <mergeCell ref="CHX86:CIF86"/>
    <mergeCell ref="CEC86:CEK86"/>
    <mergeCell ref="CEL86:CET86"/>
    <mergeCell ref="CEU86:CFC86"/>
    <mergeCell ref="CFD86:CFL86"/>
    <mergeCell ref="CFM86:CFU86"/>
    <mergeCell ref="CFV86:CGD86"/>
    <mergeCell ref="CCA86:CCI86"/>
    <mergeCell ref="CCJ86:CCR86"/>
    <mergeCell ref="CCS86:CDA86"/>
    <mergeCell ref="CDB86:CDJ86"/>
    <mergeCell ref="CDK86:CDS86"/>
    <mergeCell ref="CDT86:CEB86"/>
    <mergeCell ref="BZY86:CAG86"/>
    <mergeCell ref="CAH86:CAP86"/>
    <mergeCell ref="CAQ86:CAY86"/>
    <mergeCell ref="CAZ86:CBH86"/>
    <mergeCell ref="CBI86:CBQ86"/>
    <mergeCell ref="CBR86:CBZ86"/>
    <mergeCell ref="BXW86:BYE86"/>
    <mergeCell ref="BYF86:BYN86"/>
    <mergeCell ref="BYO86:BYW86"/>
    <mergeCell ref="BYX86:BZF86"/>
    <mergeCell ref="BZG86:BZO86"/>
    <mergeCell ref="BZP86:BZX86"/>
    <mergeCell ref="BVU86:BWC86"/>
    <mergeCell ref="BWD86:BWL86"/>
    <mergeCell ref="BWM86:BWU86"/>
    <mergeCell ref="BWV86:BXD86"/>
    <mergeCell ref="BXE86:BXM86"/>
    <mergeCell ref="BXN86:BXV86"/>
    <mergeCell ref="BTS86:BUA86"/>
    <mergeCell ref="BUB86:BUJ86"/>
    <mergeCell ref="BUK86:BUS86"/>
    <mergeCell ref="BUT86:BVB86"/>
    <mergeCell ref="BVC86:BVK86"/>
    <mergeCell ref="BVL86:BVT86"/>
    <mergeCell ref="BRQ86:BRY86"/>
    <mergeCell ref="BRZ86:BSH86"/>
    <mergeCell ref="BSI86:BSQ86"/>
    <mergeCell ref="BSR86:BSZ86"/>
    <mergeCell ref="BTA86:BTI86"/>
    <mergeCell ref="BTJ86:BTR86"/>
    <mergeCell ref="BPO86:BPW86"/>
    <mergeCell ref="BPX86:BQF86"/>
    <mergeCell ref="BQG86:BQO86"/>
    <mergeCell ref="BQP86:BQX86"/>
    <mergeCell ref="BQY86:BRG86"/>
    <mergeCell ref="BRH86:BRP86"/>
    <mergeCell ref="BNM86:BNU86"/>
    <mergeCell ref="BNV86:BOD86"/>
    <mergeCell ref="BOE86:BOM86"/>
    <mergeCell ref="BON86:BOV86"/>
    <mergeCell ref="BOW86:BPE86"/>
    <mergeCell ref="BPF86:BPN86"/>
    <mergeCell ref="BLK86:BLS86"/>
    <mergeCell ref="BLT86:BMB86"/>
    <mergeCell ref="BMC86:BMK86"/>
    <mergeCell ref="BML86:BMT86"/>
    <mergeCell ref="BMU86:BNC86"/>
    <mergeCell ref="BND86:BNL86"/>
    <mergeCell ref="BJI86:BJQ86"/>
    <mergeCell ref="BJR86:BJZ86"/>
    <mergeCell ref="BKA86:BKI86"/>
    <mergeCell ref="BKJ86:BKR86"/>
    <mergeCell ref="BKS86:BLA86"/>
    <mergeCell ref="BLB86:BLJ86"/>
    <mergeCell ref="BHG86:BHO86"/>
    <mergeCell ref="BHP86:BHX86"/>
    <mergeCell ref="BHY86:BIG86"/>
    <mergeCell ref="BIH86:BIP86"/>
    <mergeCell ref="BIQ86:BIY86"/>
    <mergeCell ref="BIZ86:BJH86"/>
    <mergeCell ref="BFE86:BFM86"/>
    <mergeCell ref="BFN86:BFV86"/>
    <mergeCell ref="BFW86:BGE86"/>
    <mergeCell ref="BGF86:BGN86"/>
    <mergeCell ref="BGO86:BGW86"/>
    <mergeCell ref="BGX86:BHF86"/>
    <mergeCell ref="BDC86:BDK86"/>
    <mergeCell ref="BDL86:BDT86"/>
    <mergeCell ref="BDU86:BEC86"/>
    <mergeCell ref="BED86:BEL86"/>
    <mergeCell ref="BEM86:BEU86"/>
    <mergeCell ref="BEV86:BFD86"/>
    <mergeCell ref="BBA86:BBI86"/>
    <mergeCell ref="BBJ86:BBR86"/>
    <mergeCell ref="BBS86:BCA86"/>
    <mergeCell ref="BCB86:BCJ86"/>
    <mergeCell ref="BCK86:BCS86"/>
    <mergeCell ref="BCT86:BDB86"/>
    <mergeCell ref="AYY86:AZG86"/>
    <mergeCell ref="AZH86:AZP86"/>
    <mergeCell ref="AZQ86:AZY86"/>
    <mergeCell ref="AZZ86:BAH86"/>
    <mergeCell ref="BAI86:BAQ86"/>
    <mergeCell ref="BAR86:BAZ86"/>
    <mergeCell ref="AWW86:AXE86"/>
    <mergeCell ref="AXF86:AXN86"/>
    <mergeCell ref="AXO86:AXW86"/>
    <mergeCell ref="AXX86:AYF86"/>
    <mergeCell ref="AYG86:AYO86"/>
    <mergeCell ref="AYP86:AYX86"/>
    <mergeCell ref="AUU86:AVC86"/>
    <mergeCell ref="AVD86:AVL86"/>
    <mergeCell ref="AVM86:AVU86"/>
    <mergeCell ref="AVV86:AWD86"/>
    <mergeCell ref="AWE86:AWM86"/>
    <mergeCell ref="AWN86:AWV86"/>
    <mergeCell ref="ASS86:ATA86"/>
    <mergeCell ref="ATB86:ATJ86"/>
    <mergeCell ref="ATK86:ATS86"/>
    <mergeCell ref="ATT86:AUB86"/>
    <mergeCell ref="AUC86:AUK86"/>
    <mergeCell ref="AUL86:AUT86"/>
    <mergeCell ref="AQQ86:AQY86"/>
    <mergeCell ref="AQZ86:ARH86"/>
    <mergeCell ref="ARI86:ARQ86"/>
    <mergeCell ref="ARR86:ARZ86"/>
    <mergeCell ref="ASA86:ASI86"/>
    <mergeCell ref="ASJ86:ASR86"/>
    <mergeCell ref="AOO86:AOW86"/>
    <mergeCell ref="AOX86:APF86"/>
    <mergeCell ref="APG86:APO86"/>
    <mergeCell ref="APP86:APX86"/>
    <mergeCell ref="APY86:AQG86"/>
    <mergeCell ref="AQH86:AQP86"/>
    <mergeCell ref="AMM86:AMU86"/>
    <mergeCell ref="AMV86:AND86"/>
    <mergeCell ref="ANE86:ANM86"/>
    <mergeCell ref="ANN86:ANV86"/>
    <mergeCell ref="ANW86:AOE86"/>
    <mergeCell ref="AOF86:AON86"/>
    <mergeCell ref="AKK86:AKS86"/>
    <mergeCell ref="AKT86:ALB86"/>
    <mergeCell ref="ALC86:ALK86"/>
    <mergeCell ref="ALL86:ALT86"/>
    <mergeCell ref="ALU86:AMC86"/>
    <mergeCell ref="AMD86:AML86"/>
    <mergeCell ref="AII86:AIQ86"/>
    <mergeCell ref="AIR86:AIZ86"/>
    <mergeCell ref="AJA86:AJI86"/>
    <mergeCell ref="AJJ86:AJR86"/>
    <mergeCell ref="AJS86:AKA86"/>
    <mergeCell ref="AKB86:AKJ86"/>
    <mergeCell ref="AGG86:AGO86"/>
    <mergeCell ref="AGP86:AGX86"/>
    <mergeCell ref="AGY86:AHG86"/>
    <mergeCell ref="AHH86:AHP86"/>
    <mergeCell ref="AHQ86:AHY86"/>
    <mergeCell ref="AHZ86:AIH86"/>
    <mergeCell ref="AEE86:AEM86"/>
    <mergeCell ref="AEN86:AEV86"/>
    <mergeCell ref="AEW86:AFE86"/>
    <mergeCell ref="AFF86:AFN86"/>
    <mergeCell ref="AFO86:AFW86"/>
    <mergeCell ref="AFX86:AGF86"/>
    <mergeCell ref="ACC86:ACK86"/>
    <mergeCell ref="ACL86:ACT86"/>
    <mergeCell ref="ACU86:ADC86"/>
    <mergeCell ref="ADD86:ADL86"/>
    <mergeCell ref="ADM86:ADU86"/>
    <mergeCell ref="ADV86:AED86"/>
    <mergeCell ref="AAA86:AAI86"/>
    <mergeCell ref="AAJ86:AAR86"/>
    <mergeCell ref="AAS86:ABA86"/>
    <mergeCell ref="ABB86:ABJ86"/>
    <mergeCell ref="ABK86:ABS86"/>
    <mergeCell ref="ABT86:ACB86"/>
    <mergeCell ref="XY86:YG86"/>
    <mergeCell ref="YH86:YP86"/>
    <mergeCell ref="YQ86:YY86"/>
    <mergeCell ref="YZ86:ZH86"/>
    <mergeCell ref="ZI86:ZQ86"/>
    <mergeCell ref="ZR86:ZZ86"/>
    <mergeCell ref="VW86:WE86"/>
    <mergeCell ref="WF86:WN86"/>
    <mergeCell ref="WO86:WW86"/>
    <mergeCell ref="WX86:XF86"/>
    <mergeCell ref="XG86:XO86"/>
    <mergeCell ref="XP86:XX86"/>
    <mergeCell ref="TU86:UC86"/>
    <mergeCell ref="UD86:UL86"/>
    <mergeCell ref="UM86:UU86"/>
    <mergeCell ref="UV86:VD86"/>
    <mergeCell ref="VE86:VM86"/>
    <mergeCell ref="VN86:VV86"/>
    <mergeCell ref="RS86:SA86"/>
    <mergeCell ref="SB86:SJ86"/>
    <mergeCell ref="SK86:SS86"/>
    <mergeCell ref="ST86:TB86"/>
    <mergeCell ref="TC86:TK86"/>
    <mergeCell ref="TL86:TT86"/>
    <mergeCell ref="PQ86:PY86"/>
    <mergeCell ref="PZ86:QH86"/>
    <mergeCell ref="QI86:QQ86"/>
    <mergeCell ref="QR86:QZ86"/>
    <mergeCell ref="RA86:RI86"/>
    <mergeCell ref="RJ86:RR86"/>
    <mergeCell ref="NO86:NW86"/>
    <mergeCell ref="NX86:OF86"/>
    <mergeCell ref="OG86:OO86"/>
    <mergeCell ref="OP86:OX86"/>
    <mergeCell ref="OY86:PG86"/>
    <mergeCell ref="PH86:PP86"/>
    <mergeCell ref="LM86:LU86"/>
    <mergeCell ref="LV86:MD86"/>
    <mergeCell ref="ME86:MM86"/>
    <mergeCell ref="MN86:MV86"/>
    <mergeCell ref="MW86:NE86"/>
    <mergeCell ref="NF86:NN86"/>
    <mergeCell ref="JK86:JS86"/>
    <mergeCell ref="JT86:KB86"/>
    <mergeCell ref="KC86:KK86"/>
    <mergeCell ref="KL86:KT86"/>
    <mergeCell ref="KU86:LC86"/>
    <mergeCell ref="LD86:LL86"/>
    <mergeCell ref="HI86:HQ86"/>
    <mergeCell ref="HR86:HZ86"/>
    <mergeCell ref="IA86:II86"/>
    <mergeCell ref="IJ86:IR86"/>
    <mergeCell ref="IS86:JA86"/>
    <mergeCell ref="JB86:JJ86"/>
    <mergeCell ref="FG86:FO86"/>
    <mergeCell ref="FP86:FX86"/>
    <mergeCell ref="FY86:GG86"/>
    <mergeCell ref="GH86:GP86"/>
    <mergeCell ref="GQ86:GY86"/>
    <mergeCell ref="GZ86:HH86"/>
    <mergeCell ref="DE86:DM86"/>
    <mergeCell ref="DN86:DV86"/>
    <mergeCell ref="DW86:EE86"/>
    <mergeCell ref="EF86:EN86"/>
    <mergeCell ref="EO86:EW86"/>
    <mergeCell ref="EX86:FF86"/>
    <mergeCell ref="BC86:BK86"/>
    <mergeCell ref="BL86:BT86"/>
    <mergeCell ref="BU86:CC86"/>
    <mergeCell ref="CD86:CL86"/>
    <mergeCell ref="CM86:CU86"/>
    <mergeCell ref="CV86:DD86"/>
    <mergeCell ref="A85:I85"/>
    <mergeCell ref="J86:R86"/>
    <mergeCell ref="S86:AA86"/>
    <mergeCell ref="AB86:AJ86"/>
    <mergeCell ref="AK86:AS86"/>
    <mergeCell ref="AT86:BB86"/>
    <mergeCell ref="XDQ63:XDY63"/>
    <mergeCell ref="XDZ63:XEH63"/>
    <mergeCell ref="XEI63:XEQ63"/>
    <mergeCell ref="XER63:XEZ63"/>
    <mergeCell ref="XFA63:XFD63"/>
    <mergeCell ref="A64:A65"/>
    <mergeCell ref="F65:H65"/>
    <mergeCell ref="XBO63:XBW63"/>
    <mergeCell ref="XBX63:XCF63"/>
    <mergeCell ref="XCG63:XCO63"/>
    <mergeCell ref="XCP63:XCX63"/>
    <mergeCell ref="XCY63:XDG63"/>
    <mergeCell ref="XDH63:XDP63"/>
    <mergeCell ref="WZM63:WZU63"/>
    <mergeCell ref="WZV63:XAD63"/>
    <mergeCell ref="XAE63:XAM63"/>
    <mergeCell ref="XAN63:XAV63"/>
    <mergeCell ref="XAW63:XBE63"/>
    <mergeCell ref="XBF63:XBN63"/>
    <mergeCell ref="WXK63:WXS63"/>
    <mergeCell ref="WXT63:WYB63"/>
    <mergeCell ref="WYC63:WYK63"/>
    <mergeCell ref="WYL63:WYT63"/>
    <mergeCell ref="WYU63:WZC63"/>
    <mergeCell ref="WZD63:WZL63"/>
    <mergeCell ref="WVI63:WVQ63"/>
    <mergeCell ref="WVR63:WVZ63"/>
    <mergeCell ref="WWA63:WWI63"/>
    <mergeCell ref="WWJ63:WWR63"/>
    <mergeCell ref="WWS63:WXA63"/>
    <mergeCell ref="WXB63:WXJ63"/>
    <mergeCell ref="WTG63:WTO63"/>
    <mergeCell ref="WTP63:WTX63"/>
    <mergeCell ref="WTY63:WUG63"/>
    <mergeCell ref="WUH63:WUP63"/>
    <mergeCell ref="WUQ63:WUY63"/>
    <mergeCell ref="WUZ63:WVH63"/>
    <mergeCell ref="WRE63:WRM63"/>
    <mergeCell ref="WRN63:WRV63"/>
    <mergeCell ref="WRW63:WSE63"/>
    <mergeCell ref="WSF63:WSN63"/>
    <mergeCell ref="WSO63:WSW63"/>
    <mergeCell ref="WSX63:WTF63"/>
    <mergeCell ref="WPC63:WPK63"/>
    <mergeCell ref="WPL63:WPT63"/>
    <mergeCell ref="WPU63:WQC63"/>
    <mergeCell ref="WQD63:WQL63"/>
    <mergeCell ref="WQM63:WQU63"/>
    <mergeCell ref="WQV63:WRD63"/>
    <mergeCell ref="WNA63:WNI63"/>
    <mergeCell ref="WNJ63:WNR63"/>
    <mergeCell ref="WNS63:WOA63"/>
    <mergeCell ref="WOB63:WOJ63"/>
    <mergeCell ref="WOK63:WOS63"/>
    <mergeCell ref="WOT63:WPB63"/>
    <mergeCell ref="WKY63:WLG63"/>
    <mergeCell ref="WLH63:WLP63"/>
    <mergeCell ref="WLQ63:WLY63"/>
    <mergeCell ref="WLZ63:WMH63"/>
    <mergeCell ref="WMI63:WMQ63"/>
    <mergeCell ref="WMR63:WMZ63"/>
    <mergeCell ref="WIW63:WJE63"/>
    <mergeCell ref="WJF63:WJN63"/>
    <mergeCell ref="WJO63:WJW63"/>
    <mergeCell ref="WJX63:WKF63"/>
    <mergeCell ref="WKG63:WKO63"/>
    <mergeCell ref="WKP63:WKX63"/>
    <mergeCell ref="WGU63:WHC63"/>
    <mergeCell ref="WHD63:WHL63"/>
    <mergeCell ref="WHM63:WHU63"/>
    <mergeCell ref="WHV63:WID63"/>
    <mergeCell ref="WIE63:WIM63"/>
    <mergeCell ref="WIN63:WIV63"/>
    <mergeCell ref="WES63:WFA63"/>
    <mergeCell ref="WFB63:WFJ63"/>
    <mergeCell ref="WFK63:WFS63"/>
    <mergeCell ref="WFT63:WGB63"/>
    <mergeCell ref="WGC63:WGK63"/>
    <mergeCell ref="WGL63:WGT63"/>
    <mergeCell ref="WCQ63:WCY63"/>
    <mergeCell ref="WCZ63:WDH63"/>
    <mergeCell ref="WDI63:WDQ63"/>
    <mergeCell ref="WDR63:WDZ63"/>
    <mergeCell ref="WEA63:WEI63"/>
    <mergeCell ref="WEJ63:WER63"/>
    <mergeCell ref="WAO63:WAW63"/>
    <mergeCell ref="WAX63:WBF63"/>
    <mergeCell ref="WBG63:WBO63"/>
    <mergeCell ref="WBP63:WBX63"/>
    <mergeCell ref="WBY63:WCG63"/>
    <mergeCell ref="WCH63:WCP63"/>
    <mergeCell ref="VYM63:VYU63"/>
    <mergeCell ref="VYV63:VZD63"/>
    <mergeCell ref="VZE63:VZM63"/>
    <mergeCell ref="VZN63:VZV63"/>
    <mergeCell ref="VZW63:WAE63"/>
    <mergeCell ref="WAF63:WAN63"/>
    <mergeCell ref="VWK63:VWS63"/>
    <mergeCell ref="VWT63:VXB63"/>
    <mergeCell ref="VXC63:VXK63"/>
    <mergeCell ref="VXL63:VXT63"/>
    <mergeCell ref="VXU63:VYC63"/>
    <mergeCell ref="VYD63:VYL63"/>
    <mergeCell ref="VUI63:VUQ63"/>
    <mergeCell ref="VUR63:VUZ63"/>
    <mergeCell ref="VVA63:VVI63"/>
    <mergeCell ref="VVJ63:VVR63"/>
    <mergeCell ref="VVS63:VWA63"/>
    <mergeCell ref="VWB63:VWJ63"/>
    <mergeCell ref="VSG63:VSO63"/>
    <mergeCell ref="VSP63:VSX63"/>
    <mergeCell ref="VSY63:VTG63"/>
    <mergeCell ref="VTH63:VTP63"/>
    <mergeCell ref="VTQ63:VTY63"/>
    <mergeCell ref="VTZ63:VUH63"/>
    <mergeCell ref="VQE63:VQM63"/>
    <mergeCell ref="VQN63:VQV63"/>
    <mergeCell ref="VQW63:VRE63"/>
    <mergeCell ref="VRF63:VRN63"/>
    <mergeCell ref="VRO63:VRW63"/>
    <mergeCell ref="VRX63:VSF63"/>
    <mergeCell ref="VOC63:VOK63"/>
    <mergeCell ref="VOL63:VOT63"/>
    <mergeCell ref="VOU63:VPC63"/>
    <mergeCell ref="VPD63:VPL63"/>
    <mergeCell ref="VPM63:VPU63"/>
    <mergeCell ref="VPV63:VQD63"/>
    <mergeCell ref="VMA63:VMI63"/>
    <mergeCell ref="VMJ63:VMR63"/>
    <mergeCell ref="VMS63:VNA63"/>
    <mergeCell ref="VNB63:VNJ63"/>
    <mergeCell ref="VNK63:VNS63"/>
    <mergeCell ref="VNT63:VOB63"/>
    <mergeCell ref="VJY63:VKG63"/>
    <mergeCell ref="VKH63:VKP63"/>
    <mergeCell ref="VKQ63:VKY63"/>
    <mergeCell ref="VKZ63:VLH63"/>
    <mergeCell ref="VLI63:VLQ63"/>
    <mergeCell ref="VLR63:VLZ63"/>
    <mergeCell ref="VHW63:VIE63"/>
    <mergeCell ref="VIF63:VIN63"/>
    <mergeCell ref="VIO63:VIW63"/>
    <mergeCell ref="VIX63:VJF63"/>
    <mergeCell ref="VJG63:VJO63"/>
    <mergeCell ref="VJP63:VJX63"/>
    <mergeCell ref="VFU63:VGC63"/>
    <mergeCell ref="VGD63:VGL63"/>
    <mergeCell ref="VGM63:VGU63"/>
    <mergeCell ref="VGV63:VHD63"/>
    <mergeCell ref="VHE63:VHM63"/>
    <mergeCell ref="VHN63:VHV63"/>
    <mergeCell ref="VDS63:VEA63"/>
    <mergeCell ref="VEB63:VEJ63"/>
    <mergeCell ref="VEK63:VES63"/>
    <mergeCell ref="VET63:VFB63"/>
    <mergeCell ref="VFC63:VFK63"/>
    <mergeCell ref="VFL63:VFT63"/>
    <mergeCell ref="VBQ63:VBY63"/>
    <mergeCell ref="VBZ63:VCH63"/>
    <mergeCell ref="VCI63:VCQ63"/>
    <mergeCell ref="VCR63:VCZ63"/>
    <mergeCell ref="VDA63:VDI63"/>
    <mergeCell ref="VDJ63:VDR63"/>
    <mergeCell ref="UZO63:UZW63"/>
    <mergeCell ref="UZX63:VAF63"/>
    <mergeCell ref="VAG63:VAO63"/>
    <mergeCell ref="VAP63:VAX63"/>
    <mergeCell ref="VAY63:VBG63"/>
    <mergeCell ref="VBH63:VBP63"/>
    <mergeCell ref="UXM63:UXU63"/>
    <mergeCell ref="UXV63:UYD63"/>
    <mergeCell ref="UYE63:UYM63"/>
    <mergeCell ref="UYN63:UYV63"/>
    <mergeCell ref="UYW63:UZE63"/>
    <mergeCell ref="UZF63:UZN63"/>
    <mergeCell ref="UVK63:UVS63"/>
    <mergeCell ref="UVT63:UWB63"/>
    <mergeCell ref="UWC63:UWK63"/>
    <mergeCell ref="UWL63:UWT63"/>
    <mergeCell ref="UWU63:UXC63"/>
    <mergeCell ref="UXD63:UXL63"/>
    <mergeCell ref="UTI63:UTQ63"/>
    <mergeCell ref="UTR63:UTZ63"/>
    <mergeCell ref="UUA63:UUI63"/>
    <mergeCell ref="UUJ63:UUR63"/>
    <mergeCell ref="UUS63:UVA63"/>
    <mergeCell ref="UVB63:UVJ63"/>
    <mergeCell ref="URG63:URO63"/>
    <mergeCell ref="URP63:URX63"/>
    <mergeCell ref="URY63:USG63"/>
    <mergeCell ref="USH63:USP63"/>
    <mergeCell ref="USQ63:USY63"/>
    <mergeCell ref="USZ63:UTH63"/>
    <mergeCell ref="UPE63:UPM63"/>
    <mergeCell ref="UPN63:UPV63"/>
    <mergeCell ref="UPW63:UQE63"/>
    <mergeCell ref="UQF63:UQN63"/>
    <mergeCell ref="UQO63:UQW63"/>
    <mergeCell ref="UQX63:URF63"/>
    <mergeCell ref="UNC63:UNK63"/>
    <mergeCell ref="UNL63:UNT63"/>
    <mergeCell ref="UNU63:UOC63"/>
    <mergeCell ref="UOD63:UOL63"/>
    <mergeCell ref="UOM63:UOU63"/>
    <mergeCell ref="UOV63:UPD63"/>
    <mergeCell ref="ULA63:ULI63"/>
    <mergeCell ref="ULJ63:ULR63"/>
    <mergeCell ref="ULS63:UMA63"/>
    <mergeCell ref="UMB63:UMJ63"/>
    <mergeCell ref="UMK63:UMS63"/>
    <mergeCell ref="UMT63:UNB63"/>
    <mergeCell ref="UIY63:UJG63"/>
    <mergeCell ref="UJH63:UJP63"/>
    <mergeCell ref="UJQ63:UJY63"/>
    <mergeCell ref="UJZ63:UKH63"/>
    <mergeCell ref="UKI63:UKQ63"/>
    <mergeCell ref="UKR63:UKZ63"/>
    <mergeCell ref="UGW63:UHE63"/>
    <mergeCell ref="UHF63:UHN63"/>
    <mergeCell ref="UHO63:UHW63"/>
    <mergeCell ref="UHX63:UIF63"/>
    <mergeCell ref="UIG63:UIO63"/>
    <mergeCell ref="UIP63:UIX63"/>
    <mergeCell ref="UEU63:UFC63"/>
    <mergeCell ref="UFD63:UFL63"/>
    <mergeCell ref="UFM63:UFU63"/>
    <mergeCell ref="UFV63:UGD63"/>
    <mergeCell ref="UGE63:UGM63"/>
    <mergeCell ref="UGN63:UGV63"/>
    <mergeCell ref="UCS63:UDA63"/>
    <mergeCell ref="UDB63:UDJ63"/>
    <mergeCell ref="UDK63:UDS63"/>
    <mergeCell ref="UDT63:UEB63"/>
    <mergeCell ref="UEC63:UEK63"/>
    <mergeCell ref="UEL63:UET63"/>
    <mergeCell ref="UAQ63:UAY63"/>
    <mergeCell ref="UAZ63:UBH63"/>
    <mergeCell ref="UBI63:UBQ63"/>
    <mergeCell ref="UBR63:UBZ63"/>
    <mergeCell ref="UCA63:UCI63"/>
    <mergeCell ref="UCJ63:UCR63"/>
    <mergeCell ref="TYO63:TYW63"/>
    <mergeCell ref="TYX63:TZF63"/>
    <mergeCell ref="TZG63:TZO63"/>
    <mergeCell ref="TZP63:TZX63"/>
    <mergeCell ref="TZY63:UAG63"/>
    <mergeCell ref="UAH63:UAP63"/>
    <mergeCell ref="TWM63:TWU63"/>
    <mergeCell ref="TWV63:TXD63"/>
    <mergeCell ref="TXE63:TXM63"/>
    <mergeCell ref="TXN63:TXV63"/>
    <mergeCell ref="TXW63:TYE63"/>
    <mergeCell ref="TYF63:TYN63"/>
    <mergeCell ref="TUK63:TUS63"/>
    <mergeCell ref="TUT63:TVB63"/>
    <mergeCell ref="TVC63:TVK63"/>
    <mergeCell ref="TVL63:TVT63"/>
    <mergeCell ref="TVU63:TWC63"/>
    <mergeCell ref="TWD63:TWL63"/>
    <mergeCell ref="TSI63:TSQ63"/>
    <mergeCell ref="TSR63:TSZ63"/>
    <mergeCell ref="TTA63:TTI63"/>
    <mergeCell ref="TTJ63:TTR63"/>
    <mergeCell ref="TTS63:TUA63"/>
    <mergeCell ref="TUB63:TUJ63"/>
    <mergeCell ref="TQG63:TQO63"/>
    <mergeCell ref="TQP63:TQX63"/>
    <mergeCell ref="TQY63:TRG63"/>
    <mergeCell ref="TRH63:TRP63"/>
    <mergeCell ref="TRQ63:TRY63"/>
    <mergeCell ref="TRZ63:TSH63"/>
    <mergeCell ref="TOE63:TOM63"/>
    <mergeCell ref="TON63:TOV63"/>
    <mergeCell ref="TOW63:TPE63"/>
    <mergeCell ref="TPF63:TPN63"/>
    <mergeCell ref="TPO63:TPW63"/>
    <mergeCell ref="TPX63:TQF63"/>
    <mergeCell ref="TMC63:TMK63"/>
    <mergeCell ref="TML63:TMT63"/>
    <mergeCell ref="TMU63:TNC63"/>
    <mergeCell ref="TND63:TNL63"/>
    <mergeCell ref="TNM63:TNU63"/>
    <mergeCell ref="TNV63:TOD63"/>
    <mergeCell ref="TKA63:TKI63"/>
    <mergeCell ref="TKJ63:TKR63"/>
    <mergeCell ref="TKS63:TLA63"/>
    <mergeCell ref="TLB63:TLJ63"/>
    <mergeCell ref="TLK63:TLS63"/>
    <mergeCell ref="TLT63:TMB63"/>
    <mergeCell ref="THY63:TIG63"/>
    <mergeCell ref="TIH63:TIP63"/>
    <mergeCell ref="TIQ63:TIY63"/>
    <mergeCell ref="TIZ63:TJH63"/>
    <mergeCell ref="TJI63:TJQ63"/>
    <mergeCell ref="TJR63:TJZ63"/>
    <mergeCell ref="TFW63:TGE63"/>
    <mergeCell ref="TGF63:TGN63"/>
    <mergeCell ref="TGO63:TGW63"/>
    <mergeCell ref="TGX63:THF63"/>
    <mergeCell ref="THG63:THO63"/>
    <mergeCell ref="THP63:THX63"/>
    <mergeCell ref="TDU63:TEC63"/>
    <mergeCell ref="TED63:TEL63"/>
    <mergeCell ref="TEM63:TEU63"/>
    <mergeCell ref="TEV63:TFD63"/>
    <mergeCell ref="TFE63:TFM63"/>
    <mergeCell ref="TFN63:TFV63"/>
    <mergeCell ref="TBS63:TCA63"/>
    <mergeCell ref="TCB63:TCJ63"/>
    <mergeCell ref="TCK63:TCS63"/>
    <mergeCell ref="TCT63:TDB63"/>
    <mergeCell ref="TDC63:TDK63"/>
    <mergeCell ref="TDL63:TDT63"/>
    <mergeCell ref="SZQ63:SZY63"/>
    <mergeCell ref="SZZ63:TAH63"/>
    <mergeCell ref="TAI63:TAQ63"/>
    <mergeCell ref="TAR63:TAZ63"/>
    <mergeCell ref="TBA63:TBI63"/>
    <mergeCell ref="TBJ63:TBR63"/>
    <mergeCell ref="SXO63:SXW63"/>
    <mergeCell ref="SXX63:SYF63"/>
    <mergeCell ref="SYG63:SYO63"/>
    <mergeCell ref="SYP63:SYX63"/>
    <mergeCell ref="SYY63:SZG63"/>
    <mergeCell ref="SZH63:SZP63"/>
    <mergeCell ref="SVM63:SVU63"/>
    <mergeCell ref="SVV63:SWD63"/>
    <mergeCell ref="SWE63:SWM63"/>
    <mergeCell ref="SWN63:SWV63"/>
    <mergeCell ref="SWW63:SXE63"/>
    <mergeCell ref="SXF63:SXN63"/>
    <mergeCell ref="STK63:STS63"/>
    <mergeCell ref="STT63:SUB63"/>
    <mergeCell ref="SUC63:SUK63"/>
    <mergeCell ref="SUL63:SUT63"/>
    <mergeCell ref="SUU63:SVC63"/>
    <mergeCell ref="SVD63:SVL63"/>
    <mergeCell ref="SRI63:SRQ63"/>
    <mergeCell ref="SRR63:SRZ63"/>
    <mergeCell ref="SSA63:SSI63"/>
    <mergeCell ref="SSJ63:SSR63"/>
    <mergeCell ref="SSS63:STA63"/>
    <mergeCell ref="STB63:STJ63"/>
    <mergeCell ref="SPG63:SPO63"/>
    <mergeCell ref="SPP63:SPX63"/>
    <mergeCell ref="SPY63:SQG63"/>
    <mergeCell ref="SQH63:SQP63"/>
    <mergeCell ref="SQQ63:SQY63"/>
    <mergeCell ref="SQZ63:SRH63"/>
    <mergeCell ref="SNE63:SNM63"/>
    <mergeCell ref="SNN63:SNV63"/>
    <mergeCell ref="SNW63:SOE63"/>
    <mergeCell ref="SOF63:SON63"/>
    <mergeCell ref="SOO63:SOW63"/>
    <mergeCell ref="SOX63:SPF63"/>
    <mergeCell ref="SLC63:SLK63"/>
    <mergeCell ref="SLL63:SLT63"/>
    <mergeCell ref="SLU63:SMC63"/>
    <mergeCell ref="SMD63:SML63"/>
    <mergeCell ref="SMM63:SMU63"/>
    <mergeCell ref="SMV63:SND63"/>
    <mergeCell ref="SJA63:SJI63"/>
    <mergeCell ref="SJJ63:SJR63"/>
    <mergeCell ref="SJS63:SKA63"/>
    <mergeCell ref="SKB63:SKJ63"/>
    <mergeCell ref="SKK63:SKS63"/>
    <mergeCell ref="SKT63:SLB63"/>
    <mergeCell ref="SGY63:SHG63"/>
    <mergeCell ref="SHH63:SHP63"/>
    <mergeCell ref="SHQ63:SHY63"/>
    <mergeCell ref="SHZ63:SIH63"/>
    <mergeCell ref="SII63:SIQ63"/>
    <mergeCell ref="SIR63:SIZ63"/>
    <mergeCell ref="SEW63:SFE63"/>
    <mergeCell ref="SFF63:SFN63"/>
    <mergeCell ref="SFO63:SFW63"/>
    <mergeCell ref="SFX63:SGF63"/>
    <mergeCell ref="SGG63:SGO63"/>
    <mergeCell ref="SGP63:SGX63"/>
    <mergeCell ref="SCU63:SDC63"/>
    <mergeCell ref="SDD63:SDL63"/>
    <mergeCell ref="SDM63:SDU63"/>
    <mergeCell ref="SDV63:SED63"/>
    <mergeCell ref="SEE63:SEM63"/>
    <mergeCell ref="SEN63:SEV63"/>
    <mergeCell ref="SAS63:SBA63"/>
    <mergeCell ref="SBB63:SBJ63"/>
    <mergeCell ref="SBK63:SBS63"/>
    <mergeCell ref="SBT63:SCB63"/>
    <mergeCell ref="SCC63:SCK63"/>
    <mergeCell ref="SCL63:SCT63"/>
    <mergeCell ref="RYQ63:RYY63"/>
    <mergeCell ref="RYZ63:RZH63"/>
    <mergeCell ref="RZI63:RZQ63"/>
    <mergeCell ref="RZR63:RZZ63"/>
    <mergeCell ref="SAA63:SAI63"/>
    <mergeCell ref="SAJ63:SAR63"/>
    <mergeCell ref="RWO63:RWW63"/>
    <mergeCell ref="RWX63:RXF63"/>
    <mergeCell ref="RXG63:RXO63"/>
    <mergeCell ref="RXP63:RXX63"/>
    <mergeCell ref="RXY63:RYG63"/>
    <mergeCell ref="RYH63:RYP63"/>
    <mergeCell ref="RUM63:RUU63"/>
    <mergeCell ref="RUV63:RVD63"/>
    <mergeCell ref="RVE63:RVM63"/>
    <mergeCell ref="RVN63:RVV63"/>
    <mergeCell ref="RVW63:RWE63"/>
    <mergeCell ref="RWF63:RWN63"/>
    <mergeCell ref="RSK63:RSS63"/>
    <mergeCell ref="RST63:RTB63"/>
    <mergeCell ref="RTC63:RTK63"/>
    <mergeCell ref="RTL63:RTT63"/>
    <mergeCell ref="RTU63:RUC63"/>
    <mergeCell ref="RUD63:RUL63"/>
    <mergeCell ref="RQI63:RQQ63"/>
    <mergeCell ref="RQR63:RQZ63"/>
    <mergeCell ref="RRA63:RRI63"/>
    <mergeCell ref="RRJ63:RRR63"/>
    <mergeCell ref="RRS63:RSA63"/>
    <mergeCell ref="RSB63:RSJ63"/>
    <mergeCell ref="ROG63:ROO63"/>
    <mergeCell ref="ROP63:ROX63"/>
    <mergeCell ref="ROY63:RPG63"/>
    <mergeCell ref="RPH63:RPP63"/>
    <mergeCell ref="RPQ63:RPY63"/>
    <mergeCell ref="RPZ63:RQH63"/>
    <mergeCell ref="RME63:RMM63"/>
    <mergeCell ref="RMN63:RMV63"/>
    <mergeCell ref="RMW63:RNE63"/>
    <mergeCell ref="RNF63:RNN63"/>
    <mergeCell ref="RNO63:RNW63"/>
    <mergeCell ref="RNX63:ROF63"/>
    <mergeCell ref="RKC63:RKK63"/>
    <mergeCell ref="RKL63:RKT63"/>
    <mergeCell ref="RKU63:RLC63"/>
    <mergeCell ref="RLD63:RLL63"/>
    <mergeCell ref="RLM63:RLU63"/>
    <mergeCell ref="RLV63:RMD63"/>
    <mergeCell ref="RIA63:RII63"/>
    <mergeCell ref="RIJ63:RIR63"/>
    <mergeCell ref="RIS63:RJA63"/>
    <mergeCell ref="RJB63:RJJ63"/>
    <mergeCell ref="RJK63:RJS63"/>
    <mergeCell ref="RJT63:RKB63"/>
    <mergeCell ref="RFY63:RGG63"/>
    <mergeCell ref="RGH63:RGP63"/>
    <mergeCell ref="RGQ63:RGY63"/>
    <mergeCell ref="RGZ63:RHH63"/>
    <mergeCell ref="RHI63:RHQ63"/>
    <mergeCell ref="RHR63:RHZ63"/>
    <mergeCell ref="RDW63:REE63"/>
    <mergeCell ref="REF63:REN63"/>
    <mergeCell ref="REO63:REW63"/>
    <mergeCell ref="REX63:RFF63"/>
    <mergeCell ref="RFG63:RFO63"/>
    <mergeCell ref="RFP63:RFX63"/>
    <mergeCell ref="RBU63:RCC63"/>
    <mergeCell ref="RCD63:RCL63"/>
    <mergeCell ref="RCM63:RCU63"/>
    <mergeCell ref="RCV63:RDD63"/>
    <mergeCell ref="RDE63:RDM63"/>
    <mergeCell ref="RDN63:RDV63"/>
    <mergeCell ref="QZS63:RAA63"/>
    <mergeCell ref="RAB63:RAJ63"/>
    <mergeCell ref="RAK63:RAS63"/>
    <mergeCell ref="RAT63:RBB63"/>
    <mergeCell ref="RBC63:RBK63"/>
    <mergeCell ref="RBL63:RBT63"/>
    <mergeCell ref="QXQ63:QXY63"/>
    <mergeCell ref="QXZ63:QYH63"/>
    <mergeCell ref="QYI63:QYQ63"/>
    <mergeCell ref="QYR63:QYZ63"/>
    <mergeCell ref="QZA63:QZI63"/>
    <mergeCell ref="QZJ63:QZR63"/>
    <mergeCell ref="QVO63:QVW63"/>
    <mergeCell ref="QVX63:QWF63"/>
    <mergeCell ref="QWG63:QWO63"/>
    <mergeCell ref="QWP63:QWX63"/>
    <mergeCell ref="QWY63:QXG63"/>
    <mergeCell ref="QXH63:QXP63"/>
    <mergeCell ref="QTM63:QTU63"/>
    <mergeCell ref="QTV63:QUD63"/>
    <mergeCell ref="QUE63:QUM63"/>
    <mergeCell ref="QUN63:QUV63"/>
    <mergeCell ref="QUW63:QVE63"/>
    <mergeCell ref="QVF63:QVN63"/>
    <mergeCell ref="QRK63:QRS63"/>
    <mergeCell ref="QRT63:QSB63"/>
    <mergeCell ref="QSC63:QSK63"/>
    <mergeCell ref="QSL63:QST63"/>
    <mergeCell ref="QSU63:QTC63"/>
    <mergeCell ref="QTD63:QTL63"/>
    <mergeCell ref="QPI63:QPQ63"/>
    <mergeCell ref="QPR63:QPZ63"/>
    <mergeCell ref="QQA63:QQI63"/>
    <mergeCell ref="QQJ63:QQR63"/>
    <mergeCell ref="QQS63:QRA63"/>
    <mergeCell ref="QRB63:QRJ63"/>
    <mergeCell ref="QNG63:QNO63"/>
    <mergeCell ref="QNP63:QNX63"/>
    <mergeCell ref="QNY63:QOG63"/>
    <mergeCell ref="QOH63:QOP63"/>
    <mergeCell ref="QOQ63:QOY63"/>
    <mergeCell ref="QOZ63:QPH63"/>
    <mergeCell ref="QLE63:QLM63"/>
    <mergeCell ref="QLN63:QLV63"/>
    <mergeCell ref="QLW63:QME63"/>
    <mergeCell ref="QMF63:QMN63"/>
    <mergeCell ref="QMO63:QMW63"/>
    <mergeCell ref="QMX63:QNF63"/>
    <mergeCell ref="QJC63:QJK63"/>
    <mergeCell ref="QJL63:QJT63"/>
    <mergeCell ref="QJU63:QKC63"/>
    <mergeCell ref="QKD63:QKL63"/>
    <mergeCell ref="QKM63:QKU63"/>
    <mergeCell ref="QKV63:QLD63"/>
    <mergeCell ref="QHA63:QHI63"/>
    <mergeCell ref="QHJ63:QHR63"/>
    <mergeCell ref="QHS63:QIA63"/>
    <mergeCell ref="QIB63:QIJ63"/>
    <mergeCell ref="QIK63:QIS63"/>
    <mergeCell ref="QIT63:QJB63"/>
    <mergeCell ref="QEY63:QFG63"/>
    <mergeCell ref="QFH63:QFP63"/>
    <mergeCell ref="QFQ63:QFY63"/>
    <mergeCell ref="QFZ63:QGH63"/>
    <mergeCell ref="QGI63:QGQ63"/>
    <mergeCell ref="QGR63:QGZ63"/>
    <mergeCell ref="QCW63:QDE63"/>
    <mergeCell ref="QDF63:QDN63"/>
    <mergeCell ref="QDO63:QDW63"/>
    <mergeCell ref="QDX63:QEF63"/>
    <mergeCell ref="QEG63:QEO63"/>
    <mergeCell ref="QEP63:QEX63"/>
    <mergeCell ref="QAU63:QBC63"/>
    <mergeCell ref="QBD63:QBL63"/>
    <mergeCell ref="QBM63:QBU63"/>
    <mergeCell ref="QBV63:QCD63"/>
    <mergeCell ref="QCE63:QCM63"/>
    <mergeCell ref="QCN63:QCV63"/>
    <mergeCell ref="PYS63:PZA63"/>
    <mergeCell ref="PZB63:PZJ63"/>
    <mergeCell ref="PZK63:PZS63"/>
    <mergeCell ref="PZT63:QAB63"/>
    <mergeCell ref="QAC63:QAK63"/>
    <mergeCell ref="QAL63:QAT63"/>
    <mergeCell ref="PWQ63:PWY63"/>
    <mergeCell ref="PWZ63:PXH63"/>
    <mergeCell ref="PXI63:PXQ63"/>
    <mergeCell ref="PXR63:PXZ63"/>
    <mergeCell ref="PYA63:PYI63"/>
    <mergeCell ref="PYJ63:PYR63"/>
    <mergeCell ref="PUO63:PUW63"/>
    <mergeCell ref="PUX63:PVF63"/>
    <mergeCell ref="PVG63:PVO63"/>
    <mergeCell ref="PVP63:PVX63"/>
    <mergeCell ref="PVY63:PWG63"/>
    <mergeCell ref="PWH63:PWP63"/>
    <mergeCell ref="PSM63:PSU63"/>
    <mergeCell ref="PSV63:PTD63"/>
    <mergeCell ref="PTE63:PTM63"/>
    <mergeCell ref="PTN63:PTV63"/>
    <mergeCell ref="PTW63:PUE63"/>
    <mergeCell ref="PUF63:PUN63"/>
    <mergeCell ref="PQK63:PQS63"/>
    <mergeCell ref="PQT63:PRB63"/>
    <mergeCell ref="PRC63:PRK63"/>
    <mergeCell ref="PRL63:PRT63"/>
    <mergeCell ref="PRU63:PSC63"/>
    <mergeCell ref="PSD63:PSL63"/>
    <mergeCell ref="POI63:POQ63"/>
    <mergeCell ref="POR63:POZ63"/>
    <mergeCell ref="PPA63:PPI63"/>
    <mergeCell ref="PPJ63:PPR63"/>
    <mergeCell ref="PPS63:PQA63"/>
    <mergeCell ref="PQB63:PQJ63"/>
    <mergeCell ref="PMG63:PMO63"/>
    <mergeCell ref="PMP63:PMX63"/>
    <mergeCell ref="PMY63:PNG63"/>
    <mergeCell ref="PNH63:PNP63"/>
    <mergeCell ref="PNQ63:PNY63"/>
    <mergeCell ref="PNZ63:POH63"/>
    <mergeCell ref="PKE63:PKM63"/>
    <mergeCell ref="PKN63:PKV63"/>
    <mergeCell ref="PKW63:PLE63"/>
    <mergeCell ref="PLF63:PLN63"/>
    <mergeCell ref="PLO63:PLW63"/>
    <mergeCell ref="PLX63:PMF63"/>
    <mergeCell ref="PIC63:PIK63"/>
    <mergeCell ref="PIL63:PIT63"/>
    <mergeCell ref="PIU63:PJC63"/>
    <mergeCell ref="PJD63:PJL63"/>
    <mergeCell ref="PJM63:PJU63"/>
    <mergeCell ref="PJV63:PKD63"/>
    <mergeCell ref="PGA63:PGI63"/>
    <mergeCell ref="PGJ63:PGR63"/>
    <mergeCell ref="PGS63:PHA63"/>
    <mergeCell ref="PHB63:PHJ63"/>
    <mergeCell ref="PHK63:PHS63"/>
    <mergeCell ref="PHT63:PIB63"/>
    <mergeCell ref="PDY63:PEG63"/>
    <mergeCell ref="PEH63:PEP63"/>
    <mergeCell ref="PEQ63:PEY63"/>
    <mergeCell ref="PEZ63:PFH63"/>
    <mergeCell ref="PFI63:PFQ63"/>
    <mergeCell ref="PFR63:PFZ63"/>
    <mergeCell ref="PBW63:PCE63"/>
    <mergeCell ref="PCF63:PCN63"/>
    <mergeCell ref="PCO63:PCW63"/>
    <mergeCell ref="PCX63:PDF63"/>
    <mergeCell ref="PDG63:PDO63"/>
    <mergeCell ref="PDP63:PDX63"/>
    <mergeCell ref="OZU63:PAC63"/>
    <mergeCell ref="PAD63:PAL63"/>
    <mergeCell ref="PAM63:PAU63"/>
    <mergeCell ref="PAV63:PBD63"/>
    <mergeCell ref="PBE63:PBM63"/>
    <mergeCell ref="PBN63:PBV63"/>
    <mergeCell ref="OXS63:OYA63"/>
    <mergeCell ref="OYB63:OYJ63"/>
    <mergeCell ref="OYK63:OYS63"/>
    <mergeCell ref="OYT63:OZB63"/>
    <mergeCell ref="OZC63:OZK63"/>
    <mergeCell ref="OZL63:OZT63"/>
    <mergeCell ref="OVQ63:OVY63"/>
    <mergeCell ref="OVZ63:OWH63"/>
    <mergeCell ref="OWI63:OWQ63"/>
    <mergeCell ref="OWR63:OWZ63"/>
    <mergeCell ref="OXA63:OXI63"/>
    <mergeCell ref="OXJ63:OXR63"/>
    <mergeCell ref="OTO63:OTW63"/>
    <mergeCell ref="OTX63:OUF63"/>
    <mergeCell ref="OUG63:OUO63"/>
    <mergeCell ref="OUP63:OUX63"/>
    <mergeCell ref="OUY63:OVG63"/>
    <mergeCell ref="OVH63:OVP63"/>
    <mergeCell ref="ORM63:ORU63"/>
    <mergeCell ref="ORV63:OSD63"/>
    <mergeCell ref="OSE63:OSM63"/>
    <mergeCell ref="OSN63:OSV63"/>
    <mergeCell ref="OSW63:OTE63"/>
    <mergeCell ref="OTF63:OTN63"/>
    <mergeCell ref="OPK63:OPS63"/>
    <mergeCell ref="OPT63:OQB63"/>
    <mergeCell ref="OQC63:OQK63"/>
    <mergeCell ref="OQL63:OQT63"/>
    <mergeCell ref="OQU63:ORC63"/>
    <mergeCell ref="ORD63:ORL63"/>
    <mergeCell ref="ONI63:ONQ63"/>
    <mergeCell ref="ONR63:ONZ63"/>
    <mergeCell ref="OOA63:OOI63"/>
    <mergeCell ref="OOJ63:OOR63"/>
    <mergeCell ref="OOS63:OPA63"/>
    <mergeCell ref="OPB63:OPJ63"/>
    <mergeCell ref="OLG63:OLO63"/>
    <mergeCell ref="OLP63:OLX63"/>
    <mergeCell ref="OLY63:OMG63"/>
    <mergeCell ref="OMH63:OMP63"/>
    <mergeCell ref="OMQ63:OMY63"/>
    <mergeCell ref="OMZ63:ONH63"/>
    <mergeCell ref="OJE63:OJM63"/>
    <mergeCell ref="OJN63:OJV63"/>
    <mergeCell ref="OJW63:OKE63"/>
    <mergeCell ref="OKF63:OKN63"/>
    <mergeCell ref="OKO63:OKW63"/>
    <mergeCell ref="OKX63:OLF63"/>
    <mergeCell ref="OHC63:OHK63"/>
    <mergeCell ref="OHL63:OHT63"/>
    <mergeCell ref="OHU63:OIC63"/>
    <mergeCell ref="OID63:OIL63"/>
    <mergeCell ref="OIM63:OIU63"/>
    <mergeCell ref="OIV63:OJD63"/>
    <mergeCell ref="OFA63:OFI63"/>
    <mergeCell ref="OFJ63:OFR63"/>
    <mergeCell ref="OFS63:OGA63"/>
    <mergeCell ref="OGB63:OGJ63"/>
    <mergeCell ref="OGK63:OGS63"/>
    <mergeCell ref="OGT63:OHB63"/>
    <mergeCell ref="OCY63:ODG63"/>
    <mergeCell ref="ODH63:ODP63"/>
    <mergeCell ref="ODQ63:ODY63"/>
    <mergeCell ref="ODZ63:OEH63"/>
    <mergeCell ref="OEI63:OEQ63"/>
    <mergeCell ref="OER63:OEZ63"/>
    <mergeCell ref="OAW63:OBE63"/>
    <mergeCell ref="OBF63:OBN63"/>
    <mergeCell ref="OBO63:OBW63"/>
    <mergeCell ref="OBX63:OCF63"/>
    <mergeCell ref="OCG63:OCO63"/>
    <mergeCell ref="OCP63:OCX63"/>
    <mergeCell ref="NYU63:NZC63"/>
    <mergeCell ref="NZD63:NZL63"/>
    <mergeCell ref="NZM63:NZU63"/>
    <mergeCell ref="NZV63:OAD63"/>
    <mergeCell ref="OAE63:OAM63"/>
    <mergeCell ref="OAN63:OAV63"/>
    <mergeCell ref="NWS63:NXA63"/>
    <mergeCell ref="NXB63:NXJ63"/>
    <mergeCell ref="NXK63:NXS63"/>
    <mergeCell ref="NXT63:NYB63"/>
    <mergeCell ref="NYC63:NYK63"/>
    <mergeCell ref="NYL63:NYT63"/>
    <mergeCell ref="NUQ63:NUY63"/>
    <mergeCell ref="NUZ63:NVH63"/>
    <mergeCell ref="NVI63:NVQ63"/>
    <mergeCell ref="NVR63:NVZ63"/>
    <mergeCell ref="NWA63:NWI63"/>
    <mergeCell ref="NWJ63:NWR63"/>
    <mergeCell ref="NSO63:NSW63"/>
    <mergeCell ref="NSX63:NTF63"/>
    <mergeCell ref="NTG63:NTO63"/>
    <mergeCell ref="NTP63:NTX63"/>
    <mergeCell ref="NTY63:NUG63"/>
    <mergeCell ref="NUH63:NUP63"/>
    <mergeCell ref="NQM63:NQU63"/>
    <mergeCell ref="NQV63:NRD63"/>
    <mergeCell ref="NRE63:NRM63"/>
    <mergeCell ref="NRN63:NRV63"/>
    <mergeCell ref="NRW63:NSE63"/>
    <mergeCell ref="NSF63:NSN63"/>
    <mergeCell ref="NOK63:NOS63"/>
    <mergeCell ref="NOT63:NPB63"/>
    <mergeCell ref="NPC63:NPK63"/>
    <mergeCell ref="NPL63:NPT63"/>
    <mergeCell ref="NPU63:NQC63"/>
    <mergeCell ref="NQD63:NQL63"/>
    <mergeCell ref="NMI63:NMQ63"/>
    <mergeCell ref="NMR63:NMZ63"/>
    <mergeCell ref="NNA63:NNI63"/>
    <mergeCell ref="NNJ63:NNR63"/>
    <mergeCell ref="NNS63:NOA63"/>
    <mergeCell ref="NOB63:NOJ63"/>
    <mergeCell ref="NKG63:NKO63"/>
    <mergeCell ref="NKP63:NKX63"/>
    <mergeCell ref="NKY63:NLG63"/>
    <mergeCell ref="NLH63:NLP63"/>
    <mergeCell ref="NLQ63:NLY63"/>
    <mergeCell ref="NLZ63:NMH63"/>
    <mergeCell ref="NIE63:NIM63"/>
    <mergeCell ref="NIN63:NIV63"/>
    <mergeCell ref="NIW63:NJE63"/>
    <mergeCell ref="NJF63:NJN63"/>
    <mergeCell ref="NJO63:NJW63"/>
    <mergeCell ref="NJX63:NKF63"/>
    <mergeCell ref="NGC63:NGK63"/>
    <mergeCell ref="NGL63:NGT63"/>
    <mergeCell ref="NGU63:NHC63"/>
    <mergeCell ref="NHD63:NHL63"/>
    <mergeCell ref="NHM63:NHU63"/>
    <mergeCell ref="NHV63:NID63"/>
    <mergeCell ref="NEA63:NEI63"/>
    <mergeCell ref="NEJ63:NER63"/>
    <mergeCell ref="NES63:NFA63"/>
    <mergeCell ref="NFB63:NFJ63"/>
    <mergeCell ref="NFK63:NFS63"/>
    <mergeCell ref="NFT63:NGB63"/>
    <mergeCell ref="NBY63:NCG63"/>
    <mergeCell ref="NCH63:NCP63"/>
    <mergeCell ref="NCQ63:NCY63"/>
    <mergeCell ref="NCZ63:NDH63"/>
    <mergeCell ref="NDI63:NDQ63"/>
    <mergeCell ref="NDR63:NDZ63"/>
    <mergeCell ref="MZW63:NAE63"/>
    <mergeCell ref="NAF63:NAN63"/>
    <mergeCell ref="NAO63:NAW63"/>
    <mergeCell ref="NAX63:NBF63"/>
    <mergeCell ref="NBG63:NBO63"/>
    <mergeCell ref="NBP63:NBX63"/>
    <mergeCell ref="MXU63:MYC63"/>
    <mergeCell ref="MYD63:MYL63"/>
    <mergeCell ref="MYM63:MYU63"/>
    <mergeCell ref="MYV63:MZD63"/>
    <mergeCell ref="MZE63:MZM63"/>
    <mergeCell ref="MZN63:MZV63"/>
    <mergeCell ref="MVS63:MWA63"/>
    <mergeCell ref="MWB63:MWJ63"/>
    <mergeCell ref="MWK63:MWS63"/>
    <mergeCell ref="MWT63:MXB63"/>
    <mergeCell ref="MXC63:MXK63"/>
    <mergeCell ref="MXL63:MXT63"/>
    <mergeCell ref="MTQ63:MTY63"/>
    <mergeCell ref="MTZ63:MUH63"/>
    <mergeCell ref="MUI63:MUQ63"/>
    <mergeCell ref="MUR63:MUZ63"/>
    <mergeCell ref="MVA63:MVI63"/>
    <mergeCell ref="MVJ63:MVR63"/>
    <mergeCell ref="MRO63:MRW63"/>
    <mergeCell ref="MRX63:MSF63"/>
    <mergeCell ref="MSG63:MSO63"/>
    <mergeCell ref="MSP63:MSX63"/>
    <mergeCell ref="MSY63:MTG63"/>
    <mergeCell ref="MTH63:MTP63"/>
    <mergeCell ref="MPM63:MPU63"/>
    <mergeCell ref="MPV63:MQD63"/>
    <mergeCell ref="MQE63:MQM63"/>
    <mergeCell ref="MQN63:MQV63"/>
    <mergeCell ref="MQW63:MRE63"/>
    <mergeCell ref="MRF63:MRN63"/>
    <mergeCell ref="MNK63:MNS63"/>
    <mergeCell ref="MNT63:MOB63"/>
    <mergeCell ref="MOC63:MOK63"/>
    <mergeCell ref="MOL63:MOT63"/>
    <mergeCell ref="MOU63:MPC63"/>
    <mergeCell ref="MPD63:MPL63"/>
    <mergeCell ref="MLI63:MLQ63"/>
    <mergeCell ref="MLR63:MLZ63"/>
    <mergeCell ref="MMA63:MMI63"/>
    <mergeCell ref="MMJ63:MMR63"/>
    <mergeCell ref="MMS63:MNA63"/>
    <mergeCell ref="MNB63:MNJ63"/>
    <mergeCell ref="MJG63:MJO63"/>
    <mergeCell ref="MJP63:MJX63"/>
    <mergeCell ref="MJY63:MKG63"/>
    <mergeCell ref="MKH63:MKP63"/>
    <mergeCell ref="MKQ63:MKY63"/>
    <mergeCell ref="MKZ63:MLH63"/>
    <mergeCell ref="MHE63:MHM63"/>
    <mergeCell ref="MHN63:MHV63"/>
    <mergeCell ref="MHW63:MIE63"/>
    <mergeCell ref="MIF63:MIN63"/>
    <mergeCell ref="MIO63:MIW63"/>
    <mergeCell ref="MIX63:MJF63"/>
    <mergeCell ref="MFC63:MFK63"/>
    <mergeCell ref="MFL63:MFT63"/>
    <mergeCell ref="MFU63:MGC63"/>
    <mergeCell ref="MGD63:MGL63"/>
    <mergeCell ref="MGM63:MGU63"/>
    <mergeCell ref="MGV63:MHD63"/>
    <mergeCell ref="MDA63:MDI63"/>
    <mergeCell ref="MDJ63:MDR63"/>
    <mergeCell ref="MDS63:MEA63"/>
    <mergeCell ref="MEB63:MEJ63"/>
    <mergeCell ref="MEK63:MES63"/>
    <mergeCell ref="MET63:MFB63"/>
    <mergeCell ref="MAY63:MBG63"/>
    <mergeCell ref="MBH63:MBP63"/>
    <mergeCell ref="MBQ63:MBY63"/>
    <mergeCell ref="MBZ63:MCH63"/>
    <mergeCell ref="MCI63:MCQ63"/>
    <mergeCell ref="MCR63:MCZ63"/>
    <mergeCell ref="LYW63:LZE63"/>
    <mergeCell ref="LZF63:LZN63"/>
    <mergeCell ref="LZO63:LZW63"/>
    <mergeCell ref="LZX63:MAF63"/>
    <mergeCell ref="MAG63:MAO63"/>
    <mergeCell ref="MAP63:MAX63"/>
    <mergeCell ref="LWU63:LXC63"/>
    <mergeCell ref="LXD63:LXL63"/>
    <mergeCell ref="LXM63:LXU63"/>
    <mergeCell ref="LXV63:LYD63"/>
    <mergeCell ref="LYE63:LYM63"/>
    <mergeCell ref="LYN63:LYV63"/>
    <mergeCell ref="LUS63:LVA63"/>
    <mergeCell ref="LVB63:LVJ63"/>
    <mergeCell ref="LVK63:LVS63"/>
    <mergeCell ref="LVT63:LWB63"/>
    <mergeCell ref="LWC63:LWK63"/>
    <mergeCell ref="LWL63:LWT63"/>
    <mergeCell ref="LSQ63:LSY63"/>
    <mergeCell ref="LSZ63:LTH63"/>
    <mergeCell ref="LTI63:LTQ63"/>
    <mergeCell ref="LTR63:LTZ63"/>
    <mergeCell ref="LUA63:LUI63"/>
    <mergeCell ref="LUJ63:LUR63"/>
    <mergeCell ref="LQO63:LQW63"/>
    <mergeCell ref="LQX63:LRF63"/>
    <mergeCell ref="LRG63:LRO63"/>
    <mergeCell ref="LRP63:LRX63"/>
    <mergeCell ref="LRY63:LSG63"/>
    <mergeCell ref="LSH63:LSP63"/>
    <mergeCell ref="LOM63:LOU63"/>
    <mergeCell ref="LOV63:LPD63"/>
    <mergeCell ref="LPE63:LPM63"/>
    <mergeCell ref="LPN63:LPV63"/>
    <mergeCell ref="LPW63:LQE63"/>
    <mergeCell ref="LQF63:LQN63"/>
    <mergeCell ref="LMK63:LMS63"/>
    <mergeCell ref="LMT63:LNB63"/>
    <mergeCell ref="LNC63:LNK63"/>
    <mergeCell ref="LNL63:LNT63"/>
    <mergeCell ref="LNU63:LOC63"/>
    <mergeCell ref="LOD63:LOL63"/>
    <mergeCell ref="LKI63:LKQ63"/>
    <mergeCell ref="LKR63:LKZ63"/>
    <mergeCell ref="LLA63:LLI63"/>
    <mergeCell ref="LLJ63:LLR63"/>
    <mergeCell ref="LLS63:LMA63"/>
    <mergeCell ref="LMB63:LMJ63"/>
    <mergeCell ref="LIG63:LIO63"/>
    <mergeCell ref="LIP63:LIX63"/>
    <mergeCell ref="LIY63:LJG63"/>
    <mergeCell ref="LJH63:LJP63"/>
    <mergeCell ref="LJQ63:LJY63"/>
    <mergeCell ref="LJZ63:LKH63"/>
    <mergeCell ref="LGE63:LGM63"/>
    <mergeCell ref="LGN63:LGV63"/>
    <mergeCell ref="LGW63:LHE63"/>
    <mergeCell ref="LHF63:LHN63"/>
    <mergeCell ref="LHO63:LHW63"/>
    <mergeCell ref="LHX63:LIF63"/>
    <mergeCell ref="LEC63:LEK63"/>
    <mergeCell ref="LEL63:LET63"/>
    <mergeCell ref="LEU63:LFC63"/>
    <mergeCell ref="LFD63:LFL63"/>
    <mergeCell ref="LFM63:LFU63"/>
    <mergeCell ref="LFV63:LGD63"/>
    <mergeCell ref="LCA63:LCI63"/>
    <mergeCell ref="LCJ63:LCR63"/>
    <mergeCell ref="LCS63:LDA63"/>
    <mergeCell ref="LDB63:LDJ63"/>
    <mergeCell ref="LDK63:LDS63"/>
    <mergeCell ref="LDT63:LEB63"/>
    <mergeCell ref="KZY63:LAG63"/>
    <mergeCell ref="LAH63:LAP63"/>
    <mergeCell ref="LAQ63:LAY63"/>
    <mergeCell ref="LAZ63:LBH63"/>
    <mergeCell ref="LBI63:LBQ63"/>
    <mergeCell ref="LBR63:LBZ63"/>
    <mergeCell ref="KXW63:KYE63"/>
    <mergeCell ref="KYF63:KYN63"/>
    <mergeCell ref="KYO63:KYW63"/>
    <mergeCell ref="KYX63:KZF63"/>
    <mergeCell ref="KZG63:KZO63"/>
    <mergeCell ref="KZP63:KZX63"/>
    <mergeCell ref="KVU63:KWC63"/>
    <mergeCell ref="KWD63:KWL63"/>
    <mergeCell ref="KWM63:KWU63"/>
    <mergeCell ref="KWV63:KXD63"/>
    <mergeCell ref="KXE63:KXM63"/>
    <mergeCell ref="KXN63:KXV63"/>
    <mergeCell ref="KTS63:KUA63"/>
    <mergeCell ref="KUB63:KUJ63"/>
    <mergeCell ref="KUK63:KUS63"/>
    <mergeCell ref="KUT63:KVB63"/>
    <mergeCell ref="KVC63:KVK63"/>
    <mergeCell ref="KVL63:KVT63"/>
    <mergeCell ref="KRQ63:KRY63"/>
    <mergeCell ref="KRZ63:KSH63"/>
    <mergeCell ref="KSI63:KSQ63"/>
    <mergeCell ref="KSR63:KSZ63"/>
    <mergeCell ref="KTA63:KTI63"/>
    <mergeCell ref="KTJ63:KTR63"/>
    <mergeCell ref="KPO63:KPW63"/>
    <mergeCell ref="KPX63:KQF63"/>
    <mergeCell ref="KQG63:KQO63"/>
    <mergeCell ref="KQP63:KQX63"/>
    <mergeCell ref="KQY63:KRG63"/>
    <mergeCell ref="KRH63:KRP63"/>
    <mergeCell ref="KNM63:KNU63"/>
    <mergeCell ref="KNV63:KOD63"/>
    <mergeCell ref="KOE63:KOM63"/>
    <mergeCell ref="KON63:KOV63"/>
    <mergeCell ref="KOW63:KPE63"/>
    <mergeCell ref="KPF63:KPN63"/>
    <mergeCell ref="KLK63:KLS63"/>
    <mergeCell ref="KLT63:KMB63"/>
    <mergeCell ref="KMC63:KMK63"/>
    <mergeCell ref="KML63:KMT63"/>
    <mergeCell ref="KMU63:KNC63"/>
    <mergeCell ref="KND63:KNL63"/>
    <mergeCell ref="KJI63:KJQ63"/>
    <mergeCell ref="KJR63:KJZ63"/>
    <mergeCell ref="KKA63:KKI63"/>
    <mergeCell ref="KKJ63:KKR63"/>
    <mergeCell ref="KKS63:KLA63"/>
    <mergeCell ref="KLB63:KLJ63"/>
    <mergeCell ref="KHG63:KHO63"/>
    <mergeCell ref="KHP63:KHX63"/>
    <mergeCell ref="KHY63:KIG63"/>
    <mergeCell ref="KIH63:KIP63"/>
    <mergeCell ref="KIQ63:KIY63"/>
    <mergeCell ref="KIZ63:KJH63"/>
    <mergeCell ref="KFE63:KFM63"/>
    <mergeCell ref="KFN63:KFV63"/>
    <mergeCell ref="KFW63:KGE63"/>
    <mergeCell ref="KGF63:KGN63"/>
    <mergeCell ref="KGO63:KGW63"/>
    <mergeCell ref="KGX63:KHF63"/>
    <mergeCell ref="KDC63:KDK63"/>
    <mergeCell ref="KDL63:KDT63"/>
    <mergeCell ref="KDU63:KEC63"/>
    <mergeCell ref="KED63:KEL63"/>
    <mergeCell ref="KEM63:KEU63"/>
    <mergeCell ref="KEV63:KFD63"/>
    <mergeCell ref="KBA63:KBI63"/>
    <mergeCell ref="KBJ63:KBR63"/>
    <mergeCell ref="KBS63:KCA63"/>
    <mergeCell ref="KCB63:KCJ63"/>
    <mergeCell ref="KCK63:KCS63"/>
    <mergeCell ref="KCT63:KDB63"/>
    <mergeCell ref="JYY63:JZG63"/>
    <mergeCell ref="JZH63:JZP63"/>
    <mergeCell ref="JZQ63:JZY63"/>
    <mergeCell ref="JZZ63:KAH63"/>
    <mergeCell ref="KAI63:KAQ63"/>
    <mergeCell ref="KAR63:KAZ63"/>
    <mergeCell ref="JWW63:JXE63"/>
    <mergeCell ref="JXF63:JXN63"/>
    <mergeCell ref="JXO63:JXW63"/>
    <mergeCell ref="JXX63:JYF63"/>
    <mergeCell ref="JYG63:JYO63"/>
    <mergeCell ref="JYP63:JYX63"/>
    <mergeCell ref="JUU63:JVC63"/>
    <mergeCell ref="JVD63:JVL63"/>
    <mergeCell ref="JVM63:JVU63"/>
    <mergeCell ref="JVV63:JWD63"/>
    <mergeCell ref="JWE63:JWM63"/>
    <mergeCell ref="JWN63:JWV63"/>
    <mergeCell ref="JSS63:JTA63"/>
    <mergeCell ref="JTB63:JTJ63"/>
    <mergeCell ref="JTK63:JTS63"/>
    <mergeCell ref="JTT63:JUB63"/>
    <mergeCell ref="JUC63:JUK63"/>
    <mergeCell ref="JUL63:JUT63"/>
    <mergeCell ref="JQQ63:JQY63"/>
    <mergeCell ref="JQZ63:JRH63"/>
    <mergeCell ref="JRI63:JRQ63"/>
    <mergeCell ref="JRR63:JRZ63"/>
    <mergeCell ref="JSA63:JSI63"/>
    <mergeCell ref="JSJ63:JSR63"/>
    <mergeCell ref="JOO63:JOW63"/>
    <mergeCell ref="JOX63:JPF63"/>
    <mergeCell ref="JPG63:JPO63"/>
    <mergeCell ref="JPP63:JPX63"/>
    <mergeCell ref="JPY63:JQG63"/>
    <mergeCell ref="JQH63:JQP63"/>
    <mergeCell ref="JMM63:JMU63"/>
    <mergeCell ref="JMV63:JND63"/>
    <mergeCell ref="JNE63:JNM63"/>
    <mergeCell ref="JNN63:JNV63"/>
    <mergeCell ref="JNW63:JOE63"/>
    <mergeCell ref="JOF63:JON63"/>
    <mergeCell ref="JKK63:JKS63"/>
    <mergeCell ref="JKT63:JLB63"/>
    <mergeCell ref="JLC63:JLK63"/>
    <mergeCell ref="JLL63:JLT63"/>
    <mergeCell ref="JLU63:JMC63"/>
    <mergeCell ref="JMD63:JML63"/>
    <mergeCell ref="JII63:JIQ63"/>
    <mergeCell ref="JIR63:JIZ63"/>
    <mergeCell ref="JJA63:JJI63"/>
    <mergeCell ref="JJJ63:JJR63"/>
    <mergeCell ref="JJS63:JKA63"/>
    <mergeCell ref="JKB63:JKJ63"/>
    <mergeCell ref="JGG63:JGO63"/>
    <mergeCell ref="JGP63:JGX63"/>
    <mergeCell ref="JGY63:JHG63"/>
    <mergeCell ref="JHH63:JHP63"/>
    <mergeCell ref="JHQ63:JHY63"/>
    <mergeCell ref="JHZ63:JIH63"/>
    <mergeCell ref="JEE63:JEM63"/>
    <mergeCell ref="JEN63:JEV63"/>
    <mergeCell ref="JEW63:JFE63"/>
    <mergeCell ref="JFF63:JFN63"/>
    <mergeCell ref="JFO63:JFW63"/>
    <mergeCell ref="JFX63:JGF63"/>
    <mergeCell ref="JCC63:JCK63"/>
    <mergeCell ref="JCL63:JCT63"/>
    <mergeCell ref="JCU63:JDC63"/>
    <mergeCell ref="JDD63:JDL63"/>
    <mergeCell ref="JDM63:JDU63"/>
    <mergeCell ref="JDV63:JED63"/>
    <mergeCell ref="JAA63:JAI63"/>
    <mergeCell ref="JAJ63:JAR63"/>
    <mergeCell ref="JAS63:JBA63"/>
    <mergeCell ref="JBB63:JBJ63"/>
    <mergeCell ref="JBK63:JBS63"/>
    <mergeCell ref="JBT63:JCB63"/>
    <mergeCell ref="IXY63:IYG63"/>
    <mergeCell ref="IYH63:IYP63"/>
    <mergeCell ref="IYQ63:IYY63"/>
    <mergeCell ref="IYZ63:IZH63"/>
    <mergeCell ref="IZI63:IZQ63"/>
    <mergeCell ref="IZR63:IZZ63"/>
    <mergeCell ref="IVW63:IWE63"/>
    <mergeCell ref="IWF63:IWN63"/>
    <mergeCell ref="IWO63:IWW63"/>
    <mergeCell ref="IWX63:IXF63"/>
    <mergeCell ref="IXG63:IXO63"/>
    <mergeCell ref="IXP63:IXX63"/>
    <mergeCell ref="ITU63:IUC63"/>
    <mergeCell ref="IUD63:IUL63"/>
    <mergeCell ref="IUM63:IUU63"/>
    <mergeCell ref="IUV63:IVD63"/>
    <mergeCell ref="IVE63:IVM63"/>
    <mergeCell ref="IVN63:IVV63"/>
    <mergeCell ref="IRS63:ISA63"/>
    <mergeCell ref="ISB63:ISJ63"/>
    <mergeCell ref="ISK63:ISS63"/>
    <mergeCell ref="IST63:ITB63"/>
    <mergeCell ref="ITC63:ITK63"/>
    <mergeCell ref="ITL63:ITT63"/>
    <mergeCell ref="IPQ63:IPY63"/>
    <mergeCell ref="IPZ63:IQH63"/>
    <mergeCell ref="IQI63:IQQ63"/>
    <mergeCell ref="IQR63:IQZ63"/>
    <mergeCell ref="IRA63:IRI63"/>
    <mergeCell ref="IRJ63:IRR63"/>
    <mergeCell ref="INO63:INW63"/>
    <mergeCell ref="INX63:IOF63"/>
    <mergeCell ref="IOG63:IOO63"/>
    <mergeCell ref="IOP63:IOX63"/>
    <mergeCell ref="IOY63:IPG63"/>
    <mergeCell ref="IPH63:IPP63"/>
    <mergeCell ref="ILM63:ILU63"/>
    <mergeCell ref="ILV63:IMD63"/>
    <mergeCell ref="IME63:IMM63"/>
    <mergeCell ref="IMN63:IMV63"/>
    <mergeCell ref="IMW63:INE63"/>
    <mergeCell ref="INF63:INN63"/>
    <mergeCell ref="IJK63:IJS63"/>
    <mergeCell ref="IJT63:IKB63"/>
    <mergeCell ref="IKC63:IKK63"/>
    <mergeCell ref="IKL63:IKT63"/>
    <mergeCell ref="IKU63:ILC63"/>
    <mergeCell ref="ILD63:ILL63"/>
    <mergeCell ref="IHI63:IHQ63"/>
    <mergeCell ref="IHR63:IHZ63"/>
    <mergeCell ref="IIA63:III63"/>
    <mergeCell ref="IIJ63:IIR63"/>
    <mergeCell ref="IIS63:IJA63"/>
    <mergeCell ref="IJB63:IJJ63"/>
    <mergeCell ref="IFG63:IFO63"/>
    <mergeCell ref="IFP63:IFX63"/>
    <mergeCell ref="IFY63:IGG63"/>
    <mergeCell ref="IGH63:IGP63"/>
    <mergeCell ref="IGQ63:IGY63"/>
    <mergeCell ref="IGZ63:IHH63"/>
    <mergeCell ref="IDE63:IDM63"/>
    <mergeCell ref="IDN63:IDV63"/>
    <mergeCell ref="IDW63:IEE63"/>
    <mergeCell ref="IEF63:IEN63"/>
    <mergeCell ref="IEO63:IEW63"/>
    <mergeCell ref="IEX63:IFF63"/>
    <mergeCell ref="IBC63:IBK63"/>
    <mergeCell ref="IBL63:IBT63"/>
    <mergeCell ref="IBU63:ICC63"/>
    <mergeCell ref="ICD63:ICL63"/>
    <mergeCell ref="ICM63:ICU63"/>
    <mergeCell ref="ICV63:IDD63"/>
    <mergeCell ref="HZA63:HZI63"/>
    <mergeCell ref="HZJ63:HZR63"/>
    <mergeCell ref="HZS63:IAA63"/>
    <mergeCell ref="IAB63:IAJ63"/>
    <mergeCell ref="IAK63:IAS63"/>
    <mergeCell ref="IAT63:IBB63"/>
    <mergeCell ref="HWY63:HXG63"/>
    <mergeCell ref="HXH63:HXP63"/>
    <mergeCell ref="HXQ63:HXY63"/>
    <mergeCell ref="HXZ63:HYH63"/>
    <mergeCell ref="HYI63:HYQ63"/>
    <mergeCell ref="HYR63:HYZ63"/>
    <mergeCell ref="HUW63:HVE63"/>
    <mergeCell ref="HVF63:HVN63"/>
    <mergeCell ref="HVO63:HVW63"/>
    <mergeCell ref="HVX63:HWF63"/>
    <mergeCell ref="HWG63:HWO63"/>
    <mergeCell ref="HWP63:HWX63"/>
    <mergeCell ref="HSU63:HTC63"/>
    <mergeCell ref="HTD63:HTL63"/>
    <mergeCell ref="HTM63:HTU63"/>
    <mergeCell ref="HTV63:HUD63"/>
    <mergeCell ref="HUE63:HUM63"/>
    <mergeCell ref="HUN63:HUV63"/>
    <mergeCell ref="HQS63:HRA63"/>
    <mergeCell ref="HRB63:HRJ63"/>
    <mergeCell ref="HRK63:HRS63"/>
    <mergeCell ref="HRT63:HSB63"/>
    <mergeCell ref="HSC63:HSK63"/>
    <mergeCell ref="HSL63:HST63"/>
    <mergeCell ref="HOQ63:HOY63"/>
    <mergeCell ref="HOZ63:HPH63"/>
    <mergeCell ref="HPI63:HPQ63"/>
    <mergeCell ref="HPR63:HPZ63"/>
    <mergeCell ref="HQA63:HQI63"/>
    <mergeCell ref="HQJ63:HQR63"/>
    <mergeCell ref="HMO63:HMW63"/>
    <mergeCell ref="HMX63:HNF63"/>
    <mergeCell ref="HNG63:HNO63"/>
    <mergeCell ref="HNP63:HNX63"/>
    <mergeCell ref="HNY63:HOG63"/>
    <mergeCell ref="HOH63:HOP63"/>
    <mergeCell ref="HKM63:HKU63"/>
    <mergeCell ref="HKV63:HLD63"/>
    <mergeCell ref="HLE63:HLM63"/>
    <mergeCell ref="HLN63:HLV63"/>
    <mergeCell ref="HLW63:HME63"/>
    <mergeCell ref="HMF63:HMN63"/>
    <mergeCell ref="HIK63:HIS63"/>
    <mergeCell ref="HIT63:HJB63"/>
    <mergeCell ref="HJC63:HJK63"/>
    <mergeCell ref="HJL63:HJT63"/>
    <mergeCell ref="HJU63:HKC63"/>
    <mergeCell ref="HKD63:HKL63"/>
    <mergeCell ref="HGI63:HGQ63"/>
    <mergeCell ref="HGR63:HGZ63"/>
    <mergeCell ref="HHA63:HHI63"/>
    <mergeCell ref="HHJ63:HHR63"/>
    <mergeCell ref="HHS63:HIA63"/>
    <mergeCell ref="HIB63:HIJ63"/>
    <mergeCell ref="HEG63:HEO63"/>
    <mergeCell ref="HEP63:HEX63"/>
    <mergeCell ref="HEY63:HFG63"/>
    <mergeCell ref="HFH63:HFP63"/>
    <mergeCell ref="HFQ63:HFY63"/>
    <mergeCell ref="HFZ63:HGH63"/>
    <mergeCell ref="HCE63:HCM63"/>
    <mergeCell ref="HCN63:HCV63"/>
    <mergeCell ref="HCW63:HDE63"/>
    <mergeCell ref="HDF63:HDN63"/>
    <mergeCell ref="HDO63:HDW63"/>
    <mergeCell ref="HDX63:HEF63"/>
    <mergeCell ref="HAC63:HAK63"/>
    <mergeCell ref="HAL63:HAT63"/>
    <mergeCell ref="HAU63:HBC63"/>
    <mergeCell ref="HBD63:HBL63"/>
    <mergeCell ref="HBM63:HBU63"/>
    <mergeCell ref="HBV63:HCD63"/>
    <mergeCell ref="GYA63:GYI63"/>
    <mergeCell ref="GYJ63:GYR63"/>
    <mergeCell ref="GYS63:GZA63"/>
    <mergeCell ref="GZB63:GZJ63"/>
    <mergeCell ref="GZK63:GZS63"/>
    <mergeCell ref="GZT63:HAB63"/>
    <mergeCell ref="GVY63:GWG63"/>
    <mergeCell ref="GWH63:GWP63"/>
    <mergeCell ref="GWQ63:GWY63"/>
    <mergeCell ref="GWZ63:GXH63"/>
    <mergeCell ref="GXI63:GXQ63"/>
    <mergeCell ref="GXR63:GXZ63"/>
    <mergeCell ref="GTW63:GUE63"/>
    <mergeCell ref="GUF63:GUN63"/>
    <mergeCell ref="GUO63:GUW63"/>
    <mergeCell ref="GUX63:GVF63"/>
    <mergeCell ref="GVG63:GVO63"/>
    <mergeCell ref="GVP63:GVX63"/>
    <mergeCell ref="GRU63:GSC63"/>
    <mergeCell ref="GSD63:GSL63"/>
    <mergeCell ref="GSM63:GSU63"/>
    <mergeCell ref="GSV63:GTD63"/>
    <mergeCell ref="GTE63:GTM63"/>
    <mergeCell ref="GTN63:GTV63"/>
    <mergeCell ref="GPS63:GQA63"/>
    <mergeCell ref="GQB63:GQJ63"/>
    <mergeCell ref="GQK63:GQS63"/>
    <mergeCell ref="GQT63:GRB63"/>
    <mergeCell ref="GRC63:GRK63"/>
    <mergeCell ref="GRL63:GRT63"/>
    <mergeCell ref="GNQ63:GNY63"/>
    <mergeCell ref="GNZ63:GOH63"/>
    <mergeCell ref="GOI63:GOQ63"/>
    <mergeCell ref="GOR63:GOZ63"/>
    <mergeCell ref="GPA63:GPI63"/>
    <mergeCell ref="GPJ63:GPR63"/>
    <mergeCell ref="GLO63:GLW63"/>
    <mergeCell ref="GLX63:GMF63"/>
    <mergeCell ref="GMG63:GMO63"/>
    <mergeCell ref="GMP63:GMX63"/>
    <mergeCell ref="GMY63:GNG63"/>
    <mergeCell ref="GNH63:GNP63"/>
    <mergeCell ref="GJM63:GJU63"/>
    <mergeCell ref="GJV63:GKD63"/>
    <mergeCell ref="GKE63:GKM63"/>
    <mergeCell ref="GKN63:GKV63"/>
    <mergeCell ref="GKW63:GLE63"/>
    <mergeCell ref="GLF63:GLN63"/>
    <mergeCell ref="GHK63:GHS63"/>
    <mergeCell ref="GHT63:GIB63"/>
    <mergeCell ref="GIC63:GIK63"/>
    <mergeCell ref="GIL63:GIT63"/>
    <mergeCell ref="GIU63:GJC63"/>
    <mergeCell ref="GJD63:GJL63"/>
    <mergeCell ref="GFI63:GFQ63"/>
    <mergeCell ref="GFR63:GFZ63"/>
    <mergeCell ref="GGA63:GGI63"/>
    <mergeCell ref="GGJ63:GGR63"/>
    <mergeCell ref="GGS63:GHA63"/>
    <mergeCell ref="GHB63:GHJ63"/>
    <mergeCell ref="GDG63:GDO63"/>
    <mergeCell ref="GDP63:GDX63"/>
    <mergeCell ref="GDY63:GEG63"/>
    <mergeCell ref="GEH63:GEP63"/>
    <mergeCell ref="GEQ63:GEY63"/>
    <mergeCell ref="GEZ63:GFH63"/>
    <mergeCell ref="GBE63:GBM63"/>
    <mergeCell ref="GBN63:GBV63"/>
    <mergeCell ref="GBW63:GCE63"/>
    <mergeCell ref="GCF63:GCN63"/>
    <mergeCell ref="GCO63:GCW63"/>
    <mergeCell ref="GCX63:GDF63"/>
    <mergeCell ref="FZC63:FZK63"/>
    <mergeCell ref="FZL63:FZT63"/>
    <mergeCell ref="FZU63:GAC63"/>
    <mergeCell ref="GAD63:GAL63"/>
    <mergeCell ref="GAM63:GAU63"/>
    <mergeCell ref="GAV63:GBD63"/>
    <mergeCell ref="FXA63:FXI63"/>
    <mergeCell ref="FXJ63:FXR63"/>
    <mergeCell ref="FXS63:FYA63"/>
    <mergeCell ref="FYB63:FYJ63"/>
    <mergeCell ref="FYK63:FYS63"/>
    <mergeCell ref="FYT63:FZB63"/>
    <mergeCell ref="FUY63:FVG63"/>
    <mergeCell ref="FVH63:FVP63"/>
    <mergeCell ref="FVQ63:FVY63"/>
    <mergeCell ref="FVZ63:FWH63"/>
    <mergeCell ref="FWI63:FWQ63"/>
    <mergeCell ref="FWR63:FWZ63"/>
    <mergeCell ref="FSW63:FTE63"/>
    <mergeCell ref="FTF63:FTN63"/>
    <mergeCell ref="FTO63:FTW63"/>
    <mergeCell ref="FTX63:FUF63"/>
    <mergeCell ref="FUG63:FUO63"/>
    <mergeCell ref="FUP63:FUX63"/>
    <mergeCell ref="FQU63:FRC63"/>
    <mergeCell ref="FRD63:FRL63"/>
    <mergeCell ref="FRM63:FRU63"/>
    <mergeCell ref="FRV63:FSD63"/>
    <mergeCell ref="FSE63:FSM63"/>
    <mergeCell ref="FSN63:FSV63"/>
    <mergeCell ref="FOS63:FPA63"/>
    <mergeCell ref="FPB63:FPJ63"/>
    <mergeCell ref="FPK63:FPS63"/>
    <mergeCell ref="FPT63:FQB63"/>
    <mergeCell ref="FQC63:FQK63"/>
    <mergeCell ref="FQL63:FQT63"/>
    <mergeCell ref="FMQ63:FMY63"/>
    <mergeCell ref="FMZ63:FNH63"/>
    <mergeCell ref="FNI63:FNQ63"/>
    <mergeCell ref="FNR63:FNZ63"/>
    <mergeCell ref="FOA63:FOI63"/>
    <mergeCell ref="FOJ63:FOR63"/>
    <mergeCell ref="FKO63:FKW63"/>
    <mergeCell ref="FKX63:FLF63"/>
    <mergeCell ref="FLG63:FLO63"/>
    <mergeCell ref="FLP63:FLX63"/>
    <mergeCell ref="FLY63:FMG63"/>
    <mergeCell ref="FMH63:FMP63"/>
    <mergeCell ref="FIM63:FIU63"/>
    <mergeCell ref="FIV63:FJD63"/>
    <mergeCell ref="FJE63:FJM63"/>
    <mergeCell ref="FJN63:FJV63"/>
    <mergeCell ref="FJW63:FKE63"/>
    <mergeCell ref="FKF63:FKN63"/>
    <mergeCell ref="FGK63:FGS63"/>
    <mergeCell ref="FGT63:FHB63"/>
    <mergeCell ref="FHC63:FHK63"/>
    <mergeCell ref="FHL63:FHT63"/>
    <mergeCell ref="FHU63:FIC63"/>
    <mergeCell ref="FID63:FIL63"/>
    <mergeCell ref="FEI63:FEQ63"/>
    <mergeCell ref="FER63:FEZ63"/>
    <mergeCell ref="FFA63:FFI63"/>
    <mergeCell ref="FFJ63:FFR63"/>
    <mergeCell ref="FFS63:FGA63"/>
    <mergeCell ref="FGB63:FGJ63"/>
    <mergeCell ref="FCG63:FCO63"/>
    <mergeCell ref="FCP63:FCX63"/>
    <mergeCell ref="FCY63:FDG63"/>
    <mergeCell ref="FDH63:FDP63"/>
    <mergeCell ref="FDQ63:FDY63"/>
    <mergeCell ref="FDZ63:FEH63"/>
    <mergeCell ref="FAE63:FAM63"/>
    <mergeCell ref="FAN63:FAV63"/>
    <mergeCell ref="FAW63:FBE63"/>
    <mergeCell ref="FBF63:FBN63"/>
    <mergeCell ref="FBO63:FBW63"/>
    <mergeCell ref="FBX63:FCF63"/>
    <mergeCell ref="EYC63:EYK63"/>
    <mergeCell ref="EYL63:EYT63"/>
    <mergeCell ref="EYU63:EZC63"/>
    <mergeCell ref="EZD63:EZL63"/>
    <mergeCell ref="EZM63:EZU63"/>
    <mergeCell ref="EZV63:FAD63"/>
    <mergeCell ref="EWA63:EWI63"/>
    <mergeCell ref="EWJ63:EWR63"/>
    <mergeCell ref="EWS63:EXA63"/>
    <mergeCell ref="EXB63:EXJ63"/>
    <mergeCell ref="EXK63:EXS63"/>
    <mergeCell ref="EXT63:EYB63"/>
    <mergeCell ref="ETY63:EUG63"/>
    <mergeCell ref="EUH63:EUP63"/>
    <mergeCell ref="EUQ63:EUY63"/>
    <mergeCell ref="EUZ63:EVH63"/>
    <mergeCell ref="EVI63:EVQ63"/>
    <mergeCell ref="EVR63:EVZ63"/>
    <mergeCell ref="ERW63:ESE63"/>
    <mergeCell ref="ESF63:ESN63"/>
    <mergeCell ref="ESO63:ESW63"/>
    <mergeCell ref="ESX63:ETF63"/>
    <mergeCell ref="ETG63:ETO63"/>
    <mergeCell ref="ETP63:ETX63"/>
    <mergeCell ref="EPU63:EQC63"/>
    <mergeCell ref="EQD63:EQL63"/>
    <mergeCell ref="EQM63:EQU63"/>
    <mergeCell ref="EQV63:ERD63"/>
    <mergeCell ref="ERE63:ERM63"/>
    <mergeCell ref="ERN63:ERV63"/>
    <mergeCell ref="ENS63:EOA63"/>
    <mergeCell ref="EOB63:EOJ63"/>
    <mergeCell ref="EOK63:EOS63"/>
    <mergeCell ref="EOT63:EPB63"/>
    <mergeCell ref="EPC63:EPK63"/>
    <mergeCell ref="EPL63:EPT63"/>
    <mergeCell ref="ELQ63:ELY63"/>
    <mergeCell ref="ELZ63:EMH63"/>
    <mergeCell ref="EMI63:EMQ63"/>
    <mergeCell ref="EMR63:EMZ63"/>
    <mergeCell ref="ENA63:ENI63"/>
    <mergeCell ref="ENJ63:ENR63"/>
    <mergeCell ref="EJO63:EJW63"/>
    <mergeCell ref="EJX63:EKF63"/>
    <mergeCell ref="EKG63:EKO63"/>
    <mergeCell ref="EKP63:EKX63"/>
    <mergeCell ref="EKY63:ELG63"/>
    <mergeCell ref="ELH63:ELP63"/>
    <mergeCell ref="EHM63:EHU63"/>
    <mergeCell ref="EHV63:EID63"/>
    <mergeCell ref="EIE63:EIM63"/>
    <mergeCell ref="EIN63:EIV63"/>
    <mergeCell ref="EIW63:EJE63"/>
    <mergeCell ref="EJF63:EJN63"/>
    <mergeCell ref="EFK63:EFS63"/>
    <mergeCell ref="EFT63:EGB63"/>
    <mergeCell ref="EGC63:EGK63"/>
    <mergeCell ref="EGL63:EGT63"/>
    <mergeCell ref="EGU63:EHC63"/>
    <mergeCell ref="EHD63:EHL63"/>
    <mergeCell ref="EDI63:EDQ63"/>
    <mergeCell ref="EDR63:EDZ63"/>
    <mergeCell ref="EEA63:EEI63"/>
    <mergeCell ref="EEJ63:EER63"/>
    <mergeCell ref="EES63:EFA63"/>
    <mergeCell ref="EFB63:EFJ63"/>
    <mergeCell ref="EBG63:EBO63"/>
    <mergeCell ref="EBP63:EBX63"/>
    <mergeCell ref="EBY63:ECG63"/>
    <mergeCell ref="ECH63:ECP63"/>
    <mergeCell ref="ECQ63:ECY63"/>
    <mergeCell ref="ECZ63:EDH63"/>
    <mergeCell ref="DZE63:DZM63"/>
    <mergeCell ref="DZN63:DZV63"/>
    <mergeCell ref="DZW63:EAE63"/>
    <mergeCell ref="EAF63:EAN63"/>
    <mergeCell ref="EAO63:EAW63"/>
    <mergeCell ref="EAX63:EBF63"/>
    <mergeCell ref="DXC63:DXK63"/>
    <mergeCell ref="DXL63:DXT63"/>
    <mergeCell ref="DXU63:DYC63"/>
    <mergeCell ref="DYD63:DYL63"/>
    <mergeCell ref="DYM63:DYU63"/>
    <mergeCell ref="DYV63:DZD63"/>
    <mergeCell ref="DVA63:DVI63"/>
    <mergeCell ref="DVJ63:DVR63"/>
    <mergeCell ref="DVS63:DWA63"/>
    <mergeCell ref="DWB63:DWJ63"/>
    <mergeCell ref="DWK63:DWS63"/>
    <mergeCell ref="DWT63:DXB63"/>
    <mergeCell ref="DSY63:DTG63"/>
    <mergeCell ref="DTH63:DTP63"/>
    <mergeCell ref="DTQ63:DTY63"/>
    <mergeCell ref="DTZ63:DUH63"/>
    <mergeCell ref="DUI63:DUQ63"/>
    <mergeCell ref="DUR63:DUZ63"/>
    <mergeCell ref="DQW63:DRE63"/>
    <mergeCell ref="DRF63:DRN63"/>
    <mergeCell ref="DRO63:DRW63"/>
    <mergeCell ref="DRX63:DSF63"/>
    <mergeCell ref="DSG63:DSO63"/>
    <mergeCell ref="DSP63:DSX63"/>
    <mergeCell ref="DOU63:DPC63"/>
    <mergeCell ref="DPD63:DPL63"/>
    <mergeCell ref="DPM63:DPU63"/>
    <mergeCell ref="DPV63:DQD63"/>
    <mergeCell ref="DQE63:DQM63"/>
    <mergeCell ref="DQN63:DQV63"/>
    <mergeCell ref="DMS63:DNA63"/>
    <mergeCell ref="DNB63:DNJ63"/>
    <mergeCell ref="DNK63:DNS63"/>
    <mergeCell ref="DNT63:DOB63"/>
    <mergeCell ref="DOC63:DOK63"/>
    <mergeCell ref="DOL63:DOT63"/>
    <mergeCell ref="DKQ63:DKY63"/>
    <mergeCell ref="DKZ63:DLH63"/>
    <mergeCell ref="DLI63:DLQ63"/>
    <mergeCell ref="DLR63:DLZ63"/>
    <mergeCell ref="DMA63:DMI63"/>
    <mergeCell ref="DMJ63:DMR63"/>
    <mergeCell ref="DIO63:DIW63"/>
    <mergeCell ref="DIX63:DJF63"/>
    <mergeCell ref="DJG63:DJO63"/>
    <mergeCell ref="DJP63:DJX63"/>
    <mergeCell ref="DJY63:DKG63"/>
    <mergeCell ref="DKH63:DKP63"/>
    <mergeCell ref="DGM63:DGU63"/>
    <mergeCell ref="DGV63:DHD63"/>
    <mergeCell ref="DHE63:DHM63"/>
    <mergeCell ref="DHN63:DHV63"/>
    <mergeCell ref="DHW63:DIE63"/>
    <mergeCell ref="DIF63:DIN63"/>
    <mergeCell ref="DEK63:DES63"/>
    <mergeCell ref="DET63:DFB63"/>
    <mergeCell ref="DFC63:DFK63"/>
    <mergeCell ref="DFL63:DFT63"/>
    <mergeCell ref="DFU63:DGC63"/>
    <mergeCell ref="DGD63:DGL63"/>
    <mergeCell ref="DCI63:DCQ63"/>
    <mergeCell ref="DCR63:DCZ63"/>
    <mergeCell ref="DDA63:DDI63"/>
    <mergeCell ref="DDJ63:DDR63"/>
    <mergeCell ref="DDS63:DEA63"/>
    <mergeCell ref="DEB63:DEJ63"/>
    <mergeCell ref="DAG63:DAO63"/>
    <mergeCell ref="DAP63:DAX63"/>
    <mergeCell ref="DAY63:DBG63"/>
    <mergeCell ref="DBH63:DBP63"/>
    <mergeCell ref="DBQ63:DBY63"/>
    <mergeCell ref="DBZ63:DCH63"/>
    <mergeCell ref="CYE63:CYM63"/>
    <mergeCell ref="CYN63:CYV63"/>
    <mergeCell ref="CYW63:CZE63"/>
    <mergeCell ref="CZF63:CZN63"/>
    <mergeCell ref="CZO63:CZW63"/>
    <mergeCell ref="CZX63:DAF63"/>
    <mergeCell ref="CWC63:CWK63"/>
    <mergeCell ref="CWL63:CWT63"/>
    <mergeCell ref="CWU63:CXC63"/>
    <mergeCell ref="CXD63:CXL63"/>
    <mergeCell ref="CXM63:CXU63"/>
    <mergeCell ref="CXV63:CYD63"/>
    <mergeCell ref="CUA63:CUI63"/>
    <mergeCell ref="CUJ63:CUR63"/>
    <mergeCell ref="CUS63:CVA63"/>
    <mergeCell ref="CVB63:CVJ63"/>
    <mergeCell ref="CVK63:CVS63"/>
    <mergeCell ref="CVT63:CWB63"/>
    <mergeCell ref="CRY63:CSG63"/>
    <mergeCell ref="CSH63:CSP63"/>
    <mergeCell ref="CSQ63:CSY63"/>
    <mergeCell ref="CSZ63:CTH63"/>
    <mergeCell ref="CTI63:CTQ63"/>
    <mergeCell ref="CTR63:CTZ63"/>
    <mergeCell ref="CPW63:CQE63"/>
    <mergeCell ref="CQF63:CQN63"/>
    <mergeCell ref="CQO63:CQW63"/>
    <mergeCell ref="CQX63:CRF63"/>
    <mergeCell ref="CRG63:CRO63"/>
    <mergeCell ref="CRP63:CRX63"/>
    <mergeCell ref="CNU63:COC63"/>
    <mergeCell ref="COD63:COL63"/>
    <mergeCell ref="COM63:COU63"/>
    <mergeCell ref="COV63:CPD63"/>
    <mergeCell ref="CPE63:CPM63"/>
    <mergeCell ref="CPN63:CPV63"/>
    <mergeCell ref="CLS63:CMA63"/>
    <mergeCell ref="CMB63:CMJ63"/>
    <mergeCell ref="CMK63:CMS63"/>
    <mergeCell ref="CMT63:CNB63"/>
    <mergeCell ref="CNC63:CNK63"/>
    <mergeCell ref="CNL63:CNT63"/>
    <mergeCell ref="CJQ63:CJY63"/>
    <mergeCell ref="CJZ63:CKH63"/>
    <mergeCell ref="CKI63:CKQ63"/>
    <mergeCell ref="CKR63:CKZ63"/>
    <mergeCell ref="CLA63:CLI63"/>
    <mergeCell ref="CLJ63:CLR63"/>
    <mergeCell ref="CHO63:CHW63"/>
    <mergeCell ref="CHX63:CIF63"/>
    <mergeCell ref="CIG63:CIO63"/>
    <mergeCell ref="CIP63:CIX63"/>
    <mergeCell ref="CIY63:CJG63"/>
    <mergeCell ref="CJH63:CJP63"/>
    <mergeCell ref="CFM63:CFU63"/>
    <mergeCell ref="CFV63:CGD63"/>
    <mergeCell ref="CGE63:CGM63"/>
    <mergeCell ref="CGN63:CGV63"/>
    <mergeCell ref="CGW63:CHE63"/>
    <mergeCell ref="CHF63:CHN63"/>
    <mergeCell ref="CDK63:CDS63"/>
    <mergeCell ref="CDT63:CEB63"/>
    <mergeCell ref="CEC63:CEK63"/>
    <mergeCell ref="CEL63:CET63"/>
    <mergeCell ref="CEU63:CFC63"/>
    <mergeCell ref="CFD63:CFL63"/>
    <mergeCell ref="CBI63:CBQ63"/>
    <mergeCell ref="CBR63:CBZ63"/>
    <mergeCell ref="CCA63:CCI63"/>
    <mergeCell ref="CCJ63:CCR63"/>
    <mergeCell ref="CCS63:CDA63"/>
    <mergeCell ref="CDB63:CDJ63"/>
    <mergeCell ref="BZG63:BZO63"/>
    <mergeCell ref="BZP63:BZX63"/>
    <mergeCell ref="BZY63:CAG63"/>
    <mergeCell ref="CAH63:CAP63"/>
    <mergeCell ref="CAQ63:CAY63"/>
    <mergeCell ref="CAZ63:CBH63"/>
    <mergeCell ref="BXE63:BXM63"/>
    <mergeCell ref="BXN63:BXV63"/>
    <mergeCell ref="BXW63:BYE63"/>
    <mergeCell ref="BYF63:BYN63"/>
    <mergeCell ref="BYO63:BYW63"/>
    <mergeCell ref="BYX63:BZF63"/>
    <mergeCell ref="BVC63:BVK63"/>
    <mergeCell ref="BVL63:BVT63"/>
    <mergeCell ref="BVU63:BWC63"/>
    <mergeCell ref="BWD63:BWL63"/>
    <mergeCell ref="BWM63:BWU63"/>
    <mergeCell ref="BWV63:BXD63"/>
    <mergeCell ref="BTA63:BTI63"/>
    <mergeCell ref="BTJ63:BTR63"/>
    <mergeCell ref="BTS63:BUA63"/>
    <mergeCell ref="BUB63:BUJ63"/>
    <mergeCell ref="BUK63:BUS63"/>
    <mergeCell ref="BUT63:BVB63"/>
    <mergeCell ref="BQY63:BRG63"/>
    <mergeCell ref="BRH63:BRP63"/>
    <mergeCell ref="BRQ63:BRY63"/>
    <mergeCell ref="BRZ63:BSH63"/>
    <mergeCell ref="BSI63:BSQ63"/>
    <mergeCell ref="BSR63:BSZ63"/>
    <mergeCell ref="BOW63:BPE63"/>
    <mergeCell ref="BPF63:BPN63"/>
    <mergeCell ref="BPO63:BPW63"/>
    <mergeCell ref="BPX63:BQF63"/>
    <mergeCell ref="BQG63:BQO63"/>
    <mergeCell ref="BQP63:BQX63"/>
    <mergeCell ref="BMU63:BNC63"/>
    <mergeCell ref="BND63:BNL63"/>
    <mergeCell ref="BNM63:BNU63"/>
    <mergeCell ref="BNV63:BOD63"/>
    <mergeCell ref="BOE63:BOM63"/>
    <mergeCell ref="BON63:BOV63"/>
    <mergeCell ref="BKS63:BLA63"/>
    <mergeCell ref="BLB63:BLJ63"/>
    <mergeCell ref="BLK63:BLS63"/>
    <mergeCell ref="BLT63:BMB63"/>
    <mergeCell ref="BMC63:BMK63"/>
    <mergeCell ref="BML63:BMT63"/>
    <mergeCell ref="BIQ63:BIY63"/>
    <mergeCell ref="BIZ63:BJH63"/>
    <mergeCell ref="BJI63:BJQ63"/>
    <mergeCell ref="BJR63:BJZ63"/>
    <mergeCell ref="BKA63:BKI63"/>
    <mergeCell ref="BKJ63:BKR63"/>
    <mergeCell ref="BGO63:BGW63"/>
    <mergeCell ref="BGX63:BHF63"/>
    <mergeCell ref="BHG63:BHO63"/>
    <mergeCell ref="BHP63:BHX63"/>
    <mergeCell ref="BHY63:BIG63"/>
    <mergeCell ref="BIH63:BIP63"/>
    <mergeCell ref="BEM63:BEU63"/>
    <mergeCell ref="BEV63:BFD63"/>
    <mergeCell ref="BFE63:BFM63"/>
    <mergeCell ref="BFN63:BFV63"/>
    <mergeCell ref="BFW63:BGE63"/>
    <mergeCell ref="BGF63:BGN63"/>
    <mergeCell ref="BCK63:BCS63"/>
    <mergeCell ref="BCT63:BDB63"/>
    <mergeCell ref="BDC63:BDK63"/>
    <mergeCell ref="BDL63:BDT63"/>
    <mergeCell ref="BDU63:BEC63"/>
    <mergeCell ref="BED63:BEL63"/>
    <mergeCell ref="BAI63:BAQ63"/>
    <mergeCell ref="BAR63:BAZ63"/>
    <mergeCell ref="BBA63:BBI63"/>
    <mergeCell ref="BBJ63:BBR63"/>
    <mergeCell ref="BBS63:BCA63"/>
    <mergeCell ref="BCB63:BCJ63"/>
    <mergeCell ref="AYG63:AYO63"/>
    <mergeCell ref="AYP63:AYX63"/>
    <mergeCell ref="AYY63:AZG63"/>
    <mergeCell ref="AZH63:AZP63"/>
    <mergeCell ref="AZQ63:AZY63"/>
    <mergeCell ref="AZZ63:BAH63"/>
    <mergeCell ref="AWE63:AWM63"/>
    <mergeCell ref="AWN63:AWV63"/>
    <mergeCell ref="AWW63:AXE63"/>
    <mergeCell ref="AXF63:AXN63"/>
    <mergeCell ref="AXO63:AXW63"/>
    <mergeCell ref="AXX63:AYF63"/>
    <mergeCell ref="AUC63:AUK63"/>
    <mergeCell ref="AUL63:AUT63"/>
    <mergeCell ref="AUU63:AVC63"/>
    <mergeCell ref="AVD63:AVL63"/>
    <mergeCell ref="AVM63:AVU63"/>
    <mergeCell ref="AVV63:AWD63"/>
    <mergeCell ref="ASA63:ASI63"/>
    <mergeCell ref="ASJ63:ASR63"/>
    <mergeCell ref="ASS63:ATA63"/>
    <mergeCell ref="ATB63:ATJ63"/>
    <mergeCell ref="ATK63:ATS63"/>
    <mergeCell ref="ATT63:AUB63"/>
    <mergeCell ref="APY63:AQG63"/>
    <mergeCell ref="AQH63:AQP63"/>
    <mergeCell ref="AQQ63:AQY63"/>
    <mergeCell ref="AQZ63:ARH63"/>
    <mergeCell ref="ARI63:ARQ63"/>
    <mergeCell ref="ARR63:ARZ63"/>
    <mergeCell ref="ANW63:AOE63"/>
    <mergeCell ref="AOF63:AON63"/>
    <mergeCell ref="AOO63:AOW63"/>
    <mergeCell ref="AOX63:APF63"/>
    <mergeCell ref="APG63:APO63"/>
    <mergeCell ref="APP63:APX63"/>
    <mergeCell ref="ALU63:AMC63"/>
    <mergeCell ref="AMD63:AML63"/>
    <mergeCell ref="AMM63:AMU63"/>
    <mergeCell ref="AMV63:AND63"/>
    <mergeCell ref="ANE63:ANM63"/>
    <mergeCell ref="ANN63:ANV63"/>
    <mergeCell ref="AJS63:AKA63"/>
    <mergeCell ref="AKB63:AKJ63"/>
    <mergeCell ref="AKK63:AKS63"/>
    <mergeCell ref="AKT63:ALB63"/>
    <mergeCell ref="ALC63:ALK63"/>
    <mergeCell ref="ALL63:ALT63"/>
    <mergeCell ref="AHQ63:AHY63"/>
    <mergeCell ref="AHZ63:AIH63"/>
    <mergeCell ref="AII63:AIQ63"/>
    <mergeCell ref="AIR63:AIZ63"/>
    <mergeCell ref="AJA63:AJI63"/>
    <mergeCell ref="AJJ63:AJR63"/>
    <mergeCell ref="AFO63:AFW63"/>
    <mergeCell ref="AFX63:AGF63"/>
    <mergeCell ref="AGG63:AGO63"/>
    <mergeCell ref="AGP63:AGX63"/>
    <mergeCell ref="AGY63:AHG63"/>
    <mergeCell ref="AHH63:AHP63"/>
    <mergeCell ref="ADM63:ADU63"/>
    <mergeCell ref="ADV63:AED63"/>
    <mergeCell ref="AEE63:AEM63"/>
    <mergeCell ref="AEN63:AEV63"/>
    <mergeCell ref="AEW63:AFE63"/>
    <mergeCell ref="AFF63:AFN63"/>
    <mergeCell ref="ABK63:ABS63"/>
    <mergeCell ref="ABT63:ACB63"/>
    <mergeCell ref="ACC63:ACK63"/>
    <mergeCell ref="ACL63:ACT63"/>
    <mergeCell ref="ACU63:ADC63"/>
    <mergeCell ref="ADD63:ADL63"/>
    <mergeCell ref="ZI63:ZQ63"/>
    <mergeCell ref="ZR63:ZZ63"/>
    <mergeCell ref="AAA63:AAI63"/>
    <mergeCell ref="AAJ63:AAR63"/>
    <mergeCell ref="AAS63:ABA63"/>
    <mergeCell ref="ABB63:ABJ63"/>
    <mergeCell ref="XG63:XO63"/>
    <mergeCell ref="XP63:XX63"/>
    <mergeCell ref="XY63:YG63"/>
    <mergeCell ref="YH63:YP63"/>
    <mergeCell ref="YQ63:YY63"/>
    <mergeCell ref="YZ63:ZH63"/>
    <mergeCell ref="VE63:VM63"/>
    <mergeCell ref="VN63:VV63"/>
    <mergeCell ref="VW63:WE63"/>
    <mergeCell ref="WF63:WN63"/>
    <mergeCell ref="WO63:WW63"/>
    <mergeCell ref="WX63:XF63"/>
    <mergeCell ref="TC63:TK63"/>
    <mergeCell ref="TL63:TT63"/>
    <mergeCell ref="TU63:UC63"/>
    <mergeCell ref="UD63:UL63"/>
    <mergeCell ref="UM63:UU63"/>
    <mergeCell ref="UV63:VD63"/>
    <mergeCell ref="RA63:RI63"/>
    <mergeCell ref="RJ63:RR63"/>
    <mergeCell ref="RS63:SA63"/>
    <mergeCell ref="SB63:SJ63"/>
    <mergeCell ref="SK63:SS63"/>
    <mergeCell ref="ST63:TB63"/>
    <mergeCell ref="OY63:PG63"/>
    <mergeCell ref="PH63:PP63"/>
    <mergeCell ref="PQ63:PY63"/>
    <mergeCell ref="PZ63:QH63"/>
    <mergeCell ref="QI63:QQ63"/>
    <mergeCell ref="QR63:QZ63"/>
    <mergeCell ref="MW63:NE63"/>
    <mergeCell ref="NF63:NN63"/>
    <mergeCell ref="NO63:NW63"/>
    <mergeCell ref="NX63:OF63"/>
    <mergeCell ref="OG63:OO63"/>
    <mergeCell ref="OP63:OX63"/>
    <mergeCell ref="KU63:LC63"/>
    <mergeCell ref="LD63:LL63"/>
    <mergeCell ref="LM63:LU63"/>
    <mergeCell ref="LV63:MD63"/>
    <mergeCell ref="ME63:MM63"/>
    <mergeCell ref="MN63:MV63"/>
    <mergeCell ref="IS63:JA63"/>
    <mergeCell ref="JB63:JJ63"/>
    <mergeCell ref="JK63:JS63"/>
    <mergeCell ref="JT63:KB63"/>
    <mergeCell ref="KC63:KK63"/>
    <mergeCell ref="KL63:KT63"/>
    <mergeCell ref="GQ63:GY63"/>
    <mergeCell ref="GZ63:HH63"/>
    <mergeCell ref="HI63:HQ63"/>
    <mergeCell ref="HR63:HZ63"/>
    <mergeCell ref="IA63:II63"/>
    <mergeCell ref="IJ63:IR63"/>
    <mergeCell ref="EO63:EW63"/>
    <mergeCell ref="EX63:FF63"/>
    <mergeCell ref="FG63:FO63"/>
    <mergeCell ref="FP63:FX63"/>
    <mergeCell ref="FY63:GG63"/>
    <mergeCell ref="GH63:GP63"/>
    <mergeCell ref="CM63:CU63"/>
    <mergeCell ref="CV63:DD63"/>
    <mergeCell ref="DE63:DM63"/>
    <mergeCell ref="DN63:DV63"/>
    <mergeCell ref="DW63:EE63"/>
    <mergeCell ref="EF63:EN63"/>
    <mergeCell ref="AK63:AS63"/>
    <mergeCell ref="AT63:BB63"/>
    <mergeCell ref="BC63:BK63"/>
    <mergeCell ref="BL63:BT63"/>
    <mergeCell ref="BU63:CC63"/>
    <mergeCell ref="CD63:CL63"/>
    <mergeCell ref="A51:A52"/>
    <mergeCell ref="A59:I59"/>
    <mergeCell ref="A62:I62"/>
    <mergeCell ref="J63:R63"/>
    <mergeCell ref="S63:AA63"/>
    <mergeCell ref="AB63:AJ63"/>
    <mergeCell ref="XDH48:XDP48"/>
    <mergeCell ref="XDQ48:XDY48"/>
    <mergeCell ref="XDZ48:XEH48"/>
    <mergeCell ref="XEI48:XEQ48"/>
    <mergeCell ref="XER48:XEZ48"/>
    <mergeCell ref="XFA48:XFD48"/>
    <mergeCell ref="XBF48:XBN48"/>
    <mergeCell ref="XBO48:XBW48"/>
    <mergeCell ref="XBX48:XCF48"/>
    <mergeCell ref="XCG48:XCO48"/>
    <mergeCell ref="XCP48:XCX48"/>
    <mergeCell ref="XCY48:XDG48"/>
    <mergeCell ref="WZD48:WZL48"/>
    <mergeCell ref="WZM48:WZU48"/>
    <mergeCell ref="WZV48:XAD48"/>
    <mergeCell ref="XAE48:XAM48"/>
    <mergeCell ref="XAN48:XAV48"/>
    <mergeCell ref="XAW48:XBE48"/>
    <mergeCell ref="WXB48:WXJ48"/>
    <mergeCell ref="WXK48:WXS48"/>
    <mergeCell ref="WXT48:WYB48"/>
    <mergeCell ref="WYC48:WYK48"/>
    <mergeCell ref="WYL48:WYT48"/>
    <mergeCell ref="WYU48:WZC48"/>
    <mergeCell ref="WUZ48:WVH48"/>
    <mergeCell ref="WVI48:WVQ48"/>
    <mergeCell ref="WVR48:WVZ48"/>
    <mergeCell ref="WWA48:WWI48"/>
    <mergeCell ref="WWJ48:WWR48"/>
    <mergeCell ref="WWS48:WXA48"/>
    <mergeCell ref="WSX48:WTF48"/>
    <mergeCell ref="WTG48:WTO48"/>
    <mergeCell ref="WTP48:WTX48"/>
    <mergeCell ref="WTY48:WUG48"/>
    <mergeCell ref="WUH48:WUP48"/>
    <mergeCell ref="WUQ48:WUY48"/>
    <mergeCell ref="WQV48:WRD48"/>
    <mergeCell ref="WRE48:WRM48"/>
    <mergeCell ref="WRN48:WRV48"/>
    <mergeCell ref="WRW48:WSE48"/>
    <mergeCell ref="WSF48:WSN48"/>
    <mergeCell ref="WSO48:WSW48"/>
    <mergeCell ref="WOT48:WPB48"/>
    <mergeCell ref="WPC48:WPK48"/>
    <mergeCell ref="WPL48:WPT48"/>
    <mergeCell ref="WPU48:WQC48"/>
    <mergeCell ref="WQD48:WQL48"/>
    <mergeCell ref="WQM48:WQU48"/>
    <mergeCell ref="WMR48:WMZ48"/>
    <mergeCell ref="WNA48:WNI48"/>
    <mergeCell ref="WNJ48:WNR48"/>
    <mergeCell ref="WNS48:WOA48"/>
    <mergeCell ref="WOB48:WOJ48"/>
    <mergeCell ref="WOK48:WOS48"/>
    <mergeCell ref="WKP48:WKX48"/>
    <mergeCell ref="WKY48:WLG48"/>
    <mergeCell ref="WLH48:WLP48"/>
    <mergeCell ref="WLQ48:WLY48"/>
    <mergeCell ref="WLZ48:WMH48"/>
    <mergeCell ref="WMI48:WMQ48"/>
    <mergeCell ref="WIN48:WIV48"/>
    <mergeCell ref="WIW48:WJE48"/>
    <mergeCell ref="WJF48:WJN48"/>
    <mergeCell ref="WJO48:WJW48"/>
    <mergeCell ref="WJX48:WKF48"/>
    <mergeCell ref="WKG48:WKO48"/>
    <mergeCell ref="WGL48:WGT48"/>
    <mergeCell ref="WGU48:WHC48"/>
    <mergeCell ref="WHD48:WHL48"/>
    <mergeCell ref="WHM48:WHU48"/>
    <mergeCell ref="WHV48:WID48"/>
    <mergeCell ref="WIE48:WIM48"/>
    <mergeCell ref="WEJ48:WER48"/>
    <mergeCell ref="WES48:WFA48"/>
    <mergeCell ref="WFB48:WFJ48"/>
    <mergeCell ref="WFK48:WFS48"/>
    <mergeCell ref="WFT48:WGB48"/>
    <mergeCell ref="WGC48:WGK48"/>
    <mergeCell ref="WCH48:WCP48"/>
    <mergeCell ref="WCQ48:WCY48"/>
    <mergeCell ref="WCZ48:WDH48"/>
    <mergeCell ref="WDI48:WDQ48"/>
    <mergeCell ref="WDR48:WDZ48"/>
    <mergeCell ref="WEA48:WEI48"/>
    <mergeCell ref="WAF48:WAN48"/>
    <mergeCell ref="WAO48:WAW48"/>
    <mergeCell ref="WAX48:WBF48"/>
    <mergeCell ref="WBG48:WBO48"/>
    <mergeCell ref="WBP48:WBX48"/>
    <mergeCell ref="WBY48:WCG48"/>
    <mergeCell ref="VYD48:VYL48"/>
    <mergeCell ref="VYM48:VYU48"/>
    <mergeCell ref="VYV48:VZD48"/>
    <mergeCell ref="VZE48:VZM48"/>
    <mergeCell ref="VZN48:VZV48"/>
    <mergeCell ref="VZW48:WAE48"/>
    <mergeCell ref="VWB48:VWJ48"/>
    <mergeCell ref="VWK48:VWS48"/>
    <mergeCell ref="VWT48:VXB48"/>
    <mergeCell ref="VXC48:VXK48"/>
    <mergeCell ref="VXL48:VXT48"/>
    <mergeCell ref="VXU48:VYC48"/>
    <mergeCell ref="VTZ48:VUH48"/>
    <mergeCell ref="VUI48:VUQ48"/>
    <mergeCell ref="VUR48:VUZ48"/>
    <mergeCell ref="VVA48:VVI48"/>
    <mergeCell ref="VVJ48:VVR48"/>
    <mergeCell ref="VVS48:VWA48"/>
    <mergeCell ref="VRX48:VSF48"/>
    <mergeCell ref="VSG48:VSO48"/>
    <mergeCell ref="VSP48:VSX48"/>
    <mergeCell ref="VSY48:VTG48"/>
    <mergeCell ref="VTH48:VTP48"/>
    <mergeCell ref="VTQ48:VTY48"/>
    <mergeCell ref="VPV48:VQD48"/>
    <mergeCell ref="VQE48:VQM48"/>
    <mergeCell ref="VQN48:VQV48"/>
    <mergeCell ref="VQW48:VRE48"/>
    <mergeCell ref="VRF48:VRN48"/>
    <mergeCell ref="VRO48:VRW48"/>
    <mergeCell ref="VNT48:VOB48"/>
    <mergeCell ref="VOC48:VOK48"/>
    <mergeCell ref="VOL48:VOT48"/>
    <mergeCell ref="VOU48:VPC48"/>
    <mergeCell ref="VPD48:VPL48"/>
    <mergeCell ref="VPM48:VPU48"/>
    <mergeCell ref="VLR48:VLZ48"/>
    <mergeCell ref="VMA48:VMI48"/>
    <mergeCell ref="VMJ48:VMR48"/>
    <mergeCell ref="VMS48:VNA48"/>
    <mergeCell ref="VNB48:VNJ48"/>
    <mergeCell ref="VNK48:VNS48"/>
    <mergeCell ref="VJP48:VJX48"/>
    <mergeCell ref="VJY48:VKG48"/>
    <mergeCell ref="VKH48:VKP48"/>
    <mergeCell ref="VKQ48:VKY48"/>
    <mergeCell ref="VKZ48:VLH48"/>
    <mergeCell ref="VLI48:VLQ48"/>
    <mergeCell ref="VHN48:VHV48"/>
    <mergeCell ref="VHW48:VIE48"/>
    <mergeCell ref="VIF48:VIN48"/>
    <mergeCell ref="VIO48:VIW48"/>
    <mergeCell ref="VIX48:VJF48"/>
    <mergeCell ref="VJG48:VJO48"/>
    <mergeCell ref="VFL48:VFT48"/>
    <mergeCell ref="VFU48:VGC48"/>
    <mergeCell ref="VGD48:VGL48"/>
    <mergeCell ref="VGM48:VGU48"/>
    <mergeCell ref="VGV48:VHD48"/>
    <mergeCell ref="VHE48:VHM48"/>
    <mergeCell ref="VDJ48:VDR48"/>
    <mergeCell ref="VDS48:VEA48"/>
    <mergeCell ref="VEB48:VEJ48"/>
    <mergeCell ref="VEK48:VES48"/>
    <mergeCell ref="VET48:VFB48"/>
    <mergeCell ref="VFC48:VFK48"/>
    <mergeCell ref="VBH48:VBP48"/>
    <mergeCell ref="VBQ48:VBY48"/>
    <mergeCell ref="VBZ48:VCH48"/>
    <mergeCell ref="VCI48:VCQ48"/>
    <mergeCell ref="VCR48:VCZ48"/>
    <mergeCell ref="VDA48:VDI48"/>
    <mergeCell ref="UZF48:UZN48"/>
    <mergeCell ref="UZO48:UZW48"/>
    <mergeCell ref="UZX48:VAF48"/>
    <mergeCell ref="VAG48:VAO48"/>
    <mergeCell ref="VAP48:VAX48"/>
    <mergeCell ref="VAY48:VBG48"/>
    <mergeCell ref="UXD48:UXL48"/>
    <mergeCell ref="UXM48:UXU48"/>
    <mergeCell ref="UXV48:UYD48"/>
    <mergeCell ref="UYE48:UYM48"/>
    <mergeCell ref="UYN48:UYV48"/>
    <mergeCell ref="UYW48:UZE48"/>
    <mergeCell ref="UVB48:UVJ48"/>
    <mergeCell ref="UVK48:UVS48"/>
    <mergeCell ref="UVT48:UWB48"/>
    <mergeCell ref="UWC48:UWK48"/>
    <mergeCell ref="UWL48:UWT48"/>
    <mergeCell ref="UWU48:UXC48"/>
    <mergeCell ref="USZ48:UTH48"/>
    <mergeCell ref="UTI48:UTQ48"/>
    <mergeCell ref="UTR48:UTZ48"/>
    <mergeCell ref="UUA48:UUI48"/>
    <mergeCell ref="UUJ48:UUR48"/>
    <mergeCell ref="UUS48:UVA48"/>
    <mergeCell ref="UQX48:URF48"/>
    <mergeCell ref="URG48:URO48"/>
    <mergeCell ref="URP48:URX48"/>
    <mergeCell ref="URY48:USG48"/>
    <mergeCell ref="USH48:USP48"/>
    <mergeCell ref="USQ48:USY48"/>
    <mergeCell ref="UOV48:UPD48"/>
    <mergeCell ref="UPE48:UPM48"/>
    <mergeCell ref="UPN48:UPV48"/>
    <mergeCell ref="UPW48:UQE48"/>
    <mergeCell ref="UQF48:UQN48"/>
    <mergeCell ref="UQO48:UQW48"/>
    <mergeCell ref="UMT48:UNB48"/>
    <mergeCell ref="UNC48:UNK48"/>
    <mergeCell ref="UNL48:UNT48"/>
    <mergeCell ref="UNU48:UOC48"/>
    <mergeCell ref="UOD48:UOL48"/>
    <mergeCell ref="UOM48:UOU48"/>
    <mergeCell ref="UKR48:UKZ48"/>
    <mergeCell ref="ULA48:ULI48"/>
    <mergeCell ref="ULJ48:ULR48"/>
    <mergeCell ref="ULS48:UMA48"/>
    <mergeCell ref="UMB48:UMJ48"/>
    <mergeCell ref="UMK48:UMS48"/>
    <mergeCell ref="UIP48:UIX48"/>
    <mergeCell ref="UIY48:UJG48"/>
    <mergeCell ref="UJH48:UJP48"/>
    <mergeCell ref="UJQ48:UJY48"/>
    <mergeCell ref="UJZ48:UKH48"/>
    <mergeCell ref="UKI48:UKQ48"/>
    <mergeCell ref="UGN48:UGV48"/>
    <mergeCell ref="UGW48:UHE48"/>
    <mergeCell ref="UHF48:UHN48"/>
    <mergeCell ref="UHO48:UHW48"/>
    <mergeCell ref="UHX48:UIF48"/>
    <mergeCell ref="UIG48:UIO48"/>
    <mergeCell ref="UEL48:UET48"/>
    <mergeCell ref="UEU48:UFC48"/>
    <mergeCell ref="UFD48:UFL48"/>
    <mergeCell ref="UFM48:UFU48"/>
    <mergeCell ref="UFV48:UGD48"/>
    <mergeCell ref="UGE48:UGM48"/>
    <mergeCell ref="UCJ48:UCR48"/>
    <mergeCell ref="UCS48:UDA48"/>
    <mergeCell ref="UDB48:UDJ48"/>
    <mergeCell ref="UDK48:UDS48"/>
    <mergeCell ref="UDT48:UEB48"/>
    <mergeCell ref="UEC48:UEK48"/>
    <mergeCell ref="UAH48:UAP48"/>
    <mergeCell ref="UAQ48:UAY48"/>
    <mergeCell ref="UAZ48:UBH48"/>
    <mergeCell ref="UBI48:UBQ48"/>
    <mergeCell ref="UBR48:UBZ48"/>
    <mergeCell ref="UCA48:UCI48"/>
    <mergeCell ref="TYF48:TYN48"/>
    <mergeCell ref="TYO48:TYW48"/>
    <mergeCell ref="TYX48:TZF48"/>
    <mergeCell ref="TZG48:TZO48"/>
    <mergeCell ref="TZP48:TZX48"/>
    <mergeCell ref="TZY48:UAG48"/>
    <mergeCell ref="TWD48:TWL48"/>
    <mergeCell ref="TWM48:TWU48"/>
    <mergeCell ref="TWV48:TXD48"/>
    <mergeCell ref="TXE48:TXM48"/>
    <mergeCell ref="TXN48:TXV48"/>
    <mergeCell ref="TXW48:TYE48"/>
    <mergeCell ref="TUB48:TUJ48"/>
    <mergeCell ref="TUK48:TUS48"/>
    <mergeCell ref="TUT48:TVB48"/>
    <mergeCell ref="TVC48:TVK48"/>
    <mergeCell ref="TVL48:TVT48"/>
    <mergeCell ref="TVU48:TWC48"/>
    <mergeCell ref="TRZ48:TSH48"/>
    <mergeCell ref="TSI48:TSQ48"/>
    <mergeCell ref="TSR48:TSZ48"/>
    <mergeCell ref="TTA48:TTI48"/>
    <mergeCell ref="TTJ48:TTR48"/>
    <mergeCell ref="TTS48:TUA48"/>
    <mergeCell ref="TPX48:TQF48"/>
    <mergeCell ref="TQG48:TQO48"/>
    <mergeCell ref="TQP48:TQX48"/>
    <mergeCell ref="TQY48:TRG48"/>
    <mergeCell ref="TRH48:TRP48"/>
    <mergeCell ref="TRQ48:TRY48"/>
    <mergeCell ref="TNV48:TOD48"/>
    <mergeCell ref="TOE48:TOM48"/>
    <mergeCell ref="TON48:TOV48"/>
    <mergeCell ref="TOW48:TPE48"/>
    <mergeCell ref="TPF48:TPN48"/>
    <mergeCell ref="TPO48:TPW48"/>
    <mergeCell ref="TLT48:TMB48"/>
    <mergeCell ref="TMC48:TMK48"/>
    <mergeCell ref="TML48:TMT48"/>
    <mergeCell ref="TMU48:TNC48"/>
    <mergeCell ref="TND48:TNL48"/>
    <mergeCell ref="TNM48:TNU48"/>
    <mergeCell ref="TJR48:TJZ48"/>
    <mergeCell ref="TKA48:TKI48"/>
    <mergeCell ref="TKJ48:TKR48"/>
    <mergeCell ref="TKS48:TLA48"/>
    <mergeCell ref="TLB48:TLJ48"/>
    <mergeCell ref="TLK48:TLS48"/>
    <mergeCell ref="THP48:THX48"/>
    <mergeCell ref="THY48:TIG48"/>
    <mergeCell ref="TIH48:TIP48"/>
    <mergeCell ref="TIQ48:TIY48"/>
    <mergeCell ref="TIZ48:TJH48"/>
    <mergeCell ref="TJI48:TJQ48"/>
    <mergeCell ref="TFN48:TFV48"/>
    <mergeCell ref="TFW48:TGE48"/>
    <mergeCell ref="TGF48:TGN48"/>
    <mergeCell ref="TGO48:TGW48"/>
    <mergeCell ref="TGX48:THF48"/>
    <mergeCell ref="THG48:THO48"/>
    <mergeCell ref="TDL48:TDT48"/>
    <mergeCell ref="TDU48:TEC48"/>
    <mergeCell ref="TED48:TEL48"/>
    <mergeCell ref="TEM48:TEU48"/>
    <mergeCell ref="TEV48:TFD48"/>
    <mergeCell ref="TFE48:TFM48"/>
    <mergeCell ref="TBJ48:TBR48"/>
    <mergeCell ref="TBS48:TCA48"/>
    <mergeCell ref="TCB48:TCJ48"/>
    <mergeCell ref="TCK48:TCS48"/>
    <mergeCell ref="TCT48:TDB48"/>
    <mergeCell ref="TDC48:TDK48"/>
    <mergeCell ref="SZH48:SZP48"/>
    <mergeCell ref="SZQ48:SZY48"/>
    <mergeCell ref="SZZ48:TAH48"/>
    <mergeCell ref="TAI48:TAQ48"/>
    <mergeCell ref="TAR48:TAZ48"/>
    <mergeCell ref="TBA48:TBI48"/>
    <mergeCell ref="SXF48:SXN48"/>
    <mergeCell ref="SXO48:SXW48"/>
    <mergeCell ref="SXX48:SYF48"/>
    <mergeCell ref="SYG48:SYO48"/>
    <mergeCell ref="SYP48:SYX48"/>
    <mergeCell ref="SYY48:SZG48"/>
    <mergeCell ref="SVD48:SVL48"/>
    <mergeCell ref="SVM48:SVU48"/>
    <mergeCell ref="SVV48:SWD48"/>
    <mergeCell ref="SWE48:SWM48"/>
    <mergeCell ref="SWN48:SWV48"/>
    <mergeCell ref="SWW48:SXE48"/>
    <mergeCell ref="STB48:STJ48"/>
    <mergeCell ref="STK48:STS48"/>
    <mergeCell ref="STT48:SUB48"/>
    <mergeCell ref="SUC48:SUK48"/>
    <mergeCell ref="SUL48:SUT48"/>
    <mergeCell ref="SUU48:SVC48"/>
    <mergeCell ref="SQZ48:SRH48"/>
    <mergeCell ref="SRI48:SRQ48"/>
    <mergeCell ref="SRR48:SRZ48"/>
    <mergeCell ref="SSA48:SSI48"/>
    <mergeCell ref="SSJ48:SSR48"/>
    <mergeCell ref="SSS48:STA48"/>
    <mergeCell ref="SOX48:SPF48"/>
    <mergeCell ref="SPG48:SPO48"/>
    <mergeCell ref="SPP48:SPX48"/>
    <mergeCell ref="SPY48:SQG48"/>
    <mergeCell ref="SQH48:SQP48"/>
    <mergeCell ref="SQQ48:SQY48"/>
    <mergeCell ref="SMV48:SND48"/>
    <mergeCell ref="SNE48:SNM48"/>
    <mergeCell ref="SNN48:SNV48"/>
    <mergeCell ref="SNW48:SOE48"/>
    <mergeCell ref="SOF48:SON48"/>
    <mergeCell ref="SOO48:SOW48"/>
    <mergeCell ref="SKT48:SLB48"/>
    <mergeCell ref="SLC48:SLK48"/>
    <mergeCell ref="SLL48:SLT48"/>
    <mergeCell ref="SLU48:SMC48"/>
    <mergeCell ref="SMD48:SML48"/>
    <mergeCell ref="SMM48:SMU48"/>
    <mergeCell ref="SIR48:SIZ48"/>
    <mergeCell ref="SJA48:SJI48"/>
    <mergeCell ref="SJJ48:SJR48"/>
    <mergeCell ref="SJS48:SKA48"/>
    <mergeCell ref="SKB48:SKJ48"/>
    <mergeCell ref="SKK48:SKS48"/>
    <mergeCell ref="SGP48:SGX48"/>
    <mergeCell ref="SGY48:SHG48"/>
    <mergeCell ref="SHH48:SHP48"/>
    <mergeCell ref="SHQ48:SHY48"/>
    <mergeCell ref="SHZ48:SIH48"/>
    <mergeCell ref="SII48:SIQ48"/>
    <mergeCell ref="SEN48:SEV48"/>
    <mergeCell ref="SEW48:SFE48"/>
    <mergeCell ref="SFF48:SFN48"/>
    <mergeCell ref="SFO48:SFW48"/>
    <mergeCell ref="SFX48:SGF48"/>
    <mergeCell ref="SGG48:SGO48"/>
    <mergeCell ref="SCL48:SCT48"/>
    <mergeCell ref="SCU48:SDC48"/>
    <mergeCell ref="SDD48:SDL48"/>
    <mergeCell ref="SDM48:SDU48"/>
    <mergeCell ref="SDV48:SED48"/>
    <mergeCell ref="SEE48:SEM48"/>
    <mergeCell ref="SAJ48:SAR48"/>
    <mergeCell ref="SAS48:SBA48"/>
    <mergeCell ref="SBB48:SBJ48"/>
    <mergeCell ref="SBK48:SBS48"/>
    <mergeCell ref="SBT48:SCB48"/>
    <mergeCell ref="SCC48:SCK48"/>
    <mergeCell ref="RYH48:RYP48"/>
    <mergeCell ref="RYQ48:RYY48"/>
    <mergeCell ref="RYZ48:RZH48"/>
    <mergeCell ref="RZI48:RZQ48"/>
    <mergeCell ref="RZR48:RZZ48"/>
    <mergeCell ref="SAA48:SAI48"/>
    <mergeCell ref="RWF48:RWN48"/>
    <mergeCell ref="RWO48:RWW48"/>
    <mergeCell ref="RWX48:RXF48"/>
    <mergeCell ref="RXG48:RXO48"/>
    <mergeCell ref="RXP48:RXX48"/>
    <mergeCell ref="RXY48:RYG48"/>
    <mergeCell ref="RUD48:RUL48"/>
    <mergeCell ref="RUM48:RUU48"/>
    <mergeCell ref="RUV48:RVD48"/>
    <mergeCell ref="RVE48:RVM48"/>
    <mergeCell ref="RVN48:RVV48"/>
    <mergeCell ref="RVW48:RWE48"/>
    <mergeCell ref="RSB48:RSJ48"/>
    <mergeCell ref="RSK48:RSS48"/>
    <mergeCell ref="RST48:RTB48"/>
    <mergeCell ref="RTC48:RTK48"/>
    <mergeCell ref="RTL48:RTT48"/>
    <mergeCell ref="RTU48:RUC48"/>
    <mergeCell ref="RPZ48:RQH48"/>
    <mergeCell ref="RQI48:RQQ48"/>
    <mergeCell ref="RQR48:RQZ48"/>
    <mergeCell ref="RRA48:RRI48"/>
    <mergeCell ref="RRJ48:RRR48"/>
    <mergeCell ref="RRS48:RSA48"/>
    <mergeCell ref="RNX48:ROF48"/>
    <mergeCell ref="ROG48:ROO48"/>
    <mergeCell ref="ROP48:ROX48"/>
    <mergeCell ref="ROY48:RPG48"/>
    <mergeCell ref="RPH48:RPP48"/>
    <mergeCell ref="RPQ48:RPY48"/>
    <mergeCell ref="RLV48:RMD48"/>
    <mergeCell ref="RME48:RMM48"/>
    <mergeCell ref="RMN48:RMV48"/>
    <mergeCell ref="RMW48:RNE48"/>
    <mergeCell ref="RNF48:RNN48"/>
    <mergeCell ref="RNO48:RNW48"/>
    <mergeCell ref="RJT48:RKB48"/>
    <mergeCell ref="RKC48:RKK48"/>
    <mergeCell ref="RKL48:RKT48"/>
    <mergeCell ref="RKU48:RLC48"/>
    <mergeCell ref="RLD48:RLL48"/>
    <mergeCell ref="RLM48:RLU48"/>
    <mergeCell ref="RHR48:RHZ48"/>
    <mergeCell ref="RIA48:RII48"/>
    <mergeCell ref="RIJ48:RIR48"/>
    <mergeCell ref="RIS48:RJA48"/>
    <mergeCell ref="RJB48:RJJ48"/>
    <mergeCell ref="RJK48:RJS48"/>
    <mergeCell ref="RFP48:RFX48"/>
    <mergeCell ref="RFY48:RGG48"/>
    <mergeCell ref="RGH48:RGP48"/>
    <mergeCell ref="RGQ48:RGY48"/>
    <mergeCell ref="RGZ48:RHH48"/>
    <mergeCell ref="RHI48:RHQ48"/>
    <mergeCell ref="RDN48:RDV48"/>
    <mergeCell ref="RDW48:REE48"/>
    <mergeCell ref="REF48:REN48"/>
    <mergeCell ref="REO48:REW48"/>
    <mergeCell ref="REX48:RFF48"/>
    <mergeCell ref="RFG48:RFO48"/>
    <mergeCell ref="RBL48:RBT48"/>
    <mergeCell ref="RBU48:RCC48"/>
    <mergeCell ref="RCD48:RCL48"/>
    <mergeCell ref="RCM48:RCU48"/>
    <mergeCell ref="RCV48:RDD48"/>
    <mergeCell ref="RDE48:RDM48"/>
    <mergeCell ref="QZJ48:QZR48"/>
    <mergeCell ref="QZS48:RAA48"/>
    <mergeCell ref="RAB48:RAJ48"/>
    <mergeCell ref="RAK48:RAS48"/>
    <mergeCell ref="RAT48:RBB48"/>
    <mergeCell ref="RBC48:RBK48"/>
    <mergeCell ref="QXH48:QXP48"/>
    <mergeCell ref="QXQ48:QXY48"/>
    <mergeCell ref="QXZ48:QYH48"/>
    <mergeCell ref="QYI48:QYQ48"/>
    <mergeCell ref="QYR48:QYZ48"/>
    <mergeCell ref="QZA48:QZI48"/>
    <mergeCell ref="QVF48:QVN48"/>
    <mergeCell ref="QVO48:QVW48"/>
    <mergeCell ref="QVX48:QWF48"/>
    <mergeCell ref="QWG48:QWO48"/>
    <mergeCell ref="QWP48:QWX48"/>
    <mergeCell ref="QWY48:QXG48"/>
    <mergeCell ref="QTD48:QTL48"/>
    <mergeCell ref="QTM48:QTU48"/>
    <mergeCell ref="QTV48:QUD48"/>
    <mergeCell ref="QUE48:QUM48"/>
    <mergeCell ref="QUN48:QUV48"/>
    <mergeCell ref="QUW48:QVE48"/>
    <mergeCell ref="QRB48:QRJ48"/>
    <mergeCell ref="QRK48:QRS48"/>
    <mergeCell ref="QRT48:QSB48"/>
    <mergeCell ref="QSC48:QSK48"/>
    <mergeCell ref="QSL48:QST48"/>
    <mergeCell ref="QSU48:QTC48"/>
    <mergeCell ref="QOZ48:QPH48"/>
    <mergeCell ref="QPI48:QPQ48"/>
    <mergeCell ref="QPR48:QPZ48"/>
    <mergeCell ref="QQA48:QQI48"/>
    <mergeCell ref="QQJ48:QQR48"/>
    <mergeCell ref="QQS48:QRA48"/>
    <mergeCell ref="QMX48:QNF48"/>
    <mergeCell ref="QNG48:QNO48"/>
    <mergeCell ref="QNP48:QNX48"/>
    <mergeCell ref="QNY48:QOG48"/>
    <mergeCell ref="QOH48:QOP48"/>
    <mergeCell ref="QOQ48:QOY48"/>
    <mergeCell ref="QKV48:QLD48"/>
    <mergeCell ref="QLE48:QLM48"/>
    <mergeCell ref="QLN48:QLV48"/>
    <mergeCell ref="QLW48:QME48"/>
    <mergeCell ref="QMF48:QMN48"/>
    <mergeCell ref="QMO48:QMW48"/>
    <mergeCell ref="QIT48:QJB48"/>
    <mergeCell ref="QJC48:QJK48"/>
    <mergeCell ref="QJL48:QJT48"/>
    <mergeCell ref="QJU48:QKC48"/>
    <mergeCell ref="QKD48:QKL48"/>
    <mergeCell ref="QKM48:QKU48"/>
    <mergeCell ref="QGR48:QGZ48"/>
    <mergeCell ref="QHA48:QHI48"/>
    <mergeCell ref="QHJ48:QHR48"/>
    <mergeCell ref="QHS48:QIA48"/>
    <mergeCell ref="QIB48:QIJ48"/>
    <mergeCell ref="QIK48:QIS48"/>
    <mergeCell ref="QEP48:QEX48"/>
    <mergeCell ref="QEY48:QFG48"/>
    <mergeCell ref="QFH48:QFP48"/>
    <mergeCell ref="QFQ48:QFY48"/>
    <mergeCell ref="QFZ48:QGH48"/>
    <mergeCell ref="QGI48:QGQ48"/>
    <mergeCell ref="QCN48:QCV48"/>
    <mergeCell ref="QCW48:QDE48"/>
    <mergeCell ref="QDF48:QDN48"/>
    <mergeCell ref="QDO48:QDW48"/>
    <mergeCell ref="QDX48:QEF48"/>
    <mergeCell ref="QEG48:QEO48"/>
    <mergeCell ref="QAL48:QAT48"/>
    <mergeCell ref="QAU48:QBC48"/>
    <mergeCell ref="QBD48:QBL48"/>
    <mergeCell ref="QBM48:QBU48"/>
    <mergeCell ref="QBV48:QCD48"/>
    <mergeCell ref="QCE48:QCM48"/>
    <mergeCell ref="PYJ48:PYR48"/>
    <mergeCell ref="PYS48:PZA48"/>
    <mergeCell ref="PZB48:PZJ48"/>
    <mergeCell ref="PZK48:PZS48"/>
    <mergeCell ref="PZT48:QAB48"/>
    <mergeCell ref="QAC48:QAK48"/>
    <mergeCell ref="PWH48:PWP48"/>
    <mergeCell ref="PWQ48:PWY48"/>
    <mergeCell ref="PWZ48:PXH48"/>
    <mergeCell ref="PXI48:PXQ48"/>
    <mergeCell ref="PXR48:PXZ48"/>
    <mergeCell ref="PYA48:PYI48"/>
    <mergeCell ref="PUF48:PUN48"/>
    <mergeCell ref="PUO48:PUW48"/>
    <mergeCell ref="PUX48:PVF48"/>
    <mergeCell ref="PVG48:PVO48"/>
    <mergeCell ref="PVP48:PVX48"/>
    <mergeCell ref="PVY48:PWG48"/>
    <mergeCell ref="PSD48:PSL48"/>
    <mergeCell ref="PSM48:PSU48"/>
    <mergeCell ref="PSV48:PTD48"/>
    <mergeCell ref="PTE48:PTM48"/>
    <mergeCell ref="PTN48:PTV48"/>
    <mergeCell ref="PTW48:PUE48"/>
    <mergeCell ref="PQB48:PQJ48"/>
    <mergeCell ref="PQK48:PQS48"/>
    <mergeCell ref="PQT48:PRB48"/>
    <mergeCell ref="PRC48:PRK48"/>
    <mergeCell ref="PRL48:PRT48"/>
    <mergeCell ref="PRU48:PSC48"/>
    <mergeCell ref="PNZ48:POH48"/>
    <mergeCell ref="POI48:POQ48"/>
    <mergeCell ref="POR48:POZ48"/>
    <mergeCell ref="PPA48:PPI48"/>
    <mergeCell ref="PPJ48:PPR48"/>
    <mergeCell ref="PPS48:PQA48"/>
    <mergeCell ref="PLX48:PMF48"/>
    <mergeCell ref="PMG48:PMO48"/>
    <mergeCell ref="PMP48:PMX48"/>
    <mergeCell ref="PMY48:PNG48"/>
    <mergeCell ref="PNH48:PNP48"/>
    <mergeCell ref="PNQ48:PNY48"/>
    <mergeCell ref="PJV48:PKD48"/>
    <mergeCell ref="PKE48:PKM48"/>
    <mergeCell ref="PKN48:PKV48"/>
    <mergeCell ref="PKW48:PLE48"/>
    <mergeCell ref="PLF48:PLN48"/>
    <mergeCell ref="PLO48:PLW48"/>
    <mergeCell ref="PHT48:PIB48"/>
    <mergeCell ref="PIC48:PIK48"/>
    <mergeCell ref="PIL48:PIT48"/>
    <mergeCell ref="PIU48:PJC48"/>
    <mergeCell ref="PJD48:PJL48"/>
    <mergeCell ref="PJM48:PJU48"/>
    <mergeCell ref="PFR48:PFZ48"/>
    <mergeCell ref="PGA48:PGI48"/>
    <mergeCell ref="PGJ48:PGR48"/>
    <mergeCell ref="PGS48:PHA48"/>
    <mergeCell ref="PHB48:PHJ48"/>
    <mergeCell ref="PHK48:PHS48"/>
    <mergeCell ref="PDP48:PDX48"/>
    <mergeCell ref="PDY48:PEG48"/>
    <mergeCell ref="PEH48:PEP48"/>
    <mergeCell ref="PEQ48:PEY48"/>
    <mergeCell ref="PEZ48:PFH48"/>
    <mergeCell ref="PFI48:PFQ48"/>
    <mergeCell ref="PBN48:PBV48"/>
    <mergeCell ref="PBW48:PCE48"/>
    <mergeCell ref="PCF48:PCN48"/>
    <mergeCell ref="PCO48:PCW48"/>
    <mergeCell ref="PCX48:PDF48"/>
    <mergeCell ref="PDG48:PDO48"/>
    <mergeCell ref="OZL48:OZT48"/>
    <mergeCell ref="OZU48:PAC48"/>
    <mergeCell ref="PAD48:PAL48"/>
    <mergeCell ref="PAM48:PAU48"/>
    <mergeCell ref="PAV48:PBD48"/>
    <mergeCell ref="PBE48:PBM48"/>
    <mergeCell ref="OXJ48:OXR48"/>
    <mergeCell ref="OXS48:OYA48"/>
    <mergeCell ref="OYB48:OYJ48"/>
    <mergeCell ref="OYK48:OYS48"/>
    <mergeCell ref="OYT48:OZB48"/>
    <mergeCell ref="OZC48:OZK48"/>
    <mergeCell ref="OVH48:OVP48"/>
    <mergeCell ref="OVQ48:OVY48"/>
    <mergeCell ref="OVZ48:OWH48"/>
    <mergeCell ref="OWI48:OWQ48"/>
    <mergeCell ref="OWR48:OWZ48"/>
    <mergeCell ref="OXA48:OXI48"/>
    <mergeCell ref="OTF48:OTN48"/>
    <mergeCell ref="OTO48:OTW48"/>
    <mergeCell ref="OTX48:OUF48"/>
    <mergeCell ref="OUG48:OUO48"/>
    <mergeCell ref="OUP48:OUX48"/>
    <mergeCell ref="OUY48:OVG48"/>
    <mergeCell ref="ORD48:ORL48"/>
    <mergeCell ref="ORM48:ORU48"/>
    <mergeCell ref="ORV48:OSD48"/>
    <mergeCell ref="OSE48:OSM48"/>
    <mergeCell ref="OSN48:OSV48"/>
    <mergeCell ref="OSW48:OTE48"/>
    <mergeCell ref="OPB48:OPJ48"/>
    <mergeCell ref="OPK48:OPS48"/>
    <mergeCell ref="OPT48:OQB48"/>
    <mergeCell ref="OQC48:OQK48"/>
    <mergeCell ref="OQL48:OQT48"/>
    <mergeCell ref="OQU48:ORC48"/>
    <mergeCell ref="OMZ48:ONH48"/>
    <mergeCell ref="ONI48:ONQ48"/>
    <mergeCell ref="ONR48:ONZ48"/>
    <mergeCell ref="OOA48:OOI48"/>
    <mergeCell ref="OOJ48:OOR48"/>
    <mergeCell ref="OOS48:OPA48"/>
    <mergeCell ref="OKX48:OLF48"/>
    <mergeCell ref="OLG48:OLO48"/>
    <mergeCell ref="OLP48:OLX48"/>
    <mergeCell ref="OLY48:OMG48"/>
    <mergeCell ref="OMH48:OMP48"/>
    <mergeCell ref="OMQ48:OMY48"/>
    <mergeCell ref="OIV48:OJD48"/>
    <mergeCell ref="OJE48:OJM48"/>
    <mergeCell ref="OJN48:OJV48"/>
    <mergeCell ref="OJW48:OKE48"/>
    <mergeCell ref="OKF48:OKN48"/>
    <mergeCell ref="OKO48:OKW48"/>
    <mergeCell ref="OGT48:OHB48"/>
    <mergeCell ref="OHC48:OHK48"/>
    <mergeCell ref="OHL48:OHT48"/>
    <mergeCell ref="OHU48:OIC48"/>
    <mergeCell ref="OID48:OIL48"/>
    <mergeCell ref="OIM48:OIU48"/>
    <mergeCell ref="OER48:OEZ48"/>
    <mergeCell ref="OFA48:OFI48"/>
    <mergeCell ref="OFJ48:OFR48"/>
    <mergeCell ref="OFS48:OGA48"/>
    <mergeCell ref="OGB48:OGJ48"/>
    <mergeCell ref="OGK48:OGS48"/>
    <mergeCell ref="OCP48:OCX48"/>
    <mergeCell ref="OCY48:ODG48"/>
    <mergeCell ref="ODH48:ODP48"/>
    <mergeCell ref="ODQ48:ODY48"/>
    <mergeCell ref="ODZ48:OEH48"/>
    <mergeCell ref="OEI48:OEQ48"/>
    <mergeCell ref="OAN48:OAV48"/>
    <mergeCell ref="OAW48:OBE48"/>
    <mergeCell ref="OBF48:OBN48"/>
    <mergeCell ref="OBO48:OBW48"/>
    <mergeCell ref="OBX48:OCF48"/>
    <mergeCell ref="OCG48:OCO48"/>
    <mergeCell ref="NYL48:NYT48"/>
    <mergeCell ref="NYU48:NZC48"/>
    <mergeCell ref="NZD48:NZL48"/>
    <mergeCell ref="NZM48:NZU48"/>
    <mergeCell ref="NZV48:OAD48"/>
    <mergeCell ref="OAE48:OAM48"/>
    <mergeCell ref="NWJ48:NWR48"/>
    <mergeCell ref="NWS48:NXA48"/>
    <mergeCell ref="NXB48:NXJ48"/>
    <mergeCell ref="NXK48:NXS48"/>
    <mergeCell ref="NXT48:NYB48"/>
    <mergeCell ref="NYC48:NYK48"/>
    <mergeCell ref="NUH48:NUP48"/>
    <mergeCell ref="NUQ48:NUY48"/>
    <mergeCell ref="NUZ48:NVH48"/>
    <mergeCell ref="NVI48:NVQ48"/>
    <mergeCell ref="NVR48:NVZ48"/>
    <mergeCell ref="NWA48:NWI48"/>
    <mergeCell ref="NSF48:NSN48"/>
    <mergeCell ref="NSO48:NSW48"/>
    <mergeCell ref="NSX48:NTF48"/>
    <mergeCell ref="NTG48:NTO48"/>
    <mergeCell ref="NTP48:NTX48"/>
    <mergeCell ref="NTY48:NUG48"/>
    <mergeCell ref="NQD48:NQL48"/>
    <mergeCell ref="NQM48:NQU48"/>
    <mergeCell ref="NQV48:NRD48"/>
    <mergeCell ref="NRE48:NRM48"/>
    <mergeCell ref="NRN48:NRV48"/>
    <mergeCell ref="NRW48:NSE48"/>
    <mergeCell ref="NOB48:NOJ48"/>
    <mergeCell ref="NOK48:NOS48"/>
    <mergeCell ref="NOT48:NPB48"/>
    <mergeCell ref="NPC48:NPK48"/>
    <mergeCell ref="NPL48:NPT48"/>
    <mergeCell ref="NPU48:NQC48"/>
    <mergeCell ref="NLZ48:NMH48"/>
    <mergeCell ref="NMI48:NMQ48"/>
    <mergeCell ref="NMR48:NMZ48"/>
    <mergeCell ref="NNA48:NNI48"/>
    <mergeCell ref="NNJ48:NNR48"/>
    <mergeCell ref="NNS48:NOA48"/>
    <mergeCell ref="NJX48:NKF48"/>
    <mergeCell ref="NKG48:NKO48"/>
    <mergeCell ref="NKP48:NKX48"/>
    <mergeCell ref="NKY48:NLG48"/>
    <mergeCell ref="NLH48:NLP48"/>
    <mergeCell ref="NLQ48:NLY48"/>
    <mergeCell ref="NHV48:NID48"/>
    <mergeCell ref="NIE48:NIM48"/>
    <mergeCell ref="NIN48:NIV48"/>
    <mergeCell ref="NIW48:NJE48"/>
    <mergeCell ref="NJF48:NJN48"/>
    <mergeCell ref="NJO48:NJW48"/>
    <mergeCell ref="NFT48:NGB48"/>
    <mergeCell ref="NGC48:NGK48"/>
    <mergeCell ref="NGL48:NGT48"/>
    <mergeCell ref="NGU48:NHC48"/>
    <mergeCell ref="NHD48:NHL48"/>
    <mergeCell ref="NHM48:NHU48"/>
    <mergeCell ref="NDR48:NDZ48"/>
    <mergeCell ref="NEA48:NEI48"/>
    <mergeCell ref="NEJ48:NER48"/>
    <mergeCell ref="NES48:NFA48"/>
    <mergeCell ref="NFB48:NFJ48"/>
    <mergeCell ref="NFK48:NFS48"/>
    <mergeCell ref="NBP48:NBX48"/>
    <mergeCell ref="NBY48:NCG48"/>
    <mergeCell ref="NCH48:NCP48"/>
    <mergeCell ref="NCQ48:NCY48"/>
    <mergeCell ref="NCZ48:NDH48"/>
    <mergeCell ref="NDI48:NDQ48"/>
    <mergeCell ref="MZN48:MZV48"/>
    <mergeCell ref="MZW48:NAE48"/>
    <mergeCell ref="NAF48:NAN48"/>
    <mergeCell ref="NAO48:NAW48"/>
    <mergeCell ref="NAX48:NBF48"/>
    <mergeCell ref="NBG48:NBO48"/>
    <mergeCell ref="MXL48:MXT48"/>
    <mergeCell ref="MXU48:MYC48"/>
    <mergeCell ref="MYD48:MYL48"/>
    <mergeCell ref="MYM48:MYU48"/>
    <mergeCell ref="MYV48:MZD48"/>
    <mergeCell ref="MZE48:MZM48"/>
    <mergeCell ref="MVJ48:MVR48"/>
    <mergeCell ref="MVS48:MWA48"/>
    <mergeCell ref="MWB48:MWJ48"/>
    <mergeCell ref="MWK48:MWS48"/>
    <mergeCell ref="MWT48:MXB48"/>
    <mergeCell ref="MXC48:MXK48"/>
    <mergeCell ref="MTH48:MTP48"/>
    <mergeCell ref="MTQ48:MTY48"/>
    <mergeCell ref="MTZ48:MUH48"/>
    <mergeCell ref="MUI48:MUQ48"/>
    <mergeCell ref="MUR48:MUZ48"/>
    <mergeCell ref="MVA48:MVI48"/>
    <mergeCell ref="MRF48:MRN48"/>
    <mergeCell ref="MRO48:MRW48"/>
    <mergeCell ref="MRX48:MSF48"/>
    <mergeCell ref="MSG48:MSO48"/>
    <mergeCell ref="MSP48:MSX48"/>
    <mergeCell ref="MSY48:MTG48"/>
    <mergeCell ref="MPD48:MPL48"/>
    <mergeCell ref="MPM48:MPU48"/>
    <mergeCell ref="MPV48:MQD48"/>
    <mergeCell ref="MQE48:MQM48"/>
    <mergeCell ref="MQN48:MQV48"/>
    <mergeCell ref="MQW48:MRE48"/>
    <mergeCell ref="MNB48:MNJ48"/>
    <mergeCell ref="MNK48:MNS48"/>
    <mergeCell ref="MNT48:MOB48"/>
    <mergeCell ref="MOC48:MOK48"/>
    <mergeCell ref="MOL48:MOT48"/>
    <mergeCell ref="MOU48:MPC48"/>
    <mergeCell ref="MKZ48:MLH48"/>
    <mergeCell ref="MLI48:MLQ48"/>
    <mergeCell ref="MLR48:MLZ48"/>
    <mergeCell ref="MMA48:MMI48"/>
    <mergeCell ref="MMJ48:MMR48"/>
    <mergeCell ref="MMS48:MNA48"/>
    <mergeCell ref="MIX48:MJF48"/>
    <mergeCell ref="MJG48:MJO48"/>
    <mergeCell ref="MJP48:MJX48"/>
    <mergeCell ref="MJY48:MKG48"/>
    <mergeCell ref="MKH48:MKP48"/>
    <mergeCell ref="MKQ48:MKY48"/>
    <mergeCell ref="MGV48:MHD48"/>
    <mergeCell ref="MHE48:MHM48"/>
    <mergeCell ref="MHN48:MHV48"/>
    <mergeCell ref="MHW48:MIE48"/>
    <mergeCell ref="MIF48:MIN48"/>
    <mergeCell ref="MIO48:MIW48"/>
    <mergeCell ref="MET48:MFB48"/>
    <mergeCell ref="MFC48:MFK48"/>
    <mergeCell ref="MFL48:MFT48"/>
    <mergeCell ref="MFU48:MGC48"/>
    <mergeCell ref="MGD48:MGL48"/>
    <mergeCell ref="MGM48:MGU48"/>
    <mergeCell ref="MCR48:MCZ48"/>
    <mergeCell ref="MDA48:MDI48"/>
    <mergeCell ref="MDJ48:MDR48"/>
    <mergeCell ref="MDS48:MEA48"/>
    <mergeCell ref="MEB48:MEJ48"/>
    <mergeCell ref="MEK48:MES48"/>
    <mergeCell ref="MAP48:MAX48"/>
    <mergeCell ref="MAY48:MBG48"/>
    <mergeCell ref="MBH48:MBP48"/>
    <mergeCell ref="MBQ48:MBY48"/>
    <mergeCell ref="MBZ48:MCH48"/>
    <mergeCell ref="MCI48:MCQ48"/>
    <mergeCell ref="LYN48:LYV48"/>
    <mergeCell ref="LYW48:LZE48"/>
    <mergeCell ref="LZF48:LZN48"/>
    <mergeCell ref="LZO48:LZW48"/>
    <mergeCell ref="LZX48:MAF48"/>
    <mergeCell ref="MAG48:MAO48"/>
    <mergeCell ref="LWL48:LWT48"/>
    <mergeCell ref="LWU48:LXC48"/>
    <mergeCell ref="LXD48:LXL48"/>
    <mergeCell ref="LXM48:LXU48"/>
    <mergeCell ref="LXV48:LYD48"/>
    <mergeCell ref="LYE48:LYM48"/>
    <mergeCell ref="LUJ48:LUR48"/>
    <mergeCell ref="LUS48:LVA48"/>
    <mergeCell ref="LVB48:LVJ48"/>
    <mergeCell ref="LVK48:LVS48"/>
    <mergeCell ref="LVT48:LWB48"/>
    <mergeCell ref="LWC48:LWK48"/>
    <mergeCell ref="LSH48:LSP48"/>
    <mergeCell ref="LSQ48:LSY48"/>
    <mergeCell ref="LSZ48:LTH48"/>
    <mergeCell ref="LTI48:LTQ48"/>
    <mergeCell ref="LTR48:LTZ48"/>
    <mergeCell ref="LUA48:LUI48"/>
    <mergeCell ref="LQF48:LQN48"/>
    <mergeCell ref="LQO48:LQW48"/>
    <mergeCell ref="LQX48:LRF48"/>
    <mergeCell ref="LRG48:LRO48"/>
    <mergeCell ref="LRP48:LRX48"/>
    <mergeCell ref="LRY48:LSG48"/>
    <mergeCell ref="LOD48:LOL48"/>
    <mergeCell ref="LOM48:LOU48"/>
    <mergeCell ref="LOV48:LPD48"/>
    <mergeCell ref="LPE48:LPM48"/>
    <mergeCell ref="LPN48:LPV48"/>
    <mergeCell ref="LPW48:LQE48"/>
    <mergeCell ref="LMB48:LMJ48"/>
    <mergeCell ref="LMK48:LMS48"/>
    <mergeCell ref="LMT48:LNB48"/>
    <mergeCell ref="LNC48:LNK48"/>
    <mergeCell ref="LNL48:LNT48"/>
    <mergeCell ref="LNU48:LOC48"/>
    <mergeCell ref="LJZ48:LKH48"/>
    <mergeCell ref="LKI48:LKQ48"/>
    <mergeCell ref="LKR48:LKZ48"/>
    <mergeCell ref="LLA48:LLI48"/>
    <mergeCell ref="LLJ48:LLR48"/>
    <mergeCell ref="LLS48:LMA48"/>
    <mergeCell ref="LHX48:LIF48"/>
    <mergeCell ref="LIG48:LIO48"/>
    <mergeCell ref="LIP48:LIX48"/>
    <mergeCell ref="LIY48:LJG48"/>
    <mergeCell ref="LJH48:LJP48"/>
    <mergeCell ref="LJQ48:LJY48"/>
    <mergeCell ref="LFV48:LGD48"/>
    <mergeCell ref="LGE48:LGM48"/>
    <mergeCell ref="LGN48:LGV48"/>
    <mergeCell ref="LGW48:LHE48"/>
    <mergeCell ref="LHF48:LHN48"/>
    <mergeCell ref="LHO48:LHW48"/>
    <mergeCell ref="LDT48:LEB48"/>
    <mergeCell ref="LEC48:LEK48"/>
    <mergeCell ref="LEL48:LET48"/>
    <mergeCell ref="LEU48:LFC48"/>
    <mergeCell ref="LFD48:LFL48"/>
    <mergeCell ref="LFM48:LFU48"/>
    <mergeCell ref="LBR48:LBZ48"/>
    <mergeCell ref="LCA48:LCI48"/>
    <mergeCell ref="LCJ48:LCR48"/>
    <mergeCell ref="LCS48:LDA48"/>
    <mergeCell ref="LDB48:LDJ48"/>
    <mergeCell ref="LDK48:LDS48"/>
    <mergeCell ref="KZP48:KZX48"/>
    <mergeCell ref="KZY48:LAG48"/>
    <mergeCell ref="LAH48:LAP48"/>
    <mergeCell ref="LAQ48:LAY48"/>
    <mergeCell ref="LAZ48:LBH48"/>
    <mergeCell ref="LBI48:LBQ48"/>
    <mergeCell ref="KXN48:KXV48"/>
    <mergeCell ref="KXW48:KYE48"/>
    <mergeCell ref="KYF48:KYN48"/>
    <mergeCell ref="KYO48:KYW48"/>
    <mergeCell ref="KYX48:KZF48"/>
    <mergeCell ref="KZG48:KZO48"/>
    <mergeCell ref="KVL48:KVT48"/>
    <mergeCell ref="KVU48:KWC48"/>
    <mergeCell ref="KWD48:KWL48"/>
    <mergeCell ref="KWM48:KWU48"/>
    <mergeCell ref="KWV48:KXD48"/>
    <mergeCell ref="KXE48:KXM48"/>
    <mergeCell ref="KTJ48:KTR48"/>
    <mergeCell ref="KTS48:KUA48"/>
    <mergeCell ref="KUB48:KUJ48"/>
    <mergeCell ref="KUK48:KUS48"/>
    <mergeCell ref="KUT48:KVB48"/>
    <mergeCell ref="KVC48:KVK48"/>
    <mergeCell ref="KRH48:KRP48"/>
    <mergeCell ref="KRQ48:KRY48"/>
    <mergeCell ref="KRZ48:KSH48"/>
    <mergeCell ref="KSI48:KSQ48"/>
    <mergeCell ref="KSR48:KSZ48"/>
    <mergeCell ref="KTA48:KTI48"/>
    <mergeCell ref="KPF48:KPN48"/>
    <mergeCell ref="KPO48:KPW48"/>
    <mergeCell ref="KPX48:KQF48"/>
    <mergeCell ref="KQG48:KQO48"/>
    <mergeCell ref="KQP48:KQX48"/>
    <mergeCell ref="KQY48:KRG48"/>
    <mergeCell ref="KND48:KNL48"/>
    <mergeCell ref="KNM48:KNU48"/>
    <mergeCell ref="KNV48:KOD48"/>
    <mergeCell ref="KOE48:KOM48"/>
    <mergeCell ref="KON48:KOV48"/>
    <mergeCell ref="KOW48:KPE48"/>
    <mergeCell ref="KLB48:KLJ48"/>
    <mergeCell ref="KLK48:KLS48"/>
    <mergeCell ref="KLT48:KMB48"/>
    <mergeCell ref="KMC48:KMK48"/>
    <mergeCell ref="KML48:KMT48"/>
    <mergeCell ref="KMU48:KNC48"/>
    <mergeCell ref="KIZ48:KJH48"/>
    <mergeCell ref="KJI48:KJQ48"/>
    <mergeCell ref="KJR48:KJZ48"/>
    <mergeCell ref="KKA48:KKI48"/>
    <mergeCell ref="KKJ48:KKR48"/>
    <mergeCell ref="KKS48:KLA48"/>
    <mergeCell ref="KGX48:KHF48"/>
    <mergeCell ref="KHG48:KHO48"/>
    <mergeCell ref="KHP48:KHX48"/>
    <mergeCell ref="KHY48:KIG48"/>
    <mergeCell ref="KIH48:KIP48"/>
    <mergeCell ref="KIQ48:KIY48"/>
    <mergeCell ref="KEV48:KFD48"/>
    <mergeCell ref="KFE48:KFM48"/>
    <mergeCell ref="KFN48:KFV48"/>
    <mergeCell ref="KFW48:KGE48"/>
    <mergeCell ref="KGF48:KGN48"/>
    <mergeCell ref="KGO48:KGW48"/>
    <mergeCell ref="KCT48:KDB48"/>
    <mergeCell ref="KDC48:KDK48"/>
    <mergeCell ref="KDL48:KDT48"/>
    <mergeCell ref="KDU48:KEC48"/>
    <mergeCell ref="KED48:KEL48"/>
    <mergeCell ref="KEM48:KEU48"/>
    <mergeCell ref="KAR48:KAZ48"/>
    <mergeCell ref="KBA48:KBI48"/>
    <mergeCell ref="KBJ48:KBR48"/>
    <mergeCell ref="KBS48:KCA48"/>
    <mergeCell ref="KCB48:KCJ48"/>
    <mergeCell ref="KCK48:KCS48"/>
    <mergeCell ref="JYP48:JYX48"/>
    <mergeCell ref="JYY48:JZG48"/>
    <mergeCell ref="JZH48:JZP48"/>
    <mergeCell ref="JZQ48:JZY48"/>
    <mergeCell ref="JZZ48:KAH48"/>
    <mergeCell ref="KAI48:KAQ48"/>
    <mergeCell ref="JWN48:JWV48"/>
    <mergeCell ref="JWW48:JXE48"/>
    <mergeCell ref="JXF48:JXN48"/>
    <mergeCell ref="JXO48:JXW48"/>
    <mergeCell ref="JXX48:JYF48"/>
    <mergeCell ref="JYG48:JYO48"/>
    <mergeCell ref="JUL48:JUT48"/>
    <mergeCell ref="JUU48:JVC48"/>
    <mergeCell ref="JVD48:JVL48"/>
    <mergeCell ref="JVM48:JVU48"/>
    <mergeCell ref="JVV48:JWD48"/>
    <mergeCell ref="JWE48:JWM48"/>
    <mergeCell ref="JSJ48:JSR48"/>
    <mergeCell ref="JSS48:JTA48"/>
    <mergeCell ref="JTB48:JTJ48"/>
    <mergeCell ref="JTK48:JTS48"/>
    <mergeCell ref="JTT48:JUB48"/>
    <mergeCell ref="JUC48:JUK48"/>
    <mergeCell ref="JQH48:JQP48"/>
    <mergeCell ref="JQQ48:JQY48"/>
    <mergeCell ref="JQZ48:JRH48"/>
    <mergeCell ref="JRI48:JRQ48"/>
    <mergeCell ref="JRR48:JRZ48"/>
    <mergeCell ref="JSA48:JSI48"/>
    <mergeCell ref="JOF48:JON48"/>
    <mergeCell ref="JOO48:JOW48"/>
    <mergeCell ref="JOX48:JPF48"/>
    <mergeCell ref="JPG48:JPO48"/>
    <mergeCell ref="JPP48:JPX48"/>
    <mergeCell ref="JPY48:JQG48"/>
    <mergeCell ref="JMD48:JML48"/>
    <mergeCell ref="JMM48:JMU48"/>
    <mergeCell ref="JMV48:JND48"/>
    <mergeCell ref="JNE48:JNM48"/>
    <mergeCell ref="JNN48:JNV48"/>
    <mergeCell ref="JNW48:JOE48"/>
    <mergeCell ref="JKB48:JKJ48"/>
    <mergeCell ref="JKK48:JKS48"/>
    <mergeCell ref="JKT48:JLB48"/>
    <mergeCell ref="JLC48:JLK48"/>
    <mergeCell ref="JLL48:JLT48"/>
    <mergeCell ref="JLU48:JMC48"/>
    <mergeCell ref="JHZ48:JIH48"/>
    <mergeCell ref="JII48:JIQ48"/>
    <mergeCell ref="JIR48:JIZ48"/>
    <mergeCell ref="JJA48:JJI48"/>
    <mergeCell ref="JJJ48:JJR48"/>
    <mergeCell ref="JJS48:JKA48"/>
    <mergeCell ref="JFX48:JGF48"/>
    <mergeCell ref="JGG48:JGO48"/>
    <mergeCell ref="JGP48:JGX48"/>
    <mergeCell ref="JGY48:JHG48"/>
    <mergeCell ref="JHH48:JHP48"/>
    <mergeCell ref="JHQ48:JHY48"/>
    <mergeCell ref="JDV48:JED48"/>
    <mergeCell ref="JEE48:JEM48"/>
    <mergeCell ref="JEN48:JEV48"/>
    <mergeCell ref="JEW48:JFE48"/>
    <mergeCell ref="JFF48:JFN48"/>
    <mergeCell ref="JFO48:JFW48"/>
    <mergeCell ref="JBT48:JCB48"/>
    <mergeCell ref="JCC48:JCK48"/>
    <mergeCell ref="JCL48:JCT48"/>
    <mergeCell ref="JCU48:JDC48"/>
    <mergeCell ref="JDD48:JDL48"/>
    <mergeCell ref="JDM48:JDU48"/>
    <mergeCell ref="IZR48:IZZ48"/>
    <mergeCell ref="JAA48:JAI48"/>
    <mergeCell ref="JAJ48:JAR48"/>
    <mergeCell ref="JAS48:JBA48"/>
    <mergeCell ref="JBB48:JBJ48"/>
    <mergeCell ref="JBK48:JBS48"/>
    <mergeCell ref="IXP48:IXX48"/>
    <mergeCell ref="IXY48:IYG48"/>
    <mergeCell ref="IYH48:IYP48"/>
    <mergeCell ref="IYQ48:IYY48"/>
    <mergeCell ref="IYZ48:IZH48"/>
    <mergeCell ref="IZI48:IZQ48"/>
    <mergeCell ref="IVN48:IVV48"/>
    <mergeCell ref="IVW48:IWE48"/>
    <mergeCell ref="IWF48:IWN48"/>
    <mergeCell ref="IWO48:IWW48"/>
    <mergeCell ref="IWX48:IXF48"/>
    <mergeCell ref="IXG48:IXO48"/>
    <mergeCell ref="ITL48:ITT48"/>
    <mergeCell ref="ITU48:IUC48"/>
    <mergeCell ref="IUD48:IUL48"/>
    <mergeCell ref="IUM48:IUU48"/>
    <mergeCell ref="IUV48:IVD48"/>
    <mergeCell ref="IVE48:IVM48"/>
    <mergeCell ref="IRJ48:IRR48"/>
    <mergeCell ref="IRS48:ISA48"/>
    <mergeCell ref="ISB48:ISJ48"/>
    <mergeCell ref="ISK48:ISS48"/>
    <mergeCell ref="IST48:ITB48"/>
    <mergeCell ref="ITC48:ITK48"/>
    <mergeCell ref="IPH48:IPP48"/>
    <mergeCell ref="IPQ48:IPY48"/>
    <mergeCell ref="IPZ48:IQH48"/>
    <mergeCell ref="IQI48:IQQ48"/>
    <mergeCell ref="IQR48:IQZ48"/>
    <mergeCell ref="IRA48:IRI48"/>
    <mergeCell ref="INF48:INN48"/>
    <mergeCell ref="INO48:INW48"/>
    <mergeCell ref="INX48:IOF48"/>
    <mergeCell ref="IOG48:IOO48"/>
    <mergeCell ref="IOP48:IOX48"/>
    <mergeCell ref="IOY48:IPG48"/>
    <mergeCell ref="ILD48:ILL48"/>
    <mergeCell ref="ILM48:ILU48"/>
    <mergeCell ref="ILV48:IMD48"/>
    <mergeCell ref="IME48:IMM48"/>
    <mergeCell ref="IMN48:IMV48"/>
    <mergeCell ref="IMW48:INE48"/>
    <mergeCell ref="IJB48:IJJ48"/>
    <mergeCell ref="IJK48:IJS48"/>
    <mergeCell ref="IJT48:IKB48"/>
    <mergeCell ref="IKC48:IKK48"/>
    <mergeCell ref="IKL48:IKT48"/>
    <mergeCell ref="IKU48:ILC48"/>
    <mergeCell ref="IGZ48:IHH48"/>
    <mergeCell ref="IHI48:IHQ48"/>
    <mergeCell ref="IHR48:IHZ48"/>
    <mergeCell ref="IIA48:III48"/>
    <mergeCell ref="IIJ48:IIR48"/>
    <mergeCell ref="IIS48:IJA48"/>
    <mergeCell ref="IEX48:IFF48"/>
    <mergeCell ref="IFG48:IFO48"/>
    <mergeCell ref="IFP48:IFX48"/>
    <mergeCell ref="IFY48:IGG48"/>
    <mergeCell ref="IGH48:IGP48"/>
    <mergeCell ref="IGQ48:IGY48"/>
    <mergeCell ref="ICV48:IDD48"/>
    <mergeCell ref="IDE48:IDM48"/>
    <mergeCell ref="IDN48:IDV48"/>
    <mergeCell ref="IDW48:IEE48"/>
    <mergeCell ref="IEF48:IEN48"/>
    <mergeCell ref="IEO48:IEW48"/>
    <mergeCell ref="IAT48:IBB48"/>
    <mergeCell ref="IBC48:IBK48"/>
    <mergeCell ref="IBL48:IBT48"/>
    <mergeCell ref="IBU48:ICC48"/>
    <mergeCell ref="ICD48:ICL48"/>
    <mergeCell ref="ICM48:ICU48"/>
    <mergeCell ref="HYR48:HYZ48"/>
    <mergeCell ref="HZA48:HZI48"/>
    <mergeCell ref="HZJ48:HZR48"/>
    <mergeCell ref="HZS48:IAA48"/>
    <mergeCell ref="IAB48:IAJ48"/>
    <mergeCell ref="IAK48:IAS48"/>
    <mergeCell ref="HWP48:HWX48"/>
    <mergeCell ref="HWY48:HXG48"/>
    <mergeCell ref="HXH48:HXP48"/>
    <mergeCell ref="HXQ48:HXY48"/>
    <mergeCell ref="HXZ48:HYH48"/>
    <mergeCell ref="HYI48:HYQ48"/>
    <mergeCell ref="HUN48:HUV48"/>
    <mergeCell ref="HUW48:HVE48"/>
    <mergeCell ref="HVF48:HVN48"/>
    <mergeCell ref="HVO48:HVW48"/>
    <mergeCell ref="HVX48:HWF48"/>
    <mergeCell ref="HWG48:HWO48"/>
    <mergeCell ref="HSL48:HST48"/>
    <mergeCell ref="HSU48:HTC48"/>
    <mergeCell ref="HTD48:HTL48"/>
    <mergeCell ref="HTM48:HTU48"/>
    <mergeCell ref="HTV48:HUD48"/>
    <mergeCell ref="HUE48:HUM48"/>
    <mergeCell ref="HQJ48:HQR48"/>
    <mergeCell ref="HQS48:HRA48"/>
    <mergeCell ref="HRB48:HRJ48"/>
    <mergeCell ref="HRK48:HRS48"/>
    <mergeCell ref="HRT48:HSB48"/>
    <mergeCell ref="HSC48:HSK48"/>
    <mergeCell ref="HOH48:HOP48"/>
    <mergeCell ref="HOQ48:HOY48"/>
    <mergeCell ref="HOZ48:HPH48"/>
    <mergeCell ref="HPI48:HPQ48"/>
    <mergeCell ref="HPR48:HPZ48"/>
    <mergeCell ref="HQA48:HQI48"/>
    <mergeCell ref="HMF48:HMN48"/>
    <mergeCell ref="HMO48:HMW48"/>
    <mergeCell ref="HMX48:HNF48"/>
    <mergeCell ref="HNG48:HNO48"/>
    <mergeCell ref="HNP48:HNX48"/>
    <mergeCell ref="HNY48:HOG48"/>
    <mergeCell ref="HKD48:HKL48"/>
    <mergeCell ref="HKM48:HKU48"/>
    <mergeCell ref="HKV48:HLD48"/>
    <mergeCell ref="HLE48:HLM48"/>
    <mergeCell ref="HLN48:HLV48"/>
    <mergeCell ref="HLW48:HME48"/>
    <mergeCell ref="HIB48:HIJ48"/>
    <mergeCell ref="HIK48:HIS48"/>
    <mergeCell ref="HIT48:HJB48"/>
    <mergeCell ref="HJC48:HJK48"/>
    <mergeCell ref="HJL48:HJT48"/>
    <mergeCell ref="HJU48:HKC48"/>
    <mergeCell ref="HFZ48:HGH48"/>
    <mergeCell ref="HGI48:HGQ48"/>
    <mergeCell ref="HGR48:HGZ48"/>
    <mergeCell ref="HHA48:HHI48"/>
    <mergeCell ref="HHJ48:HHR48"/>
    <mergeCell ref="HHS48:HIA48"/>
    <mergeCell ref="HDX48:HEF48"/>
    <mergeCell ref="HEG48:HEO48"/>
    <mergeCell ref="HEP48:HEX48"/>
    <mergeCell ref="HEY48:HFG48"/>
    <mergeCell ref="HFH48:HFP48"/>
    <mergeCell ref="HFQ48:HFY48"/>
    <mergeCell ref="HBV48:HCD48"/>
    <mergeCell ref="HCE48:HCM48"/>
    <mergeCell ref="HCN48:HCV48"/>
    <mergeCell ref="HCW48:HDE48"/>
    <mergeCell ref="HDF48:HDN48"/>
    <mergeCell ref="HDO48:HDW48"/>
    <mergeCell ref="GZT48:HAB48"/>
    <mergeCell ref="HAC48:HAK48"/>
    <mergeCell ref="HAL48:HAT48"/>
    <mergeCell ref="HAU48:HBC48"/>
    <mergeCell ref="HBD48:HBL48"/>
    <mergeCell ref="HBM48:HBU48"/>
    <mergeCell ref="GXR48:GXZ48"/>
    <mergeCell ref="GYA48:GYI48"/>
    <mergeCell ref="GYJ48:GYR48"/>
    <mergeCell ref="GYS48:GZA48"/>
    <mergeCell ref="GZB48:GZJ48"/>
    <mergeCell ref="GZK48:GZS48"/>
    <mergeCell ref="GVP48:GVX48"/>
    <mergeCell ref="GVY48:GWG48"/>
    <mergeCell ref="GWH48:GWP48"/>
    <mergeCell ref="GWQ48:GWY48"/>
    <mergeCell ref="GWZ48:GXH48"/>
    <mergeCell ref="GXI48:GXQ48"/>
    <mergeCell ref="GTN48:GTV48"/>
    <mergeCell ref="GTW48:GUE48"/>
    <mergeCell ref="GUF48:GUN48"/>
    <mergeCell ref="GUO48:GUW48"/>
    <mergeCell ref="GUX48:GVF48"/>
    <mergeCell ref="GVG48:GVO48"/>
    <mergeCell ref="GRL48:GRT48"/>
    <mergeCell ref="GRU48:GSC48"/>
    <mergeCell ref="GSD48:GSL48"/>
    <mergeCell ref="GSM48:GSU48"/>
    <mergeCell ref="GSV48:GTD48"/>
    <mergeCell ref="GTE48:GTM48"/>
    <mergeCell ref="GPJ48:GPR48"/>
    <mergeCell ref="GPS48:GQA48"/>
    <mergeCell ref="GQB48:GQJ48"/>
    <mergeCell ref="GQK48:GQS48"/>
    <mergeCell ref="GQT48:GRB48"/>
    <mergeCell ref="GRC48:GRK48"/>
    <mergeCell ref="GNH48:GNP48"/>
    <mergeCell ref="GNQ48:GNY48"/>
    <mergeCell ref="GNZ48:GOH48"/>
    <mergeCell ref="GOI48:GOQ48"/>
    <mergeCell ref="GOR48:GOZ48"/>
    <mergeCell ref="GPA48:GPI48"/>
    <mergeCell ref="GLF48:GLN48"/>
    <mergeCell ref="GLO48:GLW48"/>
    <mergeCell ref="GLX48:GMF48"/>
    <mergeCell ref="GMG48:GMO48"/>
    <mergeCell ref="GMP48:GMX48"/>
    <mergeCell ref="GMY48:GNG48"/>
    <mergeCell ref="GJD48:GJL48"/>
    <mergeCell ref="GJM48:GJU48"/>
    <mergeCell ref="GJV48:GKD48"/>
    <mergeCell ref="GKE48:GKM48"/>
    <mergeCell ref="GKN48:GKV48"/>
    <mergeCell ref="GKW48:GLE48"/>
    <mergeCell ref="GHB48:GHJ48"/>
    <mergeCell ref="GHK48:GHS48"/>
    <mergeCell ref="GHT48:GIB48"/>
    <mergeCell ref="GIC48:GIK48"/>
    <mergeCell ref="GIL48:GIT48"/>
    <mergeCell ref="GIU48:GJC48"/>
    <mergeCell ref="GEZ48:GFH48"/>
    <mergeCell ref="GFI48:GFQ48"/>
    <mergeCell ref="GFR48:GFZ48"/>
    <mergeCell ref="GGA48:GGI48"/>
    <mergeCell ref="GGJ48:GGR48"/>
    <mergeCell ref="GGS48:GHA48"/>
    <mergeCell ref="GCX48:GDF48"/>
    <mergeCell ref="GDG48:GDO48"/>
    <mergeCell ref="GDP48:GDX48"/>
    <mergeCell ref="GDY48:GEG48"/>
    <mergeCell ref="GEH48:GEP48"/>
    <mergeCell ref="GEQ48:GEY48"/>
    <mergeCell ref="GAV48:GBD48"/>
    <mergeCell ref="GBE48:GBM48"/>
    <mergeCell ref="GBN48:GBV48"/>
    <mergeCell ref="GBW48:GCE48"/>
    <mergeCell ref="GCF48:GCN48"/>
    <mergeCell ref="GCO48:GCW48"/>
    <mergeCell ref="FYT48:FZB48"/>
    <mergeCell ref="FZC48:FZK48"/>
    <mergeCell ref="FZL48:FZT48"/>
    <mergeCell ref="FZU48:GAC48"/>
    <mergeCell ref="GAD48:GAL48"/>
    <mergeCell ref="GAM48:GAU48"/>
    <mergeCell ref="FWR48:FWZ48"/>
    <mergeCell ref="FXA48:FXI48"/>
    <mergeCell ref="FXJ48:FXR48"/>
    <mergeCell ref="FXS48:FYA48"/>
    <mergeCell ref="FYB48:FYJ48"/>
    <mergeCell ref="FYK48:FYS48"/>
    <mergeCell ref="FUP48:FUX48"/>
    <mergeCell ref="FUY48:FVG48"/>
    <mergeCell ref="FVH48:FVP48"/>
    <mergeCell ref="FVQ48:FVY48"/>
    <mergeCell ref="FVZ48:FWH48"/>
    <mergeCell ref="FWI48:FWQ48"/>
    <mergeCell ref="FSN48:FSV48"/>
    <mergeCell ref="FSW48:FTE48"/>
    <mergeCell ref="FTF48:FTN48"/>
    <mergeCell ref="FTO48:FTW48"/>
    <mergeCell ref="FTX48:FUF48"/>
    <mergeCell ref="FUG48:FUO48"/>
    <mergeCell ref="FQL48:FQT48"/>
    <mergeCell ref="FQU48:FRC48"/>
    <mergeCell ref="FRD48:FRL48"/>
    <mergeCell ref="FRM48:FRU48"/>
    <mergeCell ref="FRV48:FSD48"/>
    <mergeCell ref="FSE48:FSM48"/>
    <mergeCell ref="FOJ48:FOR48"/>
    <mergeCell ref="FOS48:FPA48"/>
    <mergeCell ref="FPB48:FPJ48"/>
    <mergeCell ref="FPK48:FPS48"/>
    <mergeCell ref="FPT48:FQB48"/>
    <mergeCell ref="FQC48:FQK48"/>
    <mergeCell ref="FMH48:FMP48"/>
    <mergeCell ref="FMQ48:FMY48"/>
    <mergeCell ref="FMZ48:FNH48"/>
    <mergeCell ref="FNI48:FNQ48"/>
    <mergeCell ref="FNR48:FNZ48"/>
    <mergeCell ref="FOA48:FOI48"/>
    <mergeCell ref="FKF48:FKN48"/>
    <mergeCell ref="FKO48:FKW48"/>
    <mergeCell ref="FKX48:FLF48"/>
    <mergeCell ref="FLG48:FLO48"/>
    <mergeCell ref="FLP48:FLX48"/>
    <mergeCell ref="FLY48:FMG48"/>
    <mergeCell ref="FID48:FIL48"/>
    <mergeCell ref="FIM48:FIU48"/>
    <mergeCell ref="FIV48:FJD48"/>
    <mergeCell ref="FJE48:FJM48"/>
    <mergeCell ref="FJN48:FJV48"/>
    <mergeCell ref="FJW48:FKE48"/>
    <mergeCell ref="FGB48:FGJ48"/>
    <mergeCell ref="FGK48:FGS48"/>
    <mergeCell ref="FGT48:FHB48"/>
    <mergeCell ref="FHC48:FHK48"/>
    <mergeCell ref="FHL48:FHT48"/>
    <mergeCell ref="FHU48:FIC48"/>
    <mergeCell ref="FDZ48:FEH48"/>
    <mergeCell ref="FEI48:FEQ48"/>
    <mergeCell ref="FER48:FEZ48"/>
    <mergeCell ref="FFA48:FFI48"/>
    <mergeCell ref="FFJ48:FFR48"/>
    <mergeCell ref="FFS48:FGA48"/>
    <mergeCell ref="FBX48:FCF48"/>
    <mergeCell ref="FCG48:FCO48"/>
    <mergeCell ref="FCP48:FCX48"/>
    <mergeCell ref="FCY48:FDG48"/>
    <mergeCell ref="FDH48:FDP48"/>
    <mergeCell ref="FDQ48:FDY48"/>
    <mergeCell ref="EZV48:FAD48"/>
    <mergeCell ref="FAE48:FAM48"/>
    <mergeCell ref="FAN48:FAV48"/>
    <mergeCell ref="FAW48:FBE48"/>
    <mergeCell ref="FBF48:FBN48"/>
    <mergeCell ref="FBO48:FBW48"/>
    <mergeCell ref="EXT48:EYB48"/>
    <mergeCell ref="EYC48:EYK48"/>
    <mergeCell ref="EYL48:EYT48"/>
    <mergeCell ref="EYU48:EZC48"/>
    <mergeCell ref="EZD48:EZL48"/>
    <mergeCell ref="EZM48:EZU48"/>
    <mergeCell ref="EVR48:EVZ48"/>
    <mergeCell ref="EWA48:EWI48"/>
    <mergeCell ref="EWJ48:EWR48"/>
    <mergeCell ref="EWS48:EXA48"/>
    <mergeCell ref="EXB48:EXJ48"/>
    <mergeCell ref="EXK48:EXS48"/>
    <mergeCell ref="ETP48:ETX48"/>
    <mergeCell ref="ETY48:EUG48"/>
    <mergeCell ref="EUH48:EUP48"/>
    <mergeCell ref="EUQ48:EUY48"/>
    <mergeCell ref="EUZ48:EVH48"/>
    <mergeCell ref="EVI48:EVQ48"/>
    <mergeCell ref="ERN48:ERV48"/>
    <mergeCell ref="ERW48:ESE48"/>
    <mergeCell ref="ESF48:ESN48"/>
    <mergeCell ref="ESO48:ESW48"/>
    <mergeCell ref="ESX48:ETF48"/>
    <mergeCell ref="ETG48:ETO48"/>
    <mergeCell ref="EPL48:EPT48"/>
    <mergeCell ref="EPU48:EQC48"/>
    <mergeCell ref="EQD48:EQL48"/>
    <mergeCell ref="EQM48:EQU48"/>
    <mergeCell ref="EQV48:ERD48"/>
    <mergeCell ref="ERE48:ERM48"/>
    <mergeCell ref="ENJ48:ENR48"/>
    <mergeCell ref="ENS48:EOA48"/>
    <mergeCell ref="EOB48:EOJ48"/>
    <mergeCell ref="EOK48:EOS48"/>
    <mergeCell ref="EOT48:EPB48"/>
    <mergeCell ref="EPC48:EPK48"/>
    <mergeCell ref="ELH48:ELP48"/>
    <mergeCell ref="ELQ48:ELY48"/>
    <mergeCell ref="ELZ48:EMH48"/>
    <mergeCell ref="EMI48:EMQ48"/>
    <mergeCell ref="EMR48:EMZ48"/>
    <mergeCell ref="ENA48:ENI48"/>
    <mergeCell ref="EJF48:EJN48"/>
    <mergeCell ref="EJO48:EJW48"/>
    <mergeCell ref="EJX48:EKF48"/>
    <mergeCell ref="EKG48:EKO48"/>
    <mergeCell ref="EKP48:EKX48"/>
    <mergeCell ref="EKY48:ELG48"/>
    <mergeCell ref="EHD48:EHL48"/>
    <mergeCell ref="EHM48:EHU48"/>
    <mergeCell ref="EHV48:EID48"/>
    <mergeCell ref="EIE48:EIM48"/>
    <mergeCell ref="EIN48:EIV48"/>
    <mergeCell ref="EIW48:EJE48"/>
    <mergeCell ref="EFB48:EFJ48"/>
    <mergeCell ref="EFK48:EFS48"/>
    <mergeCell ref="EFT48:EGB48"/>
    <mergeCell ref="EGC48:EGK48"/>
    <mergeCell ref="EGL48:EGT48"/>
    <mergeCell ref="EGU48:EHC48"/>
    <mergeCell ref="ECZ48:EDH48"/>
    <mergeCell ref="EDI48:EDQ48"/>
    <mergeCell ref="EDR48:EDZ48"/>
    <mergeCell ref="EEA48:EEI48"/>
    <mergeCell ref="EEJ48:EER48"/>
    <mergeCell ref="EES48:EFA48"/>
    <mergeCell ref="EAX48:EBF48"/>
    <mergeCell ref="EBG48:EBO48"/>
    <mergeCell ref="EBP48:EBX48"/>
    <mergeCell ref="EBY48:ECG48"/>
    <mergeCell ref="ECH48:ECP48"/>
    <mergeCell ref="ECQ48:ECY48"/>
    <mergeCell ref="DYV48:DZD48"/>
    <mergeCell ref="DZE48:DZM48"/>
    <mergeCell ref="DZN48:DZV48"/>
    <mergeCell ref="DZW48:EAE48"/>
    <mergeCell ref="EAF48:EAN48"/>
    <mergeCell ref="EAO48:EAW48"/>
    <mergeCell ref="DWT48:DXB48"/>
    <mergeCell ref="DXC48:DXK48"/>
    <mergeCell ref="DXL48:DXT48"/>
    <mergeCell ref="DXU48:DYC48"/>
    <mergeCell ref="DYD48:DYL48"/>
    <mergeCell ref="DYM48:DYU48"/>
    <mergeCell ref="DUR48:DUZ48"/>
    <mergeCell ref="DVA48:DVI48"/>
    <mergeCell ref="DVJ48:DVR48"/>
    <mergeCell ref="DVS48:DWA48"/>
    <mergeCell ref="DWB48:DWJ48"/>
    <mergeCell ref="DWK48:DWS48"/>
    <mergeCell ref="DSP48:DSX48"/>
    <mergeCell ref="DSY48:DTG48"/>
    <mergeCell ref="DTH48:DTP48"/>
    <mergeCell ref="DTQ48:DTY48"/>
    <mergeCell ref="DTZ48:DUH48"/>
    <mergeCell ref="DUI48:DUQ48"/>
    <mergeCell ref="DQN48:DQV48"/>
    <mergeCell ref="DQW48:DRE48"/>
    <mergeCell ref="DRF48:DRN48"/>
    <mergeCell ref="DRO48:DRW48"/>
    <mergeCell ref="DRX48:DSF48"/>
    <mergeCell ref="DSG48:DSO48"/>
    <mergeCell ref="DOL48:DOT48"/>
    <mergeCell ref="DOU48:DPC48"/>
    <mergeCell ref="DPD48:DPL48"/>
    <mergeCell ref="DPM48:DPU48"/>
    <mergeCell ref="DPV48:DQD48"/>
    <mergeCell ref="DQE48:DQM48"/>
    <mergeCell ref="DMJ48:DMR48"/>
    <mergeCell ref="DMS48:DNA48"/>
    <mergeCell ref="DNB48:DNJ48"/>
    <mergeCell ref="DNK48:DNS48"/>
    <mergeCell ref="DNT48:DOB48"/>
    <mergeCell ref="DOC48:DOK48"/>
    <mergeCell ref="DKH48:DKP48"/>
    <mergeCell ref="DKQ48:DKY48"/>
    <mergeCell ref="DKZ48:DLH48"/>
    <mergeCell ref="DLI48:DLQ48"/>
    <mergeCell ref="DLR48:DLZ48"/>
    <mergeCell ref="DMA48:DMI48"/>
    <mergeCell ref="DIF48:DIN48"/>
    <mergeCell ref="DIO48:DIW48"/>
    <mergeCell ref="DIX48:DJF48"/>
    <mergeCell ref="DJG48:DJO48"/>
    <mergeCell ref="DJP48:DJX48"/>
    <mergeCell ref="DJY48:DKG48"/>
    <mergeCell ref="DGD48:DGL48"/>
    <mergeCell ref="DGM48:DGU48"/>
    <mergeCell ref="DGV48:DHD48"/>
    <mergeCell ref="DHE48:DHM48"/>
    <mergeCell ref="DHN48:DHV48"/>
    <mergeCell ref="DHW48:DIE48"/>
    <mergeCell ref="DEB48:DEJ48"/>
    <mergeCell ref="DEK48:DES48"/>
    <mergeCell ref="DET48:DFB48"/>
    <mergeCell ref="DFC48:DFK48"/>
    <mergeCell ref="DFL48:DFT48"/>
    <mergeCell ref="DFU48:DGC48"/>
    <mergeCell ref="DBZ48:DCH48"/>
    <mergeCell ref="DCI48:DCQ48"/>
    <mergeCell ref="DCR48:DCZ48"/>
    <mergeCell ref="DDA48:DDI48"/>
    <mergeCell ref="DDJ48:DDR48"/>
    <mergeCell ref="DDS48:DEA48"/>
    <mergeCell ref="CZX48:DAF48"/>
    <mergeCell ref="DAG48:DAO48"/>
    <mergeCell ref="DAP48:DAX48"/>
    <mergeCell ref="DAY48:DBG48"/>
    <mergeCell ref="DBH48:DBP48"/>
    <mergeCell ref="DBQ48:DBY48"/>
    <mergeCell ref="CXV48:CYD48"/>
    <mergeCell ref="CYE48:CYM48"/>
    <mergeCell ref="CYN48:CYV48"/>
    <mergeCell ref="CYW48:CZE48"/>
    <mergeCell ref="CZF48:CZN48"/>
    <mergeCell ref="CZO48:CZW48"/>
    <mergeCell ref="CVT48:CWB48"/>
    <mergeCell ref="CWC48:CWK48"/>
    <mergeCell ref="CWL48:CWT48"/>
    <mergeCell ref="CWU48:CXC48"/>
    <mergeCell ref="CXD48:CXL48"/>
    <mergeCell ref="CXM48:CXU48"/>
    <mergeCell ref="CTR48:CTZ48"/>
    <mergeCell ref="CUA48:CUI48"/>
    <mergeCell ref="CUJ48:CUR48"/>
    <mergeCell ref="CUS48:CVA48"/>
    <mergeCell ref="CVB48:CVJ48"/>
    <mergeCell ref="CVK48:CVS48"/>
    <mergeCell ref="CRP48:CRX48"/>
    <mergeCell ref="CRY48:CSG48"/>
    <mergeCell ref="CSH48:CSP48"/>
    <mergeCell ref="CSQ48:CSY48"/>
    <mergeCell ref="CSZ48:CTH48"/>
    <mergeCell ref="CTI48:CTQ48"/>
    <mergeCell ref="CPN48:CPV48"/>
    <mergeCell ref="CPW48:CQE48"/>
    <mergeCell ref="CQF48:CQN48"/>
    <mergeCell ref="CQO48:CQW48"/>
    <mergeCell ref="CQX48:CRF48"/>
    <mergeCell ref="CRG48:CRO48"/>
    <mergeCell ref="CNL48:CNT48"/>
    <mergeCell ref="CNU48:COC48"/>
    <mergeCell ref="COD48:COL48"/>
    <mergeCell ref="COM48:COU48"/>
    <mergeCell ref="COV48:CPD48"/>
    <mergeCell ref="CPE48:CPM48"/>
    <mergeCell ref="CLJ48:CLR48"/>
    <mergeCell ref="CLS48:CMA48"/>
    <mergeCell ref="CMB48:CMJ48"/>
    <mergeCell ref="CMK48:CMS48"/>
    <mergeCell ref="CMT48:CNB48"/>
    <mergeCell ref="CNC48:CNK48"/>
    <mergeCell ref="CJH48:CJP48"/>
    <mergeCell ref="CJQ48:CJY48"/>
    <mergeCell ref="CJZ48:CKH48"/>
    <mergeCell ref="CKI48:CKQ48"/>
    <mergeCell ref="CKR48:CKZ48"/>
    <mergeCell ref="CLA48:CLI48"/>
    <mergeCell ref="CHF48:CHN48"/>
    <mergeCell ref="CHO48:CHW48"/>
    <mergeCell ref="CHX48:CIF48"/>
    <mergeCell ref="CIG48:CIO48"/>
    <mergeCell ref="CIP48:CIX48"/>
    <mergeCell ref="CIY48:CJG48"/>
    <mergeCell ref="CFD48:CFL48"/>
    <mergeCell ref="CFM48:CFU48"/>
    <mergeCell ref="CFV48:CGD48"/>
    <mergeCell ref="CGE48:CGM48"/>
    <mergeCell ref="CGN48:CGV48"/>
    <mergeCell ref="CGW48:CHE48"/>
    <mergeCell ref="CDB48:CDJ48"/>
    <mergeCell ref="CDK48:CDS48"/>
    <mergeCell ref="CDT48:CEB48"/>
    <mergeCell ref="CEC48:CEK48"/>
    <mergeCell ref="CEL48:CET48"/>
    <mergeCell ref="CEU48:CFC48"/>
    <mergeCell ref="CAZ48:CBH48"/>
    <mergeCell ref="CBI48:CBQ48"/>
    <mergeCell ref="CBR48:CBZ48"/>
    <mergeCell ref="CCA48:CCI48"/>
    <mergeCell ref="CCJ48:CCR48"/>
    <mergeCell ref="CCS48:CDA48"/>
    <mergeCell ref="BYX48:BZF48"/>
    <mergeCell ref="BZG48:BZO48"/>
    <mergeCell ref="BZP48:BZX48"/>
    <mergeCell ref="BZY48:CAG48"/>
    <mergeCell ref="CAH48:CAP48"/>
    <mergeCell ref="CAQ48:CAY48"/>
    <mergeCell ref="BWV48:BXD48"/>
    <mergeCell ref="BXE48:BXM48"/>
    <mergeCell ref="BXN48:BXV48"/>
    <mergeCell ref="BXW48:BYE48"/>
    <mergeCell ref="BYF48:BYN48"/>
    <mergeCell ref="BYO48:BYW48"/>
    <mergeCell ref="BUT48:BVB48"/>
    <mergeCell ref="BVC48:BVK48"/>
    <mergeCell ref="BVL48:BVT48"/>
    <mergeCell ref="BVU48:BWC48"/>
    <mergeCell ref="BWD48:BWL48"/>
    <mergeCell ref="BWM48:BWU48"/>
    <mergeCell ref="BSR48:BSZ48"/>
    <mergeCell ref="BTA48:BTI48"/>
    <mergeCell ref="BTJ48:BTR48"/>
    <mergeCell ref="BTS48:BUA48"/>
    <mergeCell ref="BUB48:BUJ48"/>
    <mergeCell ref="BUK48:BUS48"/>
    <mergeCell ref="BQP48:BQX48"/>
    <mergeCell ref="BQY48:BRG48"/>
    <mergeCell ref="BRH48:BRP48"/>
    <mergeCell ref="BRQ48:BRY48"/>
    <mergeCell ref="BRZ48:BSH48"/>
    <mergeCell ref="BSI48:BSQ48"/>
    <mergeCell ref="BON48:BOV48"/>
    <mergeCell ref="BOW48:BPE48"/>
    <mergeCell ref="BPF48:BPN48"/>
    <mergeCell ref="BPO48:BPW48"/>
    <mergeCell ref="BPX48:BQF48"/>
    <mergeCell ref="BQG48:BQO48"/>
    <mergeCell ref="BML48:BMT48"/>
    <mergeCell ref="BMU48:BNC48"/>
    <mergeCell ref="BND48:BNL48"/>
    <mergeCell ref="BNM48:BNU48"/>
    <mergeCell ref="BNV48:BOD48"/>
    <mergeCell ref="BOE48:BOM48"/>
    <mergeCell ref="BKJ48:BKR48"/>
    <mergeCell ref="BKS48:BLA48"/>
    <mergeCell ref="BLB48:BLJ48"/>
    <mergeCell ref="BLK48:BLS48"/>
    <mergeCell ref="BLT48:BMB48"/>
    <mergeCell ref="BMC48:BMK48"/>
    <mergeCell ref="BIH48:BIP48"/>
    <mergeCell ref="BIQ48:BIY48"/>
    <mergeCell ref="BIZ48:BJH48"/>
    <mergeCell ref="BJI48:BJQ48"/>
    <mergeCell ref="BJR48:BJZ48"/>
    <mergeCell ref="BKA48:BKI48"/>
    <mergeCell ref="BGF48:BGN48"/>
    <mergeCell ref="BGO48:BGW48"/>
    <mergeCell ref="BGX48:BHF48"/>
    <mergeCell ref="BHG48:BHO48"/>
    <mergeCell ref="BHP48:BHX48"/>
    <mergeCell ref="BHY48:BIG48"/>
    <mergeCell ref="BED48:BEL48"/>
    <mergeCell ref="BEM48:BEU48"/>
    <mergeCell ref="BEV48:BFD48"/>
    <mergeCell ref="BFE48:BFM48"/>
    <mergeCell ref="BFN48:BFV48"/>
    <mergeCell ref="BFW48:BGE48"/>
    <mergeCell ref="BCB48:BCJ48"/>
    <mergeCell ref="BCK48:BCS48"/>
    <mergeCell ref="BCT48:BDB48"/>
    <mergeCell ref="BDC48:BDK48"/>
    <mergeCell ref="BDL48:BDT48"/>
    <mergeCell ref="BDU48:BEC48"/>
    <mergeCell ref="AZZ48:BAH48"/>
    <mergeCell ref="BAI48:BAQ48"/>
    <mergeCell ref="BAR48:BAZ48"/>
    <mergeCell ref="BBA48:BBI48"/>
    <mergeCell ref="BBJ48:BBR48"/>
    <mergeCell ref="BBS48:BCA48"/>
    <mergeCell ref="AXX48:AYF48"/>
    <mergeCell ref="AYG48:AYO48"/>
    <mergeCell ref="AYP48:AYX48"/>
    <mergeCell ref="AYY48:AZG48"/>
    <mergeCell ref="AZH48:AZP48"/>
    <mergeCell ref="AZQ48:AZY48"/>
    <mergeCell ref="AVV48:AWD48"/>
    <mergeCell ref="AWE48:AWM48"/>
    <mergeCell ref="AWN48:AWV48"/>
    <mergeCell ref="AWW48:AXE48"/>
    <mergeCell ref="AXF48:AXN48"/>
    <mergeCell ref="AXO48:AXW48"/>
    <mergeCell ref="ATT48:AUB48"/>
    <mergeCell ref="AUC48:AUK48"/>
    <mergeCell ref="AUL48:AUT48"/>
    <mergeCell ref="AUU48:AVC48"/>
    <mergeCell ref="AVD48:AVL48"/>
    <mergeCell ref="AVM48:AVU48"/>
    <mergeCell ref="ARR48:ARZ48"/>
    <mergeCell ref="ASA48:ASI48"/>
    <mergeCell ref="ASJ48:ASR48"/>
    <mergeCell ref="ASS48:ATA48"/>
    <mergeCell ref="ATB48:ATJ48"/>
    <mergeCell ref="ATK48:ATS48"/>
    <mergeCell ref="APP48:APX48"/>
    <mergeCell ref="APY48:AQG48"/>
    <mergeCell ref="AQH48:AQP48"/>
    <mergeCell ref="AQQ48:AQY48"/>
    <mergeCell ref="AQZ48:ARH48"/>
    <mergeCell ref="ARI48:ARQ48"/>
    <mergeCell ref="ANN48:ANV48"/>
    <mergeCell ref="ANW48:AOE48"/>
    <mergeCell ref="AOF48:AON48"/>
    <mergeCell ref="AOO48:AOW48"/>
    <mergeCell ref="AOX48:APF48"/>
    <mergeCell ref="APG48:APO48"/>
    <mergeCell ref="ALL48:ALT48"/>
    <mergeCell ref="ALU48:AMC48"/>
    <mergeCell ref="AMD48:AML48"/>
    <mergeCell ref="AMM48:AMU48"/>
    <mergeCell ref="AMV48:AND48"/>
    <mergeCell ref="ANE48:ANM48"/>
    <mergeCell ref="AJJ48:AJR48"/>
    <mergeCell ref="AJS48:AKA48"/>
    <mergeCell ref="AKB48:AKJ48"/>
    <mergeCell ref="AKK48:AKS48"/>
    <mergeCell ref="AKT48:ALB48"/>
    <mergeCell ref="ALC48:ALK48"/>
    <mergeCell ref="AHH48:AHP48"/>
    <mergeCell ref="AHQ48:AHY48"/>
    <mergeCell ref="AHZ48:AIH48"/>
    <mergeCell ref="AII48:AIQ48"/>
    <mergeCell ref="AIR48:AIZ48"/>
    <mergeCell ref="AJA48:AJI48"/>
    <mergeCell ref="AFF48:AFN48"/>
    <mergeCell ref="AFO48:AFW48"/>
    <mergeCell ref="AFX48:AGF48"/>
    <mergeCell ref="AGG48:AGO48"/>
    <mergeCell ref="AGP48:AGX48"/>
    <mergeCell ref="AGY48:AHG48"/>
    <mergeCell ref="ADD48:ADL48"/>
    <mergeCell ref="ADM48:ADU48"/>
    <mergeCell ref="ADV48:AED48"/>
    <mergeCell ref="AEE48:AEM48"/>
    <mergeCell ref="AEN48:AEV48"/>
    <mergeCell ref="AEW48:AFE48"/>
    <mergeCell ref="ABB48:ABJ48"/>
    <mergeCell ref="ABK48:ABS48"/>
    <mergeCell ref="ABT48:ACB48"/>
    <mergeCell ref="ACC48:ACK48"/>
    <mergeCell ref="ACL48:ACT48"/>
    <mergeCell ref="ACU48:ADC48"/>
    <mergeCell ref="YZ48:ZH48"/>
    <mergeCell ref="ZI48:ZQ48"/>
    <mergeCell ref="ZR48:ZZ48"/>
    <mergeCell ref="AAA48:AAI48"/>
    <mergeCell ref="AAJ48:AAR48"/>
    <mergeCell ref="AAS48:ABA48"/>
    <mergeCell ref="WX48:XF48"/>
    <mergeCell ref="XG48:XO48"/>
    <mergeCell ref="XP48:XX48"/>
    <mergeCell ref="XY48:YG48"/>
    <mergeCell ref="YH48:YP48"/>
    <mergeCell ref="YQ48:YY48"/>
    <mergeCell ref="UV48:VD48"/>
    <mergeCell ref="VE48:VM48"/>
    <mergeCell ref="VN48:VV48"/>
    <mergeCell ref="VW48:WE48"/>
    <mergeCell ref="WF48:WN48"/>
    <mergeCell ref="WO48:WW48"/>
    <mergeCell ref="ST48:TB48"/>
    <mergeCell ref="TC48:TK48"/>
    <mergeCell ref="TL48:TT48"/>
    <mergeCell ref="TU48:UC48"/>
    <mergeCell ref="UD48:UL48"/>
    <mergeCell ref="UM48:UU48"/>
    <mergeCell ref="QR48:QZ48"/>
    <mergeCell ref="RA48:RI48"/>
    <mergeCell ref="RJ48:RR48"/>
    <mergeCell ref="RS48:SA48"/>
    <mergeCell ref="SB48:SJ48"/>
    <mergeCell ref="SK48:SS48"/>
    <mergeCell ref="OP48:OX48"/>
    <mergeCell ref="OY48:PG48"/>
    <mergeCell ref="PH48:PP48"/>
    <mergeCell ref="PQ48:PY48"/>
    <mergeCell ref="PZ48:QH48"/>
    <mergeCell ref="QI48:QQ48"/>
    <mergeCell ref="MN48:MV48"/>
    <mergeCell ref="MW48:NE48"/>
    <mergeCell ref="NF48:NN48"/>
    <mergeCell ref="NO48:NW48"/>
    <mergeCell ref="NX48:OF48"/>
    <mergeCell ref="OG48:OO48"/>
    <mergeCell ref="KL48:KT48"/>
    <mergeCell ref="KU48:LC48"/>
    <mergeCell ref="LD48:LL48"/>
    <mergeCell ref="LM48:LU48"/>
    <mergeCell ref="LV48:MD48"/>
    <mergeCell ref="ME48:MM48"/>
    <mergeCell ref="IJ48:IR48"/>
    <mergeCell ref="IS48:JA48"/>
    <mergeCell ref="JB48:JJ48"/>
    <mergeCell ref="JK48:JS48"/>
    <mergeCell ref="JT48:KB48"/>
    <mergeCell ref="KC48:KK48"/>
    <mergeCell ref="GH48:GP48"/>
    <mergeCell ref="GQ48:GY48"/>
    <mergeCell ref="GZ48:HH48"/>
    <mergeCell ref="HI48:HQ48"/>
    <mergeCell ref="HR48:HZ48"/>
    <mergeCell ref="IA48:II48"/>
    <mergeCell ref="EF48:EN48"/>
    <mergeCell ref="EO48:EW48"/>
    <mergeCell ref="EX48:FF48"/>
    <mergeCell ref="FG48:FO48"/>
    <mergeCell ref="FP48:FX48"/>
    <mergeCell ref="FY48:GG48"/>
    <mergeCell ref="CD48:CL48"/>
    <mergeCell ref="CM48:CU48"/>
    <mergeCell ref="CV48:DD48"/>
    <mergeCell ref="DE48:DM48"/>
    <mergeCell ref="DN48:DV48"/>
    <mergeCell ref="DW48:EE48"/>
    <mergeCell ref="XFA44:XFD44"/>
    <mergeCell ref="A47:I47"/>
    <mergeCell ref="J48:R48"/>
    <mergeCell ref="S48:AA48"/>
    <mergeCell ref="AB48:AJ48"/>
    <mergeCell ref="AK48:AS48"/>
    <mergeCell ref="AT48:BB48"/>
    <mergeCell ref="BC48:BK48"/>
    <mergeCell ref="BL48:BT48"/>
    <mergeCell ref="BU48:CC48"/>
    <mergeCell ref="XCY44:XDG44"/>
    <mergeCell ref="XDH44:XDP44"/>
    <mergeCell ref="XDQ44:XDY44"/>
    <mergeCell ref="XDZ44:XEH44"/>
    <mergeCell ref="XEI44:XEQ44"/>
    <mergeCell ref="XER44:XEZ44"/>
    <mergeCell ref="XAW44:XBE44"/>
    <mergeCell ref="XBF44:XBN44"/>
    <mergeCell ref="XBO44:XBW44"/>
    <mergeCell ref="XBX44:XCF44"/>
    <mergeCell ref="XCG44:XCO44"/>
    <mergeCell ref="XCP44:XCX44"/>
    <mergeCell ref="WYU44:WZC44"/>
    <mergeCell ref="WZD44:WZL44"/>
    <mergeCell ref="WZM44:WZU44"/>
    <mergeCell ref="WZV44:XAD44"/>
    <mergeCell ref="XAE44:XAM44"/>
    <mergeCell ref="XAN44:XAV44"/>
    <mergeCell ref="WWS44:WXA44"/>
    <mergeCell ref="WXB44:WXJ44"/>
    <mergeCell ref="WXK44:WXS44"/>
    <mergeCell ref="WXT44:WYB44"/>
    <mergeCell ref="WYC44:WYK44"/>
    <mergeCell ref="WYL44:WYT44"/>
    <mergeCell ref="WUQ44:WUY44"/>
    <mergeCell ref="WUZ44:WVH44"/>
    <mergeCell ref="WVI44:WVQ44"/>
    <mergeCell ref="WVR44:WVZ44"/>
    <mergeCell ref="WWA44:WWI44"/>
    <mergeCell ref="WWJ44:WWR44"/>
    <mergeCell ref="WSO44:WSW44"/>
    <mergeCell ref="WSX44:WTF44"/>
    <mergeCell ref="WTG44:WTO44"/>
    <mergeCell ref="WTP44:WTX44"/>
    <mergeCell ref="WTY44:WUG44"/>
    <mergeCell ref="WUH44:WUP44"/>
    <mergeCell ref="WQM44:WQU44"/>
    <mergeCell ref="WQV44:WRD44"/>
    <mergeCell ref="WRE44:WRM44"/>
    <mergeCell ref="WRN44:WRV44"/>
    <mergeCell ref="WRW44:WSE44"/>
    <mergeCell ref="WSF44:WSN44"/>
    <mergeCell ref="WOK44:WOS44"/>
    <mergeCell ref="WOT44:WPB44"/>
    <mergeCell ref="WPC44:WPK44"/>
    <mergeCell ref="WPL44:WPT44"/>
    <mergeCell ref="WPU44:WQC44"/>
    <mergeCell ref="WQD44:WQL44"/>
    <mergeCell ref="WMI44:WMQ44"/>
    <mergeCell ref="WMR44:WMZ44"/>
    <mergeCell ref="WNA44:WNI44"/>
    <mergeCell ref="WNJ44:WNR44"/>
    <mergeCell ref="WNS44:WOA44"/>
    <mergeCell ref="WOB44:WOJ44"/>
    <mergeCell ref="WKG44:WKO44"/>
    <mergeCell ref="WKP44:WKX44"/>
    <mergeCell ref="WKY44:WLG44"/>
    <mergeCell ref="WLH44:WLP44"/>
    <mergeCell ref="WLQ44:WLY44"/>
    <mergeCell ref="WLZ44:WMH44"/>
    <mergeCell ref="WIE44:WIM44"/>
    <mergeCell ref="WIN44:WIV44"/>
    <mergeCell ref="WIW44:WJE44"/>
    <mergeCell ref="WJF44:WJN44"/>
    <mergeCell ref="WJO44:WJW44"/>
    <mergeCell ref="WJX44:WKF44"/>
    <mergeCell ref="WGC44:WGK44"/>
    <mergeCell ref="WGL44:WGT44"/>
    <mergeCell ref="WGU44:WHC44"/>
    <mergeCell ref="WHD44:WHL44"/>
    <mergeCell ref="WHM44:WHU44"/>
    <mergeCell ref="WHV44:WID44"/>
    <mergeCell ref="WEA44:WEI44"/>
    <mergeCell ref="WEJ44:WER44"/>
    <mergeCell ref="WES44:WFA44"/>
    <mergeCell ref="WFB44:WFJ44"/>
    <mergeCell ref="WFK44:WFS44"/>
    <mergeCell ref="WFT44:WGB44"/>
    <mergeCell ref="WBY44:WCG44"/>
    <mergeCell ref="WCH44:WCP44"/>
    <mergeCell ref="WCQ44:WCY44"/>
    <mergeCell ref="WCZ44:WDH44"/>
    <mergeCell ref="WDI44:WDQ44"/>
    <mergeCell ref="WDR44:WDZ44"/>
    <mergeCell ref="VZW44:WAE44"/>
    <mergeCell ref="WAF44:WAN44"/>
    <mergeCell ref="WAO44:WAW44"/>
    <mergeCell ref="WAX44:WBF44"/>
    <mergeCell ref="WBG44:WBO44"/>
    <mergeCell ref="WBP44:WBX44"/>
    <mergeCell ref="VXU44:VYC44"/>
    <mergeCell ref="VYD44:VYL44"/>
    <mergeCell ref="VYM44:VYU44"/>
    <mergeCell ref="VYV44:VZD44"/>
    <mergeCell ref="VZE44:VZM44"/>
    <mergeCell ref="VZN44:VZV44"/>
    <mergeCell ref="VVS44:VWA44"/>
    <mergeCell ref="VWB44:VWJ44"/>
    <mergeCell ref="VWK44:VWS44"/>
    <mergeCell ref="VWT44:VXB44"/>
    <mergeCell ref="VXC44:VXK44"/>
    <mergeCell ref="VXL44:VXT44"/>
    <mergeCell ref="VTQ44:VTY44"/>
    <mergeCell ref="VTZ44:VUH44"/>
    <mergeCell ref="VUI44:VUQ44"/>
    <mergeCell ref="VUR44:VUZ44"/>
    <mergeCell ref="VVA44:VVI44"/>
    <mergeCell ref="VVJ44:VVR44"/>
    <mergeCell ref="VRO44:VRW44"/>
    <mergeCell ref="VRX44:VSF44"/>
    <mergeCell ref="VSG44:VSO44"/>
    <mergeCell ref="VSP44:VSX44"/>
    <mergeCell ref="VSY44:VTG44"/>
    <mergeCell ref="VTH44:VTP44"/>
    <mergeCell ref="VPM44:VPU44"/>
    <mergeCell ref="VPV44:VQD44"/>
    <mergeCell ref="VQE44:VQM44"/>
    <mergeCell ref="VQN44:VQV44"/>
    <mergeCell ref="VQW44:VRE44"/>
    <mergeCell ref="VRF44:VRN44"/>
    <mergeCell ref="VNK44:VNS44"/>
    <mergeCell ref="VNT44:VOB44"/>
    <mergeCell ref="VOC44:VOK44"/>
    <mergeCell ref="VOL44:VOT44"/>
    <mergeCell ref="VOU44:VPC44"/>
    <mergeCell ref="VPD44:VPL44"/>
    <mergeCell ref="VLI44:VLQ44"/>
    <mergeCell ref="VLR44:VLZ44"/>
    <mergeCell ref="VMA44:VMI44"/>
    <mergeCell ref="VMJ44:VMR44"/>
    <mergeCell ref="VMS44:VNA44"/>
    <mergeCell ref="VNB44:VNJ44"/>
    <mergeCell ref="VJG44:VJO44"/>
    <mergeCell ref="VJP44:VJX44"/>
    <mergeCell ref="VJY44:VKG44"/>
    <mergeCell ref="VKH44:VKP44"/>
    <mergeCell ref="VKQ44:VKY44"/>
    <mergeCell ref="VKZ44:VLH44"/>
    <mergeCell ref="VHE44:VHM44"/>
    <mergeCell ref="VHN44:VHV44"/>
    <mergeCell ref="VHW44:VIE44"/>
    <mergeCell ref="VIF44:VIN44"/>
    <mergeCell ref="VIO44:VIW44"/>
    <mergeCell ref="VIX44:VJF44"/>
    <mergeCell ref="VFC44:VFK44"/>
    <mergeCell ref="VFL44:VFT44"/>
    <mergeCell ref="VFU44:VGC44"/>
    <mergeCell ref="VGD44:VGL44"/>
    <mergeCell ref="VGM44:VGU44"/>
    <mergeCell ref="VGV44:VHD44"/>
    <mergeCell ref="VDA44:VDI44"/>
    <mergeCell ref="VDJ44:VDR44"/>
    <mergeCell ref="VDS44:VEA44"/>
    <mergeCell ref="VEB44:VEJ44"/>
    <mergeCell ref="VEK44:VES44"/>
    <mergeCell ref="VET44:VFB44"/>
    <mergeCell ref="VAY44:VBG44"/>
    <mergeCell ref="VBH44:VBP44"/>
    <mergeCell ref="VBQ44:VBY44"/>
    <mergeCell ref="VBZ44:VCH44"/>
    <mergeCell ref="VCI44:VCQ44"/>
    <mergeCell ref="VCR44:VCZ44"/>
    <mergeCell ref="UYW44:UZE44"/>
    <mergeCell ref="UZF44:UZN44"/>
    <mergeCell ref="UZO44:UZW44"/>
    <mergeCell ref="UZX44:VAF44"/>
    <mergeCell ref="VAG44:VAO44"/>
    <mergeCell ref="VAP44:VAX44"/>
    <mergeCell ref="UWU44:UXC44"/>
    <mergeCell ref="UXD44:UXL44"/>
    <mergeCell ref="UXM44:UXU44"/>
    <mergeCell ref="UXV44:UYD44"/>
    <mergeCell ref="UYE44:UYM44"/>
    <mergeCell ref="UYN44:UYV44"/>
    <mergeCell ref="UUS44:UVA44"/>
    <mergeCell ref="UVB44:UVJ44"/>
    <mergeCell ref="UVK44:UVS44"/>
    <mergeCell ref="UVT44:UWB44"/>
    <mergeCell ref="UWC44:UWK44"/>
    <mergeCell ref="UWL44:UWT44"/>
    <mergeCell ref="USQ44:USY44"/>
    <mergeCell ref="USZ44:UTH44"/>
    <mergeCell ref="UTI44:UTQ44"/>
    <mergeCell ref="UTR44:UTZ44"/>
    <mergeCell ref="UUA44:UUI44"/>
    <mergeCell ref="UUJ44:UUR44"/>
    <mergeCell ref="UQO44:UQW44"/>
    <mergeCell ref="UQX44:URF44"/>
    <mergeCell ref="URG44:URO44"/>
    <mergeCell ref="URP44:URX44"/>
    <mergeCell ref="URY44:USG44"/>
    <mergeCell ref="USH44:USP44"/>
    <mergeCell ref="UOM44:UOU44"/>
    <mergeCell ref="UOV44:UPD44"/>
    <mergeCell ref="UPE44:UPM44"/>
    <mergeCell ref="UPN44:UPV44"/>
    <mergeCell ref="UPW44:UQE44"/>
    <mergeCell ref="UQF44:UQN44"/>
    <mergeCell ref="UMK44:UMS44"/>
    <mergeCell ref="UMT44:UNB44"/>
    <mergeCell ref="UNC44:UNK44"/>
    <mergeCell ref="UNL44:UNT44"/>
    <mergeCell ref="UNU44:UOC44"/>
    <mergeCell ref="UOD44:UOL44"/>
    <mergeCell ref="UKI44:UKQ44"/>
    <mergeCell ref="UKR44:UKZ44"/>
    <mergeCell ref="ULA44:ULI44"/>
    <mergeCell ref="ULJ44:ULR44"/>
    <mergeCell ref="ULS44:UMA44"/>
    <mergeCell ref="UMB44:UMJ44"/>
    <mergeCell ref="UIG44:UIO44"/>
    <mergeCell ref="UIP44:UIX44"/>
    <mergeCell ref="UIY44:UJG44"/>
    <mergeCell ref="UJH44:UJP44"/>
    <mergeCell ref="UJQ44:UJY44"/>
    <mergeCell ref="UJZ44:UKH44"/>
    <mergeCell ref="UGE44:UGM44"/>
    <mergeCell ref="UGN44:UGV44"/>
    <mergeCell ref="UGW44:UHE44"/>
    <mergeCell ref="UHF44:UHN44"/>
    <mergeCell ref="UHO44:UHW44"/>
    <mergeCell ref="UHX44:UIF44"/>
    <mergeCell ref="UEC44:UEK44"/>
    <mergeCell ref="UEL44:UET44"/>
    <mergeCell ref="UEU44:UFC44"/>
    <mergeCell ref="UFD44:UFL44"/>
    <mergeCell ref="UFM44:UFU44"/>
    <mergeCell ref="UFV44:UGD44"/>
    <mergeCell ref="UCA44:UCI44"/>
    <mergeCell ref="UCJ44:UCR44"/>
    <mergeCell ref="UCS44:UDA44"/>
    <mergeCell ref="UDB44:UDJ44"/>
    <mergeCell ref="UDK44:UDS44"/>
    <mergeCell ref="UDT44:UEB44"/>
    <mergeCell ref="TZY44:UAG44"/>
    <mergeCell ref="UAH44:UAP44"/>
    <mergeCell ref="UAQ44:UAY44"/>
    <mergeCell ref="UAZ44:UBH44"/>
    <mergeCell ref="UBI44:UBQ44"/>
    <mergeCell ref="UBR44:UBZ44"/>
    <mergeCell ref="TXW44:TYE44"/>
    <mergeCell ref="TYF44:TYN44"/>
    <mergeCell ref="TYO44:TYW44"/>
    <mergeCell ref="TYX44:TZF44"/>
    <mergeCell ref="TZG44:TZO44"/>
    <mergeCell ref="TZP44:TZX44"/>
    <mergeCell ref="TVU44:TWC44"/>
    <mergeCell ref="TWD44:TWL44"/>
    <mergeCell ref="TWM44:TWU44"/>
    <mergeCell ref="TWV44:TXD44"/>
    <mergeCell ref="TXE44:TXM44"/>
    <mergeCell ref="TXN44:TXV44"/>
    <mergeCell ref="TTS44:TUA44"/>
    <mergeCell ref="TUB44:TUJ44"/>
    <mergeCell ref="TUK44:TUS44"/>
    <mergeCell ref="TUT44:TVB44"/>
    <mergeCell ref="TVC44:TVK44"/>
    <mergeCell ref="TVL44:TVT44"/>
    <mergeCell ref="TRQ44:TRY44"/>
    <mergeCell ref="TRZ44:TSH44"/>
    <mergeCell ref="TSI44:TSQ44"/>
    <mergeCell ref="TSR44:TSZ44"/>
    <mergeCell ref="TTA44:TTI44"/>
    <mergeCell ref="TTJ44:TTR44"/>
    <mergeCell ref="TPO44:TPW44"/>
    <mergeCell ref="TPX44:TQF44"/>
    <mergeCell ref="TQG44:TQO44"/>
    <mergeCell ref="TQP44:TQX44"/>
    <mergeCell ref="TQY44:TRG44"/>
    <mergeCell ref="TRH44:TRP44"/>
    <mergeCell ref="TNM44:TNU44"/>
    <mergeCell ref="TNV44:TOD44"/>
    <mergeCell ref="TOE44:TOM44"/>
    <mergeCell ref="TON44:TOV44"/>
    <mergeCell ref="TOW44:TPE44"/>
    <mergeCell ref="TPF44:TPN44"/>
    <mergeCell ref="TLK44:TLS44"/>
    <mergeCell ref="TLT44:TMB44"/>
    <mergeCell ref="TMC44:TMK44"/>
    <mergeCell ref="TML44:TMT44"/>
    <mergeCell ref="TMU44:TNC44"/>
    <mergeCell ref="TND44:TNL44"/>
    <mergeCell ref="TJI44:TJQ44"/>
    <mergeCell ref="TJR44:TJZ44"/>
    <mergeCell ref="TKA44:TKI44"/>
    <mergeCell ref="TKJ44:TKR44"/>
    <mergeCell ref="TKS44:TLA44"/>
    <mergeCell ref="TLB44:TLJ44"/>
    <mergeCell ref="THG44:THO44"/>
    <mergeCell ref="THP44:THX44"/>
    <mergeCell ref="THY44:TIG44"/>
    <mergeCell ref="TIH44:TIP44"/>
    <mergeCell ref="TIQ44:TIY44"/>
    <mergeCell ref="TIZ44:TJH44"/>
    <mergeCell ref="TFE44:TFM44"/>
    <mergeCell ref="TFN44:TFV44"/>
    <mergeCell ref="TFW44:TGE44"/>
    <mergeCell ref="TGF44:TGN44"/>
    <mergeCell ref="TGO44:TGW44"/>
    <mergeCell ref="TGX44:THF44"/>
    <mergeCell ref="TDC44:TDK44"/>
    <mergeCell ref="TDL44:TDT44"/>
    <mergeCell ref="TDU44:TEC44"/>
    <mergeCell ref="TED44:TEL44"/>
    <mergeCell ref="TEM44:TEU44"/>
    <mergeCell ref="TEV44:TFD44"/>
    <mergeCell ref="TBA44:TBI44"/>
    <mergeCell ref="TBJ44:TBR44"/>
    <mergeCell ref="TBS44:TCA44"/>
    <mergeCell ref="TCB44:TCJ44"/>
    <mergeCell ref="TCK44:TCS44"/>
    <mergeCell ref="TCT44:TDB44"/>
    <mergeCell ref="SYY44:SZG44"/>
    <mergeCell ref="SZH44:SZP44"/>
    <mergeCell ref="SZQ44:SZY44"/>
    <mergeCell ref="SZZ44:TAH44"/>
    <mergeCell ref="TAI44:TAQ44"/>
    <mergeCell ref="TAR44:TAZ44"/>
    <mergeCell ref="SWW44:SXE44"/>
    <mergeCell ref="SXF44:SXN44"/>
    <mergeCell ref="SXO44:SXW44"/>
    <mergeCell ref="SXX44:SYF44"/>
    <mergeCell ref="SYG44:SYO44"/>
    <mergeCell ref="SYP44:SYX44"/>
    <mergeCell ref="SUU44:SVC44"/>
    <mergeCell ref="SVD44:SVL44"/>
    <mergeCell ref="SVM44:SVU44"/>
    <mergeCell ref="SVV44:SWD44"/>
    <mergeCell ref="SWE44:SWM44"/>
    <mergeCell ref="SWN44:SWV44"/>
    <mergeCell ref="SSS44:STA44"/>
    <mergeCell ref="STB44:STJ44"/>
    <mergeCell ref="STK44:STS44"/>
    <mergeCell ref="STT44:SUB44"/>
    <mergeCell ref="SUC44:SUK44"/>
    <mergeCell ref="SUL44:SUT44"/>
    <mergeCell ref="SQQ44:SQY44"/>
    <mergeCell ref="SQZ44:SRH44"/>
    <mergeCell ref="SRI44:SRQ44"/>
    <mergeCell ref="SRR44:SRZ44"/>
    <mergeCell ref="SSA44:SSI44"/>
    <mergeCell ref="SSJ44:SSR44"/>
    <mergeCell ref="SOO44:SOW44"/>
    <mergeCell ref="SOX44:SPF44"/>
    <mergeCell ref="SPG44:SPO44"/>
    <mergeCell ref="SPP44:SPX44"/>
    <mergeCell ref="SPY44:SQG44"/>
    <mergeCell ref="SQH44:SQP44"/>
    <mergeCell ref="SMM44:SMU44"/>
    <mergeCell ref="SMV44:SND44"/>
    <mergeCell ref="SNE44:SNM44"/>
    <mergeCell ref="SNN44:SNV44"/>
    <mergeCell ref="SNW44:SOE44"/>
    <mergeCell ref="SOF44:SON44"/>
    <mergeCell ref="SKK44:SKS44"/>
    <mergeCell ref="SKT44:SLB44"/>
    <mergeCell ref="SLC44:SLK44"/>
    <mergeCell ref="SLL44:SLT44"/>
    <mergeCell ref="SLU44:SMC44"/>
    <mergeCell ref="SMD44:SML44"/>
    <mergeCell ref="SII44:SIQ44"/>
    <mergeCell ref="SIR44:SIZ44"/>
    <mergeCell ref="SJA44:SJI44"/>
    <mergeCell ref="SJJ44:SJR44"/>
    <mergeCell ref="SJS44:SKA44"/>
    <mergeCell ref="SKB44:SKJ44"/>
    <mergeCell ref="SGG44:SGO44"/>
    <mergeCell ref="SGP44:SGX44"/>
    <mergeCell ref="SGY44:SHG44"/>
    <mergeCell ref="SHH44:SHP44"/>
    <mergeCell ref="SHQ44:SHY44"/>
    <mergeCell ref="SHZ44:SIH44"/>
    <mergeCell ref="SEE44:SEM44"/>
    <mergeCell ref="SEN44:SEV44"/>
    <mergeCell ref="SEW44:SFE44"/>
    <mergeCell ref="SFF44:SFN44"/>
    <mergeCell ref="SFO44:SFW44"/>
    <mergeCell ref="SFX44:SGF44"/>
    <mergeCell ref="SCC44:SCK44"/>
    <mergeCell ref="SCL44:SCT44"/>
    <mergeCell ref="SCU44:SDC44"/>
    <mergeCell ref="SDD44:SDL44"/>
    <mergeCell ref="SDM44:SDU44"/>
    <mergeCell ref="SDV44:SED44"/>
    <mergeCell ref="SAA44:SAI44"/>
    <mergeCell ref="SAJ44:SAR44"/>
    <mergeCell ref="SAS44:SBA44"/>
    <mergeCell ref="SBB44:SBJ44"/>
    <mergeCell ref="SBK44:SBS44"/>
    <mergeCell ref="SBT44:SCB44"/>
    <mergeCell ref="RXY44:RYG44"/>
    <mergeCell ref="RYH44:RYP44"/>
    <mergeCell ref="RYQ44:RYY44"/>
    <mergeCell ref="RYZ44:RZH44"/>
    <mergeCell ref="RZI44:RZQ44"/>
    <mergeCell ref="RZR44:RZZ44"/>
    <mergeCell ref="RVW44:RWE44"/>
    <mergeCell ref="RWF44:RWN44"/>
    <mergeCell ref="RWO44:RWW44"/>
    <mergeCell ref="RWX44:RXF44"/>
    <mergeCell ref="RXG44:RXO44"/>
    <mergeCell ref="RXP44:RXX44"/>
    <mergeCell ref="RTU44:RUC44"/>
    <mergeCell ref="RUD44:RUL44"/>
    <mergeCell ref="RUM44:RUU44"/>
    <mergeCell ref="RUV44:RVD44"/>
    <mergeCell ref="RVE44:RVM44"/>
    <mergeCell ref="RVN44:RVV44"/>
    <mergeCell ref="RRS44:RSA44"/>
    <mergeCell ref="RSB44:RSJ44"/>
    <mergeCell ref="RSK44:RSS44"/>
    <mergeCell ref="RST44:RTB44"/>
    <mergeCell ref="RTC44:RTK44"/>
    <mergeCell ref="RTL44:RTT44"/>
    <mergeCell ref="RPQ44:RPY44"/>
    <mergeCell ref="RPZ44:RQH44"/>
    <mergeCell ref="RQI44:RQQ44"/>
    <mergeCell ref="RQR44:RQZ44"/>
    <mergeCell ref="RRA44:RRI44"/>
    <mergeCell ref="RRJ44:RRR44"/>
    <mergeCell ref="RNO44:RNW44"/>
    <mergeCell ref="RNX44:ROF44"/>
    <mergeCell ref="ROG44:ROO44"/>
    <mergeCell ref="ROP44:ROX44"/>
    <mergeCell ref="ROY44:RPG44"/>
    <mergeCell ref="RPH44:RPP44"/>
    <mergeCell ref="RLM44:RLU44"/>
    <mergeCell ref="RLV44:RMD44"/>
    <mergeCell ref="RME44:RMM44"/>
    <mergeCell ref="RMN44:RMV44"/>
    <mergeCell ref="RMW44:RNE44"/>
    <mergeCell ref="RNF44:RNN44"/>
    <mergeCell ref="RJK44:RJS44"/>
    <mergeCell ref="RJT44:RKB44"/>
    <mergeCell ref="RKC44:RKK44"/>
    <mergeCell ref="RKL44:RKT44"/>
    <mergeCell ref="RKU44:RLC44"/>
    <mergeCell ref="RLD44:RLL44"/>
    <mergeCell ref="RHI44:RHQ44"/>
    <mergeCell ref="RHR44:RHZ44"/>
    <mergeCell ref="RIA44:RII44"/>
    <mergeCell ref="RIJ44:RIR44"/>
    <mergeCell ref="RIS44:RJA44"/>
    <mergeCell ref="RJB44:RJJ44"/>
    <mergeCell ref="RFG44:RFO44"/>
    <mergeCell ref="RFP44:RFX44"/>
    <mergeCell ref="RFY44:RGG44"/>
    <mergeCell ref="RGH44:RGP44"/>
    <mergeCell ref="RGQ44:RGY44"/>
    <mergeCell ref="RGZ44:RHH44"/>
    <mergeCell ref="RDE44:RDM44"/>
    <mergeCell ref="RDN44:RDV44"/>
    <mergeCell ref="RDW44:REE44"/>
    <mergeCell ref="REF44:REN44"/>
    <mergeCell ref="REO44:REW44"/>
    <mergeCell ref="REX44:RFF44"/>
    <mergeCell ref="RBC44:RBK44"/>
    <mergeCell ref="RBL44:RBT44"/>
    <mergeCell ref="RBU44:RCC44"/>
    <mergeCell ref="RCD44:RCL44"/>
    <mergeCell ref="RCM44:RCU44"/>
    <mergeCell ref="RCV44:RDD44"/>
    <mergeCell ref="QZA44:QZI44"/>
    <mergeCell ref="QZJ44:QZR44"/>
    <mergeCell ref="QZS44:RAA44"/>
    <mergeCell ref="RAB44:RAJ44"/>
    <mergeCell ref="RAK44:RAS44"/>
    <mergeCell ref="RAT44:RBB44"/>
    <mergeCell ref="QWY44:QXG44"/>
    <mergeCell ref="QXH44:QXP44"/>
    <mergeCell ref="QXQ44:QXY44"/>
    <mergeCell ref="QXZ44:QYH44"/>
    <mergeCell ref="QYI44:QYQ44"/>
    <mergeCell ref="QYR44:QYZ44"/>
    <mergeCell ref="QUW44:QVE44"/>
    <mergeCell ref="QVF44:QVN44"/>
    <mergeCell ref="QVO44:QVW44"/>
    <mergeCell ref="QVX44:QWF44"/>
    <mergeCell ref="QWG44:QWO44"/>
    <mergeCell ref="QWP44:QWX44"/>
    <mergeCell ref="QSU44:QTC44"/>
    <mergeCell ref="QTD44:QTL44"/>
    <mergeCell ref="QTM44:QTU44"/>
    <mergeCell ref="QTV44:QUD44"/>
    <mergeCell ref="QUE44:QUM44"/>
    <mergeCell ref="QUN44:QUV44"/>
    <mergeCell ref="QQS44:QRA44"/>
    <mergeCell ref="QRB44:QRJ44"/>
    <mergeCell ref="QRK44:QRS44"/>
    <mergeCell ref="QRT44:QSB44"/>
    <mergeCell ref="QSC44:QSK44"/>
    <mergeCell ref="QSL44:QST44"/>
    <mergeCell ref="QOQ44:QOY44"/>
    <mergeCell ref="QOZ44:QPH44"/>
    <mergeCell ref="QPI44:QPQ44"/>
    <mergeCell ref="QPR44:QPZ44"/>
    <mergeCell ref="QQA44:QQI44"/>
    <mergeCell ref="QQJ44:QQR44"/>
    <mergeCell ref="QMO44:QMW44"/>
    <mergeCell ref="QMX44:QNF44"/>
    <mergeCell ref="QNG44:QNO44"/>
    <mergeCell ref="QNP44:QNX44"/>
    <mergeCell ref="QNY44:QOG44"/>
    <mergeCell ref="QOH44:QOP44"/>
    <mergeCell ref="QKM44:QKU44"/>
    <mergeCell ref="QKV44:QLD44"/>
    <mergeCell ref="QLE44:QLM44"/>
    <mergeCell ref="QLN44:QLV44"/>
    <mergeCell ref="QLW44:QME44"/>
    <mergeCell ref="QMF44:QMN44"/>
    <mergeCell ref="QIK44:QIS44"/>
    <mergeCell ref="QIT44:QJB44"/>
    <mergeCell ref="QJC44:QJK44"/>
    <mergeCell ref="QJL44:QJT44"/>
    <mergeCell ref="QJU44:QKC44"/>
    <mergeCell ref="QKD44:QKL44"/>
    <mergeCell ref="QGI44:QGQ44"/>
    <mergeCell ref="QGR44:QGZ44"/>
    <mergeCell ref="QHA44:QHI44"/>
    <mergeCell ref="QHJ44:QHR44"/>
    <mergeCell ref="QHS44:QIA44"/>
    <mergeCell ref="QIB44:QIJ44"/>
    <mergeCell ref="QEG44:QEO44"/>
    <mergeCell ref="QEP44:QEX44"/>
    <mergeCell ref="QEY44:QFG44"/>
    <mergeCell ref="QFH44:QFP44"/>
    <mergeCell ref="QFQ44:QFY44"/>
    <mergeCell ref="QFZ44:QGH44"/>
    <mergeCell ref="QCE44:QCM44"/>
    <mergeCell ref="QCN44:QCV44"/>
    <mergeCell ref="QCW44:QDE44"/>
    <mergeCell ref="QDF44:QDN44"/>
    <mergeCell ref="QDO44:QDW44"/>
    <mergeCell ref="QDX44:QEF44"/>
    <mergeCell ref="QAC44:QAK44"/>
    <mergeCell ref="QAL44:QAT44"/>
    <mergeCell ref="QAU44:QBC44"/>
    <mergeCell ref="QBD44:QBL44"/>
    <mergeCell ref="QBM44:QBU44"/>
    <mergeCell ref="QBV44:QCD44"/>
    <mergeCell ref="PYA44:PYI44"/>
    <mergeCell ref="PYJ44:PYR44"/>
    <mergeCell ref="PYS44:PZA44"/>
    <mergeCell ref="PZB44:PZJ44"/>
    <mergeCell ref="PZK44:PZS44"/>
    <mergeCell ref="PZT44:QAB44"/>
    <mergeCell ref="PVY44:PWG44"/>
    <mergeCell ref="PWH44:PWP44"/>
    <mergeCell ref="PWQ44:PWY44"/>
    <mergeCell ref="PWZ44:PXH44"/>
    <mergeCell ref="PXI44:PXQ44"/>
    <mergeCell ref="PXR44:PXZ44"/>
    <mergeCell ref="PTW44:PUE44"/>
    <mergeCell ref="PUF44:PUN44"/>
    <mergeCell ref="PUO44:PUW44"/>
    <mergeCell ref="PUX44:PVF44"/>
    <mergeCell ref="PVG44:PVO44"/>
    <mergeCell ref="PVP44:PVX44"/>
    <mergeCell ref="PRU44:PSC44"/>
    <mergeCell ref="PSD44:PSL44"/>
    <mergeCell ref="PSM44:PSU44"/>
    <mergeCell ref="PSV44:PTD44"/>
    <mergeCell ref="PTE44:PTM44"/>
    <mergeCell ref="PTN44:PTV44"/>
    <mergeCell ref="PPS44:PQA44"/>
    <mergeCell ref="PQB44:PQJ44"/>
    <mergeCell ref="PQK44:PQS44"/>
    <mergeCell ref="PQT44:PRB44"/>
    <mergeCell ref="PRC44:PRK44"/>
    <mergeCell ref="PRL44:PRT44"/>
    <mergeCell ref="PNQ44:PNY44"/>
    <mergeCell ref="PNZ44:POH44"/>
    <mergeCell ref="POI44:POQ44"/>
    <mergeCell ref="POR44:POZ44"/>
    <mergeCell ref="PPA44:PPI44"/>
    <mergeCell ref="PPJ44:PPR44"/>
    <mergeCell ref="PLO44:PLW44"/>
    <mergeCell ref="PLX44:PMF44"/>
    <mergeCell ref="PMG44:PMO44"/>
    <mergeCell ref="PMP44:PMX44"/>
    <mergeCell ref="PMY44:PNG44"/>
    <mergeCell ref="PNH44:PNP44"/>
    <mergeCell ref="PJM44:PJU44"/>
    <mergeCell ref="PJV44:PKD44"/>
    <mergeCell ref="PKE44:PKM44"/>
    <mergeCell ref="PKN44:PKV44"/>
    <mergeCell ref="PKW44:PLE44"/>
    <mergeCell ref="PLF44:PLN44"/>
    <mergeCell ref="PHK44:PHS44"/>
    <mergeCell ref="PHT44:PIB44"/>
    <mergeCell ref="PIC44:PIK44"/>
    <mergeCell ref="PIL44:PIT44"/>
    <mergeCell ref="PIU44:PJC44"/>
    <mergeCell ref="PJD44:PJL44"/>
    <mergeCell ref="PFI44:PFQ44"/>
    <mergeCell ref="PFR44:PFZ44"/>
    <mergeCell ref="PGA44:PGI44"/>
    <mergeCell ref="PGJ44:PGR44"/>
    <mergeCell ref="PGS44:PHA44"/>
    <mergeCell ref="PHB44:PHJ44"/>
    <mergeCell ref="PDG44:PDO44"/>
    <mergeCell ref="PDP44:PDX44"/>
    <mergeCell ref="PDY44:PEG44"/>
    <mergeCell ref="PEH44:PEP44"/>
    <mergeCell ref="PEQ44:PEY44"/>
    <mergeCell ref="PEZ44:PFH44"/>
    <mergeCell ref="PBE44:PBM44"/>
    <mergeCell ref="PBN44:PBV44"/>
    <mergeCell ref="PBW44:PCE44"/>
    <mergeCell ref="PCF44:PCN44"/>
    <mergeCell ref="PCO44:PCW44"/>
    <mergeCell ref="PCX44:PDF44"/>
    <mergeCell ref="OZC44:OZK44"/>
    <mergeCell ref="OZL44:OZT44"/>
    <mergeCell ref="OZU44:PAC44"/>
    <mergeCell ref="PAD44:PAL44"/>
    <mergeCell ref="PAM44:PAU44"/>
    <mergeCell ref="PAV44:PBD44"/>
    <mergeCell ref="OXA44:OXI44"/>
    <mergeCell ref="OXJ44:OXR44"/>
    <mergeCell ref="OXS44:OYA44"/>
    <mergeCell ref="OYB44:OYJ44"/>
    <mergeCell ref="OYK44:OYS44"/>
    <mergeCell ref="OYT44:OZB44"/>
    <mergeCell ref="OUY44:OVG44"/>
    <mergeCell ref="OVH44:OVP44"/>
    <mergeCell ref="OVQ44:OVY44"/>
    <mergeCell ref="OVZ44:OWH44"/>
    <mergeCell ref="OWI44:OWQ44"/>
    <mergeCell ref="OWR44:OWZ44"/>
    <mergeCell ref="OSW44:OTE44"/>
    <mergeCell ref="OTF44:OTN44"/>
    <mergeCell ref="OTO44:OTW44"/>
    <mergeCell ref="OTX44:OUF44"/>
    <mergeCell ref="OUG44:OUO44"/>
    <mergeCell ref="OUP44:OUX44"/>
    <mergeCell ref="OQU44:ORC44"/>
    <mergeCell ref="ORD44:ORL44"/>
    <mergeCell ref="ORM44:ORU44"/>
    <mergeCell ref="ORV44:OSD44"/>
    <mergeCell ref="OSE44:OSM44"/>
    <mergeCell ref="OSN44:OSV44"/>
    <mergeCell ref="OOS44:OPA44"/>
    <mergeCell ref="OPB44:OPJ44"/>
    <mergeCell ref="OPK44:OPS44"/>
    <mergeCell ref="OPT44:OQB44"/>
    <mergeCell ref="OQC44:OQK44"/>
    <mergeCell ref="OQL44:OQT44"/>
    <mergeCell ref="OMQ44:OMY44"/>
    <mergeCell ref="OMZ44:ONH44"/>
    <mergeCell ref="ONI44:ONQ44"/>
    <mergeCell ref="ONR44:ONZ44"/>
    <mergeCell ref="OOA44:OOI44"/>
    <mergeCell ref="OOJ44:OOR44"/>
    <mergeCell ref="OKO44:OKW44"/>
    <mergeCell ref="OKX44:OLF44"/>
    <mergeCell ref="OLG44:OLO44"/>
    <mergeCell ref="OLP44:OLX44"/>
    <mergeCell ref="OLY44:OMG44"/>
    <mergeCell ref="OMH44:OMP44"/>
    <mergeCell ref="OIM44:OIU44"/>
    <mergeCell ref="OIV44:OJD44"/>
    <mergeCell ref="OJE44:OJM44"/>
    <mergeCell ref="OJN44:OJV44"/>
    <mergeCell ref="OJW44:OKE44"/>
    <mergeCell ref="OKF44:OKN44"/>
    <mergeCell ref="OGK44:OGS44"/>
    <mergeCell ref="OGT44:OHB44"/>
    <mergeCell ref="OHC44:OHK44"/>
    <mergeCell ref="OHL44:OHT44"/>
    <mergeCell ref="OHU44:OIC44"/>
    <mergeCell ref="OID44:OIL44"/>
    <mergeCell ref="OEI44:OEQ44"/>
    <mergeCell ref="OER44:OEZ44"/>
    <mergeCell ref="OFA44:OFI44"/>
    <mergeCell ref="OFJ44:OFR44"/>
    <mergeCell ref="OFS44:OGA44"/>
    <mergeCell ref="OGB44:OGJ44"/>
    <mergeCell ref="OCG44:OCO44"/>
    <mergeCell ref="OCP44:OCX44"/>
    <mergeCell ref="OCY44:ODG44"/>
    <mergeCell ref="ODH44:ODP44"/>
    <mergeCell ref="ODQ44:ODY44"/>
    <mergeCell ref="ODZ44:OEH44"/>
    <mergeCell ref="OAE44:OAM44"/>
    <mergeCell ref="OAN44:OAV44"/>
    <mergeCell ref="OAW44:OBE44"/>
    <mergeCell ref="OBF44:OBN44"/>
    <mergeCell ref="OBO44:OBW44"/>
    <mergeCell ref="OBX44:OCF44"/>
    <mergeCell ref="NYC44:NYK44"/>
    <mergeCell ref="NYL44:NYT44"/>
    <mergeCell ref="NYU44:NZC44"/>
    <mergeCell ref="NZD44:NZL44"/>
    <mergeCell ref="NZM44:NZU44"/>
    <mergeCell ref="NZV44:OAD44"/>
    <mergeCell ref="NWA44:NWI44"/>
    <mergeCell ref="NWJ44:NWR44"/>
    <mergeCell ref="NWS44:NXA44"/>
    <mergeCell ref="NXB44:NXJ44"/>
    <mergeCell ref="NXK44:NXS44"/>
    <mergeCell ref="NXT44:NYB44"/>
    <mergeCell ref="NTY44:NUG44"/>
    <mergeCell ref="NUH44:NUP44"/>
    <mergeCell ref="NUQ44:NUY44"/>
    <mergeCell ref="NUZ44:NVH44"/>
    <mergeCell ref="NVI44:NVQ44"/>
    <mergeCell ref="NVR44:NVZ44"/>
    <mergeCell ref="NRW44:NSE44"/>
    <mergeCell ref="NSF44:NSN44"/>
    <mergeCell ref="NSO44:NSW44"/>
    <mergeCell ref="NSX44:NTF44"/>
    <mergeCell ref="NTG44:NTO44"/>
    <mergeCell ref="NTP44:NTX44"/>
    <mergeCell ref="NPU44:NQC44"/>
    <mergeCell ref="NQD44:NQL44"/>
    <mergeCell ref="NQM44:NQU44"/>
    <mergeCell ref="NQV44:NRD44"/>
    <mergeCell ref="NRE44:NRM44"/>
    <mergeCell ref="NRN44:NRV44"/>
    <mergeCell ref="NNS44:NOA44"/>
    <mergeCell ref="NOB44:NOJ44"/>
    <mergeCell ref="NOK44:NOS44"/>
    <mergeCell ref="NOT44:NPB44"/>
    <mergeCell ref="NPC44:NPK44"/>
    <mergeCell ref="NPL44:NPT44"/>
    <mergeCell ref="NLQ44:NLY44"/>
    <mergeCell ref="NLZ44:NMH44"/>
    <mergeCell ref="NMI44:NMQ44"/>
    <mergeCell ref="NMR44:NMZ44"/>
    <mergeCell ref="NNA44:NNI44"/>
    <mergeCell ref="NNJ44:NNR44"/>
    <mergeCell ref="NJO44:NJW44"/>
    <mergeCell ref="NJX44:NKF44"/>
    <mergeCell ref="NKG44:NKO44"/>
    <mergeCell ref="NKP44:NKX44"/>
    <mergeCell ref="NKY44:NLG44"/>
    <mergeCell ref="NLH44:NLP44"/>
    <mergeCell ref="NHM44:NHU44"/>
    <mergeCell ref="NHV44:NID44"/>
    <mergeCell ref="NIE44:NIM44"/>
    <mergeCell ref="NIN44:NIV44"/>
    <mergeCell ref="NIW44:NJE44"/>
    <mergeCell ref="NJF44:NJN44"/>
    <mergeCell ref="NFK44:NFS44"/>
    <mergeCell ref="NFT44:NGB44"/>
    <mergeCell ref="NGC44:NGK44"/>
    <mergeCell ref="NGL44:NGT44"/>
    <mergeCell ref="NGU44:NHC44"/>
    <mergeCell ref="NHD44:NHL44"/>
    <mergeCell ref="NDI44:NDQ44"/>
    <mergeCell ref="NDR44:NDZ44"/>
    <mergeCell ref="NEA44:NEI44"/>
    <mergeCell ref="NEJ44:NER44"/>
    <mergeCell ref="NES44:NFA44"/>
    <mergeCell ref="NFB44:NFJ44"/>
    <mergeCell ref="NBG44:NBO44"/>
    <mergeCell ref="NBP44:NBX44"/>
    <mergeCell ref="NBY44:NCG44"/>
    <mergeCell ref="NCH44:NCP44"/>
    <mergeCell ref="NCQ44:NCY44"/>
    <mergeCell ref="NCZ44:NDH44"/>
    <mergeCell ref="MZE44:MZM44"/>
    <mergeCell ref="MZN44:MZV44"/>
    <mergeCell ref="MZW44:NAE44"/>
    <mergeCell ref="NAF44:NAN44"/>
    <mergeCell ref="NAO44:NAW44"/>
    <mergeCell ref="NAX44:NBF44"/>
    <mergeCell ref="MXC44:MXK44"/>
    <mergeCell ref="MXL44:MXT44"/>
    <mergeCell ref="MXU44:MYC44"/>
    <mergeCell ref="MYD44:MYL44"/>
    <mergeCell ref="MYM44:MYU44"/>
    <mergeCell ref="MYV44:MZD44"/>
    <mergeCell ref="MVA44:MVI44"/>
    <mergeCell ref="MVJ44:MVR44"/>
    <mergeCell ref="MVS44:MWA44"/>
    <mergeCell ref="MWB44:MWJ44"/>
    <mergeCell ref="MWK44:MWS44"/>
    <mergeCell ref="MWT44:MXB44"/>
    <mergeCell ref="MSY44:MTG44"/>
    <mergeCell ref="MTH44:MTP44"/>
    <mergeCell ref="MTQ44:MTY44"/>
    <mergeCell ref="MTZ44:MUH44"/>
    <mergeCell ref="MUI44:MUQ44"/>
    <mergeCell ref="MUR44:MUZ44"/>
    <mergeCell ref="MQW44:MRE44"/>
    <mergeCell ref="MRF44:MRN44"/>
    <mergeCell ref="MRO44:MRW44"/>
    <mergeCell ref="MRX44:MSF44"/>
    <mergeCell ref="MSG44:MSO44"/>
    <mergeCell ref="MSP44:MSX44"/>
    <mergeCell ref="MOU44:MPC44"/>
    <mergeCell ref="MPD44:MPL44"/>
    <mergeCell ref="MPM44:MPU44"/>
    <mergeCell ref="MPV44:MQD44"/>
    <mergeCell ref="MQE44:MQM44"/>
    <mergeCell ref="MQN44:MQV44"/>
    <mergeCell ref="MMS44:MNA44"/>
    <mergeCell ref="MNB44:MNJ44"/>
    <mergeCell ref="MNK44:MNS44"/>
    <mergeCell ref="MNT44:MOB44"/>
    <mergeCell ref="MOC44:MOK44"/>
    <mergeCell ref="MOL44:MOT44"/>
    <mergeCell ref="MKQ44:MKY44"/>
    <mergeCell ref="MKZ44:MLH44"/>
    <mergeCell ref="MLI44:MLQ44"/>
    <mergeCell ref="MLR44:MLZ44"/>
    <mergeCell ref="MMA44:MMI44"/>
    <mergeCell ref="MMJ44:MMR44"/>
    <mergeCell ref="MIO44:MIW44"/>
    <mergeCell ref="MIX44:MJF44"/>
    <mergeCell ref="MJG44:MJO44"/>
    <mergeCell ref="MJP44:MJX44"/>
    <mergeCell ref="MJY44:MKG44"/>
    <mergeCell ref="MKH44:MKP44"/>
    <mergeCell ref="MGM44:MGU44"/>
    <mergeCell ref="MGV44:MHD44"/>
    <mergeCell ref="MHE44:MHM44"/>
    <mergeCell ref="MHN44:MHV44"/>
    <mergeCell ref="MHW44:MIE44"/>
    <mergeCell ref="MIF44:MIN44"/>
    <mergeCell ref="MEK44:MES44"/>
    <mergeCell ref="MET44:MFB44"/>
    <mergeCell ref="MFC44:MFK44"/>
    <mergeCell ref="MFL44:MFT44"/>
    <mergeCell ref="MFU44:MGC44"/>
    <mergeCell ref="MGD44:MGL44"/>
    <mergeCell ref="MCI44:MCQ44"/>
    <mergeCell ref="MCR44:MCZ44"/>
    <mergeCell ref="MDA44:MDI44"/>
    <mergeCell ref="MDJ44:MDR44"/>
    <mergeCell ref="MDS44:MEA44"/>
    <mergeCell ref="MEB44:MEJ44"/>
    <mergeCell ref="MAG44:MAO44"/>
    <mergeCell ref="MAP44:MAX44"/>
    <mergeCell ref="MAY44:MBG44"/>
    <mergeCell ref="MBH44:MBP44"/>
    <mergeCell ref="MBQ44:MBY44"/>
    <mergeCell ref="MBZ44:MCH44"/>
    <mergeCell ref="LYE44:LYM44"/>
    <mergeCell ref="LYN44:LYV44"/>
    <mergeCell ref="LYW44:LZE44"/>
    <mergeCell ref="LZF44:LZN44"/>
    <mergeCell ref="LZO44:LZW44"/>
    <mergeCell ref="LZX44:MAF44"/>
    <mergeCell ref="LWC44:LWK44"/>
    <mergeCell ref="LWL44:LWT44"/>
    <mergeCell ref="LWU44:LXC44"/>
    <mergeCell ref="LXD44:LXL44"/>
    <mergeCell ref="LXM44:LXU44"/>
    <mergeCell ref="LXV44:LYD44"/>
    <mergeCell ref="LUA44:LUI44"/>
    <mergeCell ref="LUJ44:LUR44"/>
    <mergeCell ref="LUS44:LVA44"/>
    <mergeCell ref="LVB44:LVJ44"/>
    <mergeCell ref="LVK44:LVS44"/>
    <mergeCell ref="LVT44:LWB44"/>
    <mergeCell ref="LRY44:LSG44"/>
    <mergeCell ref="LSH44:LSP44"/>
    <mergeCell ref="LSQ44:LSY44"/>
    <mergeCell ref="LSZ44:LTH44"/>
    <mergeCell ref="LTI44:LTQ44"/>
    <mergeCell ref="LTR44:LTZ44"/>
    <mergeCell ref="LPW44:LQE44"/>
    <mergeCell ref="LQF44:LQN44"/>
    <mergeCell ref="LQO44:LQW44"/>
    <mergeCell ref="LQX44:LRF44"/>
    <mergeCell ref="LRG44:LRO44"/>
    <mergeCell ref="LRP44:LRX44"/>
    <mergeCell ref="LNU44:LOC44"/>
    <mergeCell ref="LOD44:LOL44"/>
    <mergeCell ref="LOM44:LOU44"/>
    <mergeCell ref="LOV44:LPD44"/>
    <mergeCell ref="LPE44:LPM44"/>
    <mergeCell ref="LPN44:LPV44"/>
    <mergeCell ref="LLS44:LMA44"/>
    <mergeCell ref="LMB44:LMJ44"/>
    <mergeCell ref="LMK44:LMS44"/>
    <mergeCell ref="LMT44:LNB44"/>
    <mergeCell ref="LNC44:LNK44"/>
    <mergeCell ref="LNL44:LNT44"/>
    <mergeCell ref="LJQ44:LJY44"/>
    <mergeCell ref="LJZ44:LKH44"/>
    <mergeCell ref="LKI44:LKQ44"/>
    <mergeCell ref="LKR44:LKZ44"/>
    <mergeCell ref="LLA44:LLI44"/>
    <mergeCell ref="LLJ44:LLR44"/>
    <mergeCell ref="LHO44:LHW44"/>
    <mergeCell ref="LHX44:LIF44"/>
    <mergeCell ref="LIG44:LIO44"/>
    <mergeCell ref="LIP44:LIX44"/>
    <mergeCell ref="LIY44:LJG44"/>
    <mergeCell ref="LJH44:LJP44"/>
    <mergeCell ref="LFM44:LFU44"/>
    <mergeCell ref="LFV44:LGD44"/>
    <mergeCell ref="LGE44:LGM44"/>
    <mergeCell ref="LGN44:LGV44"/>
    <mergeCell ref="LGW44:LHE44"/>
    <mergeCell ref="LHF44:LHN44"/>
    <mergeCell ref="LDK44:LDS44"/>
    <mergeCell ref="LDT44:LEB44"/>
    <mergeCell ref="LEC44:LEK44"/>
    <mergeCell ref="LEL44:LET44"/>
    <mergeCell ref="LEU44:LFC44"/>
    <mergeCell ref="LFD44:LFL44"/>
    <mergeCell ref="LBI44:LBQ44"/>
    <mergeCell ref="LBR44:LBZ44"/>
    <mergeCell ref="LCA44:LCI44"/>
    <mergeCell ref="LCJ44:LCR44"/>
    <mergeCell ref="LCS44:LDA44"/>
    <mergeCell ref="LDB44:LDJ44"/>
    <mergeCell ref="KZG44:KZO44"/>
    <mergeCell ref="KZP44:KZX44"/>
    <mergeCell ref="KZY44:LAG44"/>
    <mergeCell ref="LAH44:LAP44"/>
    <mergeCell ref="LAQ44:LAY44"/>
    <mergeCell ref="LAZ44:LBH44"/>
    <mergeCell ref="KXE44:KXM44"/>
    <mergeCell ref="KXN44:KXV44"/>
    <mergeCell ref="KXW44:KYE44"/>
    <mergeCell ref="KYF44:KYN44"/>
    <mergeCell ref="KYO44:KYW44"/>
    <mergeCell ref="KYX44:KZF44"/>
    <mergeCell ref="KVC44:KVK44"/>
    <mergeCell ref="KVL44:KVT44"/>
    <mergeCell ref="KVU44:KWC44"/>
    <mergeCell ref="KWD44:KWL44"/>
    <mergeCell ref="KWM44:KWU44"/>
    <mergeCell ref="KWV44:KXD44"/>
    <mergeCell ref="KTA44:KTI44"/>
    <mergeCell ref="KTJ44:KTR44"/>
    <mergeCell ref="KTS44:KUA44"/>
    <mergeCell ref="KUB44:KUJ44"/>
    <mergeCell ref="KUK44:KUS44"/>
    <mergeCell ref="KUT44:KVB44"/>
    <mergeCell ref="KQY44:KRG44"/>
    <mergeCell ref="KRH44:KRP44"/>
    <mergeCell ref="KRQ44:KRY44"/>
    <mergeCell ref="KRZ44:KSH44"/>
    <mergeCell ref="KSI44:KSQ44"/>
    <mergeCell ref="KSR44:KSZ44"/>
    <mergeCell ref="KOW44:KPE44"/>
    <mergeCell ref="KPF44:KPN44"/>
    <mergeCell ref="KPO44:KPW44"/>
    <mergeCell ref="KPX44:KQF44"/>
    <mergeCell ref="KQG44:KQO44"/>
    <mergeCell ref="KQP44:KQX44"/>
    <mergeCell ref="KMU44:KNC44"/>
    <mergeCell ref="KND44:KNL44"/>
    <mergeCell ref="KNM44:KNU44"/>
    <mergeCell ref="KNV44:KOD44"/>
    <mergeCell ref="KOE44:KOM44"/>
    <mergeCell ref="KON44:KOV44"/>
    <mergeCell ref="KKS44:KLA44"/>
    <mergeCell ref="KLB44:KLJ44"/>
    <mergeCell ref="KLK44:KLS44"/>
    <mergeCell ref="KLT44:KMB44"/>
    <mergeCell ref="KMC44:KMK44"/>
    <mergeCell ref="KML44:KMT44"/>
    <mergeCell ref="KIQ44:KIY44"/>
    <mergeCell ref="KIZ44:KJH44"/>
    <mergeCell ref="KJI44:KJQ44"/>
    <mergeCell ref="KJR44:KJZ44"/>
    <mergeCell ref="KKA44:KKI44"/>
    <mergeCell ref="KKJ44:KKR44"/>
    <mergeCell ref="KGO44:KGW44"/>
    <mergeCell ref="KGX44:KHF44"/>
    <mergeCell ref="KHG44:KHO44"/>
    <mergeCell ref="KHP44:KHX44"/>
    <mergeCell ref="KHY44:KIG44"/>
    <mergeCell ref="KIH44:KIP44"/>
    <mergeCell ref="KEM44:KEU44"/>
    <mergeCell ref="KEV44:KFD44"/>
    <mergeCell ref="KFE44:KFM44"/>
    <mergeCell ref="KFN44:KFV44"/>
    <mergeCell ref="KFW44:KGE44"/>
    <mergeCell ref="KGF44:KGN44"/>
    <mergeCell ref="KCK44:KCS44"/>
    <mergeCell ref="KCT44:KDB44"/>
    <mergeCell ref="KDC44:KDK44"/>
    <mergeCell ref="KDL44:KDT44"/>
    <mergeCell ref="KDU44:KEC44"/>
    <mergeCell ref="KED44:KEL44"/>
    <mergeCell ref="KAI44:KAQ44"/>
    <mergeCell ref="KAR44:KAZ44"/>
    <mergeCell ref="KBA44:KBI44"/>
    <mergeCell ref="KBJ44:KBR44"/>
    <mergeCell ref="KBS44:KCA44"/>
    <mergeCell ref="KCB44:KCJ44"/>
    <mergeCell ref="JYG44:JYO44"/>
    <mergeCell ref="JYP44:JYX44"/>
    <mergeCell ref="JYY44:JZG44"/>
    <mergeCell ref="JZH44:JZP44"/>
    <mergeCell ref="JZQ44:JZY44"/>
    <mergeCell ref="JZZ44:KAH44"/>
    <mergeCell ref="JWE44:JWM44"/>
    <mergeCell ref="JWN44:JWV44"/>
    <mergeCell ref="JWW44:JXE44"/>
    <mergeCell ref="JXF44:JXN44"/>
    <mergeCell ref="JXO44:JXW44"/>
    <mergeCell ref="JXX44:JYF44"/>
    <mergeCell ref="JUC44:JUK44"/>
    <mergeCell ref="JUL44:JUT44"/>
    <mergeCell ref="JUU44:JVC44"/>
    <mergeCell ref="JVD44:JVL44"/>
    <mergeCell ref="JVM44:JVU44"/>
    <mergeCell ref="JVV44:JWD44"/>
    <mergeCell ref="JSA44:JSI44"/>
    <mergeCell ref="JSJ44:JSR44"/>
    <mergeCell ref="JSS44:JTA44"/>
    <mergeCell ref="JTB44:JTJ44"/>
    <mergeCell ref="JTK44:JTS44"/>
    <mergeCell ref="JTT44:JUB44"/>
    <mergeCell ref="JPY44:JQG44"/>
    <mergeCell ref="JQH44:JQP44"/>
    <mergeCell ref="JQQ44:JQY44"/>
    <mergeCell ref="JQZ44:JRH44"/>
    <mergeCell ref="JRI44:JRQ44"/>
    <mergeCell ref="JRR44:JRZ44"/>
    <mergeCell ref="JNW44:JOE44"/>
    <mergeCell ref="JOF44:JON44"/>
    <mergeCell ref="JOO44:JOW44"/>
    <mergeCell ref="JOX44:JPF44"/>
    <mergeCell ref="JPG44:JPO44"/>
    <mergeCell ref="JPP44:JPX44"/>
    <mergeCell ref="JLU44:JMC44"/>
    <mergeCell ref="JMD44:JML44"/>
    <mergeCell ref="JMM44:JMU44"/>
    <mergeCell ref="JMV44:JND44"/>
    <mergeCell ref="JNE44:JNM44"/>
    <mergeCell ref="JNN44:JNV44"/>
    <mergeCell ref="JJS44:JKA44"/>
    <mergeCell ref="JKB44:JKJ44"/>
    <mergeCell ref="JKK44:JKS44"/>
    <mergeCell ref="JKT44:JLB44"/>
    <mergeCell ref="JLC44:JLK44"/>
    <mergeCell ref="JLL44:JLT44"/>
    <mergeCell ref="JHQ44:JHY44"/>
    <mergeCell ref="JHZ44:JIH44"/>
    <mergeCell ref="JII44:JIQ44"/>
    <mergeCell ref="JIR44:JIZ44"/>
    <mergeCell ref="JJA44:JJI44"/>
    <mergeCell ref="JJJ44:JJR44"/>
    <mergeCell ref="JFO44:JFW44"/>
    <mergeCell ref="JFX44:JGF44"/>
    <mergeCell ref="JGG44:JGO44"/>
    <mergeCell ref="JGP44:JGX44"/>
    <mergeCell ref="JGY44:JHG44"/>
    <mergeCell ref="JHH44:JHP44"/>
    <mergeCell ref="JDM44:JDU44"/>
    <mergeCell ref="JDV44:JED44"/>
    <mergeCell ref="JEE44:JEM44"/>
    <mergeCell ref="JEN44:JEV44"/>
    <mergeCell ref="JEW44:JFE44"/>
    <mergeCell ref="JFF44:JFN44"/>
    <mergeCell ref="JBK44:JBS44"/>
    <mergeCell ref="JBT44:JCB44"/>
    <mergeCell ref="JCC44:JCK44"/>
    <mergeCell ref="JCL44:JCT44"/>
    <mergeCell ref="JCU44:JDC44"/>
    <mergeCell ref="JDD44:JDL44"/>
    <mergeCell ref="IZI44:IZQ44"/>
    <mergeCell ref="IZR44:IZZ44"/>
    <mergeCell ref="JAA44:JAI44"/>
    <mergeCell ref="JAJ44:JAR44"/>
    <mergeCell ref="JAS44:JBA44"/>
    <mergeCell ref="JBB44:JBJ44"/>
    <mergeCell ref="IXG44:IXO44"/>
    <mergeCell ref="IXP44:IXX44"/>
    <mergeCell ref="IXY44:IYG44"/>
    <mergeCell ref="IYH44:IYP44"/>
    <mergeCell ref="IYQ44:IYY44"/>
    <mergeCell ref="IYZ44:IZH44"/>
    <mergeCell ref="IVE44:IVM44"/>
    <mergeCell ref="IVN44:IVV44"/>
    <mergeCell ref="IVW44:IWE44"/>
    <mergeCell ref="IWF44:IWN44"/>
    <mergeCell ref="IWO44:IWW44"/>
    <mergeCell ref="IWX44:IXF44"/>
    <mergeCell ref="ITC44:ITK44"/>
    <mergeCell ref="ITL44:ITT44"/>
    <mergeCell ref="ITU44:IUC44"/>
    <mergeCell ref="IUD44:IUL44"/>
    <mergeCell ref="IUM44:IUU44"/>
    <mergeCell ref="IUV44:IVD44"/>
    <mergeCell ref="IRA44:IRI44"/>
    <mergeCell ref="IRJ44:IRR44"/>
    <mergeCell ref="IRS44:ISA44"/>
    <mergeCell ref="ISB44:ISJ44"/>
    <mergeCell ref="ISK44:ISS44"/>
    <mergeCell ref="IST44:ITB44"/>
    <mergeCell ref="IOY44:IPG44"/>
    <mergeCell ref="IPH44:IPP44"/>
    <mergeCell ref="IPQ44:IPY44"/>
    <mergeCell ref="IPZ44:IQH44"/>
    <mergeCell ref="IQI44:IQQ44"/>
    <mergeCell ref="IQR44:IQZ44"/>
    <mergeCell ref="IMW44:INE44"/>
    <mergeCell ref="INF44:INN44"/>
    <mergeCell ref="INO44:INW44"/>
    <mergeCell ref="INX44:IOF44"/>
    <mergeCell ref="IOG44:IOO44"/>
    <mergeCell ref="IOP44:IOX44"/>
    <mergeCell ref="IKU44:ILC44"/>
    <mergeCell ref="ILD44:ILL44"/>
    <mergeCell ref="ILM44:ILU44"/>
    <mergeCell ref="ILV44:IMD44"/>
    <mergeCell ref="IME44:IMM44"/>
    <mergeCell ref="IMN44:IMV44"/>
    <mergeCell ref="IIS44:IJA44"/>
    <mergeCell ref="IJB44:IJJ44"/>
    <mergeCell ref="IJK44:IJS44"/>
    <mergeCell ref="IJT44:IKB44"/>
    <mergeCell ref="IKC44:IKK44"/>
    <mergeCell ref="IKL44:IKT44"/>
    <mergeCell ref="IGQ44:IGY44"/>
    <mergeCell ref="IGZ44:IHH44"/>
    <mergeCell ref="IHI44:IHQ44"/>
    <mergeCell ref="IHR44:IHZ44"/>
    <mergeCell ref="IIA44:III44"/>
    <mergeCell ref="IIJ44:IIR44"/>
    <mergeCell ref="IEO44:IEW44"/>
    <mergeCell ref="IEX44:IFF44"/>
    <mergeCell ref="IFG44:IFO44"/>
    <mergeCell ref="IFP44:IFX44"/>
    <mergeCell ref="IFY44:IGG44"/>
    <mergeCell ref="IGH44:IGP44"/>
    <mergeCell ref="ICM44:ICU44"/>
    <mergeCell ref="ICV44:IDD44"/>
    <mergeCell ref="IDE44:IDM44"/>
    <mergeCell ref="IDN44:IDV44"/>
    <mergeCell ref="IDW44:IEE44"/>
    <mergeCell ref="IEF44:IEN44"/>
    <mergeCell ref="IAK44:IAS44"/>
    <mergeCell ref="IAT44:IBB44"/>
    <mergeCell ref="IBC44:IBK44"/>
    <mergeCell ref="IBL44:IBT44"/>
    <mergeCell ref="IBU44:ICC44"/>
    <mergeCell ref="ICD44:ICL44"/>
    <mergeCell ref="HYI44:HYQ44"/>
    <mergeCell ref="HYR44:HYZ44"/>
    <mergeCell ref="HZA44:HZI44"/>
    <mergeCell ref="HZJ44:HZR44"/>
    <mergeCell ref="HZS44:IAA44"/>
    <mergeCell ref="IAB44:IAJ44"/>
    <mergeCell ref="HWG44:HWO44"/>
    <mergeCell ref="HWP44:HWX44"/>
    <mergeCell ref="HWY44:HXG44"/>
    <mergeCell ref="HXH44:HXP44"/>
    <mergeCell ref="HXQ44:HXY44"/>
    <mergeCell ref="HXZ44:HYH44"/>
    <mergeCell ref="HUE44:HUM44"/>
    <mergeCell ref="HUN44:HUV44"/>
    <mergeCell ref="HUW44:HVE44"/>
    <mergeCell ref="HVF44:HVN44"/>
    <mergeCell ref="HVO44:HVW44"/>
    <mergeCell ref="HVX44:HWF44"/>
    <mergeCell ref="HSC44:HSK44"/>
    <mergeCell ref="HSL44:HST44"/>
    <mergeCell ref="HSU44:HTC44"/>
    <mergeCell ref="HTD44:HTL44"/>
    <mergeCell ref="HTM44:HTU44"/>
    <mergeCell ref="HTV44:HUD44"/>
    <mergeCell ref="HQA44:HQI44"/>
    <mergeCell ref="HQJ44:HQR44"/>
    <mergeCell ref="HQS44:HRA44"/>
    <mergeCell ref="HRB44:HRJ44"/>
    <mergeCell ref="HRK44:HRS44"/>
    <mergeCell ref="HRT44:HSB44"/>
    <mergeCell ref="HNY44:HOG44"/>
    <mergeCell ref="HOH44:HOP44"/>
    <mergeCell ref="HOQ44:HOY44"/>
    <mergeCell ref="HOZ44:HPH44"/>
    <mergeCell ref="HPI44:HPQ44"/>
    <mergeCell ref="HPR44:HPZ44"/>
    <mergeCell ref="HLW44:HME44"/>
    <mergeCell ref="HMF44:HMN44"/>
    <mergeCell ref="HMO44:HMW44"/>
    <mergeCell ref="HMX44:HNF44"/>
    <mergeCell ref="HNG44:HNO44"/>
    <mergeCell ref="HNP44:HNX44"/>
    <mergeCell ref="HJU44:HKC44"/>
    <mergeCell ref="HKD44:HKL44"/>
    <mergeCell ref="HKM44:HKU44"/>
    <mergeCell ref="HKV44:HLD44"/>
    <mergeCell ref="HLE44:HLM44"/>
    <mergeCell ref="HLN44:HLV44"/>
    <mergeCell ref="HHS44:HIA44"/>
    <mergeCell ref="HIB44:HIJ44"/>
    <mergeCell ref="HIK44:HIS44"/>
    <mergeCell ref="HIT44:HJB44"/>
    <mergeCell ref="HJC44:HJK44"/>
    <mergeCell ref="HJL44:HJT44"/>
    <mergeCell ref="HFQ44:HFY44"/>
    <mergeCell ref="HFZ44:HGH44"/>
    <mergeCell ref="HGI44:HGQ44"/>
    <mergeCell ref="HGR44:HGZ44"/>
    <mergeCell ref="HHA44:HHI44"/>
    <mergeCell ref="HHJ44:HHR44"/>
    <mergeCell ref="HDO44:HDW44"/>
    <mergeCell ref="HDX44:HEF44"/>
    <mergeCell ref="HEG44:HEO44"/>
    <mergeCell ref="HEP44:HEX44"/>
    <mergeCell ref="HEY44:HFG44"/>
    <mergeCell ref="HFH44:HFP44"/>
    <mergeCell ref="HBM44:HBU44"/>
    <mergeCell ref="HBV44:HCD44"/>
    <mergeCell ref="HCE44:HCM44"/>
    <mergeCell ref="HCN44:HCV44"/>
    <mergeCell ref="HCW44:HDE44"/>
    <mergeCell ref="HDF44:HDN44"/>
    <mergeCell ref="GZK44:GZS44"/>
    <mergeCell ref="GZT44:HAB44"/>
    <mergeCell ref="HAC44:HAK44"/>
    <mergeCell ref="HAL44:HAT44"/>
    <mergeCell ref="HAU44:HBC44"/>
    <mergeCell ref="HBD44:HBL44"/>
    <mergeCell ref="GXI44:GXQ44"/>
    <mergeCell ref="GXR44:GXZ44"/>
    <mergeCell ref="GYA44:GYI44"/>
    <mergeCell ref="GYJ44:GYR44"/>
    <mergeCell ref="GYS44:GZA44"/>
    <mergeCell ref="GZB44:GZJ44"/>
    <mergeCell ref="GVG44:GVO44"/>
    <mergeCell ref="GVP44:GVX44"/>
    <mergeCell ref="GVY44:GWG44"/>
    <mergeCell ref="GWH44:GWP44"/>
    <mergeCell ref="GWQ44:GWY44"/>
    <mergeCell ref="GWZ44:GXH44"/>
    <mergeCell ref="GTE44:GTM44"/>
    <mergeCell ref="GTN44:GTV44"/>
    <mergeCell ref="GTW44:GUE44"/>
    <mergeCell ref="GUF44:GUN44"/>
    <mergeCell ref="GUO44:GUW44"/>
    <mergeCell ref="GUX44:GVF44"/>
    <mergeCell ref="GRC44:GRK44"/>
    <mergeCell ref="GRL44:GRT44"/>
    <mergeCell ref="GRU44:GSC44"/>
    <mergeCell ref="GSD44:GSL44"/>
    <mergeCell ref="GSM44:GSU44"/>
    <mergeCell ref="GSV44:GTD44"/>
    <mergeCell ref="GPA44:GPI44"/>
    <mergeCell ref="GPJ44:GPR44"/>
    <mergeCell ref="GPS44:GQA44"/>
    <mergeCell ref="GQB44:GQJ44"/>
    <mergeCell ref="GQK44:GQS44"/>
    <mergeCell ref="GQT44:GRB44"/>
    <mergeCell ref="GMY44:GNG44"/>
    <mergeCell ref="GNH44:GNP44"/>
    <mergeCell ref="GNQ44:GNY44"/>
    <mergeCell ref="GNZ44:GOH44"/>
    <mergeCell ref="GOI44:GOQ44"/>
    <mergeCell ref="GOR44:GOZ44"/>
    <mergeCell ref="GKW44:GLE44"/>
    <mergeCell ref="GLF44:GLN44"/>
    <mergeCell ref="GLO44:GLW44"/>
    <mergeCell ref="GLX44:GMF44"/>
    <mergeCell ref="GMG44:GMO44"/>
    <mergeCell ref="GMP44:GMX44"/>
    <mergeCell ref="GIU44:GJC44"/>
    <mergeCell ref="GJD44:GJL44"/>
    <mergeCell ref="GJM44:GJU44"/>
    <mergeCell ref="GJV44:GKD44"/>
    <mergeCell ref="GKE44:GKM44"/>
    <mergeCell ref="GKN44:GKV44"/>
    <mergeCell ref="GGS44:GHA44"/>
    <mergeCell ref="GHB44:GHJ44"/>
    <mergeCell ref="GHK44:GHS44"/>
    <mergeCell ref="GHT44:GIB44"/>
    <mergeCell ref="GIC44:GIK44"/>
    <mergeCell ref="GIL44:GIT44"/>
    <mergeCell ref="GEQ44:GEY44"/>
    <mergeCell ref="GEZ44:GFH44"/>
    <mergeCell ref="GFI44:GFQ44"/>
    <mergeCell ref="GFR44:GFZ44"/>
    <mergeCell ref="GGA44:GGI44"/>
    <mergeCell ref="GGJ44:GGR44"/>
    <mergeCell ref="GCO44:GCW44"/>
    <mergeCell ref="GCX44:GDF44"/>
    <mergeCell ref="GDG44:GDO44"/>
    <mergeCell ref="GDP44:GDX44"/>
    <mergeCell ref="GDY44:GEG44"/>
    <mergeCell ref="GEH44:GEP44"/>
    <mergeCell ref="GAM44:GAU44"/>
    <mergeCell ref="GAV44:GBD44"/>
    <mergeCell ref="GBE44:GBM44"/>
    <mergeCell ref="GBN44:GBV44"/>
    <mergeCell ref="GBW44:GCE44"/>
    <mergeCell ref="GCF44:GCN44"/>
    <mergeCell ref="FYK44:FYS44"/>
    <mergeCell ref="FYT44:FZB44"/>
    <mergeCell ref="FZC44:FZK44"/>
    <mergeCell ref="FZL44:FZT44"/>
    <mergeCell ref="FZU44:GAC44"/>
    <mergeCell ref="GAD44:GAL44"/>
    <mergeCell ref="FWI44:FWQ44"/>
    <mergeCell ref="FWR44:FWZ44"/>
    <mergeCell ref="FXA44:FXI44"/>
    <mergeCell ref="FXJ44:FXR44"/>
    <mergeCell ref="FXS44:FYA44"/>
    <mergeCell ref="FYB44:FYJ44"/>
    <mergeCell ref="FUG44:FUO44"/>
    <mergeCell ref="FUP44:FUX44"/>
    <mergeCell ref="FUY44:FVG44"/>
    <mergeCell ref="FVH44:FVP44"/>
    <mergeCell ref="FVQ44:FVY44"/>
    <mergeCell ref="FVZ44:FWH44"/>
    <mergeCell ref="FSE44:FSM44"/>
    <mergeCell ref="FSN44:FSV44"/>
    <mergeCell ref="FSW44:FTE44"/>
    <mergeCell ref="FTF44:FTN44"/>
    <mergeCell ref="FTO44:FTW44"/>
    <mergeCell ref="FTX44:FUF44"/>
    <mergeCell ref="FQC44:FQK44"/>
    <mergeCell ref="FQL44:FQT44"/>
    <mergeCell ref="FQU44:FRC44"/>
    <mergeCell ref="FRD44:FRL44"/>
    <mergeCell ref="FRM44:FRU44"/>
    <mergeCell ref="FRV44:FSD44"/>
    <mergeCell ref="FOA44:FOI44"/>
    <mergeCell ref="FOJ44:FOR44"/>
    <mergeCell ref="FOS44:FPA44"/>
    <mergeCell ref="FPB44:FPJ44"/>
    <mergeCell ref="FPK44:FPS44"/>
    <mergeCell ref="FPT44:FQB44"/>
    <mergeCell ref="FLY44:FMG44"/>
    <mergeCell ref="FMH44:FMP44"/>
    <mergeCell ref="FMQ44:FMY44"/>
    <mergeCell ref="FMZ44:FNH44"/>
    <mergeCell ref="FNI44:FNQ44"/>
    <mergeCell ref="FNR44:FNZ44"/>
    <mergeCell ref="FJW44:FKE44"/>
    <mergeCell ref="FKF44:FKN44"/>
    <mergeCell ref="FKO44:FKW44"/>
    <mergeCell ref="FKX44:FLF44"/>
    <mergeCell ref="FLG44:FLO44"/>
    <mergeCell ref="FLP44:FLX44"/>
    <mergeCell ref="FHU44:FIC44"/>
    <mergeCell ref="FID44:FIL44"/>
    <mergeCell ref="FIM44:FIU44"/>
    <mergeCell ref="FIV44:FJD44"/>
    <mergeCell ref="FJE44:FJM44"/>
    <mergeCell ref="FJN44:FJV44"/>
    <mergeCell ref="FFS44:FGA44"/>
    <mergeCell ref="FGB44:FGJ44"/>
    <mergeCell ref="FGK44:FGS44"/>
    <mergeCell ref="FGT44:FHB44"/>
    <mergeCell ref="FHC44:FHK44"/>
    <mergeCell ref="FHL44:FHT44"/>
    <mergeCell ref="FDQ44:FDY44"/>
    <mergeCell ref="FDZ44:FEH44"/>
    <mergeCell ref="FEI44:FEQ44"/>
    <mergeCell ref="FER44:FEZ44"/>
    <mergeCell ref="FFA44:FFI44"/>
    <mergeCell ref="FFJ44:FFR44"/>
    <mergeCell ref="FBO44:FBW44"/>
    <mergeCell ref="FBX44:FCF44"/>
    <mergeCell ref="FCG44:FCO44"/>
    <mergeCell ref="FCP44:FCX44"/>
    <mergeCell ref="FCY44:FDG44"/>
    <mergeCell ref="FDH44:FDP44"/>
    <mergeCell ref="EZM44:EZU44"/>
    <mergeCell ref="EZV44:FAD44"/>
    <mergeCell ref="FAE44:FAM44"/>
    <mergeCell ref="FAN44:FAV44"/>
    <mergeCell ref="FAW44:FBE44"/>
    <mergeCell ref="FBF44:FBN44"/>
    <mergeCell ref="EXK44:EXS44"/>
    <mergeCell ref="EXT44:EYB44"/>
    <mergeCell ref="EYC44:EYK44"/>
    <mergeCell ref="EYL44:EYT44"/>
    <mergeCell ref="EYU44:EZC44"/>
    <mergeCell ref="EZD44:EZL44"/>
    <mergeCell ref="EVI44:EVQ44"/>
    <mergeCell ref="EVR44:EVZ44"/>
    <mergeCell ref="EWA44:EWI44"/>
    <mergeCell ref="EWJ44:EWR44"/>
    <mergeCell ref="EWS44:EXA44"/>
    <mergeCell ref="EXB44:EXJ44"/>
    <mergeCell ref="ETG44:ETO44"/>
    <mergeCell ref="ETP44:ETX44"/>
    <mergeCell ref="ETY44:EUG44"/>
    <mergeCell ref="EUH44:EUP44"/>
    <mergeCell ref="EUQ44:EUY44"/>
    <mergeCell ref="EUZ44:EVH44"/>
    <mergeCell ref="ERE44:ERM44"/>
    <mergeCell ref="ERN44:ERV44"/>
    <mergeCell ref="ERW44:ESE44"/>
    <mergeCell ref="ESF44:ESN44"/>
    <mergeCell ref="ESO44:ESW44"/>
    <mergeCell ref="ESX44:ETF44"/>
    <mergeCell ref="EPC44:EPK44"/>
    <mergeCell ref="EPL44:EPT44"/>
    <mergeCell ref="EPU44:EQC44"/>
    <mergeCell ref="EQD44:EQL44"/>
    <mergeCell ref="EQM44:EQU44"/>
    <mergeCell ref="EQV44:ERD44"/>
    <mergeCell ref="ENA44:ENI44"/>
    <mergeCell ref="ENJ44:ENR44"/>
    <mergeCell ref="ENS44:EOA44"/>
    <mergeCell ref="EOB44:EOJ44"/>
    <mergeCell ref="EOK44:EOS44"/>
    <mergeCell ref="EOT44:EPB44"/>
    <mergeCell ref="EKY44:ELG44"/>
    <mergeCell ref="ELH44:ELP44"/>
    <mergeCell ref="ELQ44:ELY44"/>
    <mergeCell ref="ELZ44:EMH44"/>
    <mergeCell ref="EMI44:EMQ44"/>
    <mergeCell ref="EMR44:EMZ44"/>
    <mergeCell ref="EIW44:EJE44"/>
    <mergeCell ref="EJF44:EJN44"/>
    <mergeCell ref="EJO44:EJW44"/>
    <mergeCell ref="EJX44:EKF44"/>
    <mergeCell ref="EKG44:EKO44"/>
    <mergeCell ref="EKP44:EKX44"/>
    <mergeCell ref="EGU44:EHC44"/>
    <mergeCell ref="EHD44:EHL44"/>
    <mergeCell ref="EHM44:EHU44"/>
    <mergeCell ref="EHV44:EID44"/>
    <mergeCell ref="EIE44:EIM44"/>
    <mergeCell ref="EIN44:EIV44"/>
    <mergeCell ref="EES44:EFA44"/>
    <mergeCell ref="EFB44:EFJ44"/>
    <mergeCell ref="EFK44:EFS44"/>
    <mergeCell ref="EFT44:EGB44"/>
    <mergeCell ref="EGC44:EGK44"/>
    <mergeCell ref="EGL44:EGT44"/>
    <mergeCell ref="ECQ44:ECY44"/>
    <mergeCell ref="ECZ44:EDH44"/>
    <mergeCell ref="EDI44:EDQ44"/>
    <mergeCell ref="EDR44:EDZ44"/>
    <mergeCell ref="EEA44:EEI44"/>
    <mergeCell ref="EEJ44:EER44"/>
    <mergeCell ref="EAO44:EAW44"/>
    <mergeCell ref="EAX44:EBF44"/>
    <mergeCell ref="EBG44:EBO44"/>
    <mergeCell ref="EBP44:EBX44"/>
    <mergeCell ref="EBY44:ECG44"/>
    <mergeCell ref="ECH44:ECP44"/>
    <mergeCell ref="DYM44:DYU44"/>
    <mergeCell ref="DYV44:DZD44"/>
    <mergeCell ref="DZE44:DZM44"/>
    <mergeCell ref="DZN44:DZV44"/>
    <mergeCell ref="DZW44:EAE44"/>
    <mergeCell ref="EAF44:EAN44"/>
    <mergeCell ref="DWK44:DWS44"/>
    <mergeCell ref="DWT44:DXB44"/>
    <mergeCell ref="DXC44:DXK44"/>
    <mergeCell ref="DXL44:DXT44"/>
    <mergeCell ref="DXU44:DYC44"/>
    <mergeCell ref="DYD44:DYL44"/>
    <mergeCell ref="DUI44:DUQ44"/>
    <mergeCell ref="DUR44:DUZ44"/>
    <mergeCell ref="DVA44:DVI44"/>
    <mergeCell ref="DVJ44:DVR44"/>
    <mergeCell ref="DVS44:DWA44"/>
    <mergeCell ref="DWB44:DWJ44"/>
    <mergeCell ref="DSG44:DSO44"/>
    <mergeCell ref="DSP44:DSX44"/>
    <mergeCell ref="DSY44:DTG44"/>
    <mergeCell ref="DTH44:DTP44"/>
    <mergeCell ref="DTQ44:DTY44"/>
    <mergeCell ref="DTZ44:DUH44"/>
    <mergeCell ref="DQE44:DQM44"/>
    <mergeCell ref="DQN44:DQV44"/>
    <mergeCell ref="DQW44:DRE44"/>
    <mergeCell ref="DRF44:DRN44"/>
    <mergeCell ref="DRO44:DRW44"/>
    <mergeCell ref="DRX44:DSF44"/>
    <mergeCell ref="DOC44:DOK44"/>
    <mergeCell ref="DOL44:DOT44"/>
    <mergeCell ref="DOU44:DPC44"/>
    <mergeCell ref="DPD44:DPL44"/>
    <mergeCell ref="DPM44:DPU44"/>
    <mergeCell ref="DPV44:DQD44"/>
    <mergeCell ref="DMA44:DMI44"/>
    <mergeCell ref="DMJ44:DMR44"/>
    <mergeCell ref="DMS44:DNA44"/>
    <mergeCell ref="DNB44:DNJ44"/>
    <mergeCell ref="DNK44:DNS44"/>
    <mergeCell ref="DNT44:DOB44"/>
    <mergeCell ref="DJY44:DKG44"/>
    <mergeCell ref="DKH44:DKP44"/>
    <mergeCell ref="DKQ44:DKY44"/>
    <mergeCell ref="DKZ44:DLH44"/>
    <mergeCell ref="DLI44:DLQ44"/>
    <mergeCell ref="DLR44:DLZ44"/>
    <mergeCell ref="DHW44:DIE44"/>
    <mergeCell ref="DIF44:DIN44"/>
    <mergeCell ref="DIO44:DIW44"/>
    <mergeCell ref="DIX44:DJF44"/>
    <mergeCell ref="DJG44:DJO44"/>
    <mergeCell ref="DJP44:DJX44"/>
    <mergeCell ref="DFU44:DGC44"/>
    <mergeCell ref="DGD44:DGL44"/>
    <mergeCell ref="DGM44:DGU44"/>
    <mergeCell ref="DGV44:DHD44"/>
    <mergeCell ref="DHE44:DHM44"/>
    <mergeCell ref="DHN44:DHV44"/>
    <mergeCell ref="DDS44:DEA44"/>
    <mergeCell ref="DEB44:DEJ44"/>
    <mergeCell ref="DEK44:DES44"/>
    <mergeCell ref="DET44:DFB44"/>
    <mergeCell ref="DFC44:DFK44"/>
    <mergeCell ref="DFL44:DFT44"/>
    <mergeCell ref="DBQ44:DBY44"/>
    <mergeCell ref="DBZ44:DCH44"/>
    <mergeCell ref="DCI44:DCQ44"/>
    <mergeCell ref="DCR44:DCZ44"/>
    <mergeCell ref="DDA44:DDI44"/>
    <mergeCell ref="DDJ44:DDR44"/>
    <mergeCell ref="CZO44:CZW44"/>
    <mergeCell ref="CZX44:DAF44"/>
    <mergeCell ref="DAG44:DAO44"/>
    <mergeCell ref="DAP44:DAX44"/>
    <mergeCell ref="DAY44:DBG44"/>
    <mergeCell ref="DBH44:DBP44"/>
    <mergeCell ref="CXM44:CXU44"/>
    <mergeCell ref="CXV44:CYD44"/>
    <mergeCell ref="CYE44:CYM44"/>
    <mergeCell ref="CYN44:CYV44"/>
    <mergeCell ref="CYW44:CZE44"/>
    <mergeCell ref="CZF44:CZN44"/>
    <mergeCell ref="CVK44:CVS44"/>
    <mergeCell ref="CVT44:CWB44"/>
    <mergeCell ref="CWC44:CWK44"/>
    <mergeCell ref="CWL44:CWT44"/>
    <mergeCell ref="CWU44:CXC44"/>
    <mergeCell ref="CXD44:CXL44"/>
    <mergeCell ref="CTI44:CTQ44"/>
    <mergeCell ref="CTR44:CTZ44"/>
    <mergeCell ref="CUA44:CUI44"/>
    <mergeCell ref="CUJ44:CUR44"/>
    <mergeCell ref="CUS44:CVA44"/>
    <mergeCell ref="CVB44:CVJ44"/>
    <mergeCell ref="CRG44:CRO44"/>
    <mergeCell ref="CRP44:CRX44"/>
    <mergeCell ref="CRY44:CSG44"/>
    <mergeCell ref="CSH44:CSP44"/>
    <mergeCell ref="CSQ44:CSY44"/>
    <mergeCell ref="CSZ44:CTH44"/>
    <mergeCell ref="CPE44:CPM44"/>
    <mergeCell ref="CPN44:CPV44"/>
    <mergeCell ref="CPW44:CQE44"/>
    <mergeCell ref="CQF44:CQN44"/>
    <mergeCell ref="CQO44:CQW44"/>
    <mergeCell ref="CQX44:CRF44"/>
    <mergeCell ref="CNC44:CNK44"/>
    <mergeCell ref="CNL44:CNT44"/>
    <mergeCell ref="CNU44:COC44"/>
    <mergeCell ref="COD44:COL44"/>
    <mergeCell ref="COM44:COU44"/>
    <mergeCell ref="COV44:CPD44"/>
    <mergeCell ref="CLA44:CLI44"/>
    <mergeCell ref="CLJ44:CLR44"/>
    <mergeCell ref="CLS44:CMA44"/>
    <mergeCell ref="CMB44:CMJ44"/>
    <mergeCell ref="CMK44:CMS44"/>
    <mergeCell ref="CMT44:CNB44"/>
    <mergeCell ref="CIY44:CJG44"/>
    <mergeCell ref="CJH44:CJP44"/>
    <mergeCell ref="CJQ44:CJY44"/>
    <mergeCell ref="CJZ44:CKH44"/>
    <mergeCell ref="CKI44:CKQ44"/>
    <mergeCell ref="CKR44:CKZ44"/>
    <mergeCell ref="CGW44:CHE44"/>
    <mergeCell ref="CHF44:CHN44"/>
    <mergeCell ref="CHO44:CHW44"/>
    <mergeCell ref="CHX44:CIF44"/>
    <mergeCell ref="CIG44:CIO44"/>
    <mergeCell ref="CIP44:CIX44"/>
    <mergeCell ref="CEU44:CFC44"/>
    <mergeCell ref="CFD44:CFL44"/>
    <mergeCell ref="CFM44:CFU44"/>
    <mergeCell ref="CFV44:CGD44"/>
    <mergeCell ref="CGE44:CGM44"/>
    <mergeCell ref="CGN44:CGV44"/>
    <mergeCell ref="CCS44:CDA44"/>
    <mergeCell ref="CDB44:CDJ44"/>
    <mergeCell ref="CDK44:CDS44"/>
    <mergeCell ref="CDT44:CEB44"/>
    <mergeCell ref="CEC44:CEK44"/>
    <mergeCell ref="CEL44:CET44"/>
    <mergeCell ref="CAQ44:CAY44"/>
    <mergeCell ref="CAZ44:CBH44"/>
    <mergeCell ref="CBI44:CBQ44"/>
    <mergeCell ref="CBR44:CBZ44"/>
    <mergeCell ref="CCA44:CCI44"/>
    <mergeCell ref="CCJ44:CCR44"/>
    <mergeCell ref="BYO44:BYW44"/>
    <mergeCell ref="BYX44:BZF44"/>
    <mergeCell ref="BZG44:BZO44"/>
    <mergeCell ref="BZP44:BZX44"/>
    <mergeCell ref="BZY44:CAG44"/>
    <mergeCell ref="CAH44:CAP44"/>
    <mergeCell ref="BWM44:BWU44"/>
    <mergeCell ref="BWV44:BXD44"/>
    <mergeCell ref="BXE44:BXM44"/>
    <mergeCell ref="BXN44:BXV44"/>
    <mergeCell ref="BXW44:BYE44"/>
    <mergeCell ref="BYF44:BYN44"/>
    <mergeCell ref="BUK44:BUS44"/>
    <mergeCell ref="BUT44:BVB44"/>
    <mergeCell ref="BVC44:BVK44"/>
    <mergeCell ref="BVL44:BVT44"/>
    <mergeCell ref="BVU44:BWC44"/>
    <mergeCell ref="BWD44:BWL44"/>
    <mergeCell ref="BSI44:BSQ44"/>
    <mergeCell ref="BSR44:BSZ44"/>
    <mergeCell ref="BTA44:BTI44"/>
    <mergeCell ref="BTJ44:BTR44"/>
    <mergeCell ref="BTS44:BUA44"/>
    <mergeCell ref="BUB44:BUJ44"/>
    <mergeCell ref="BQG44:BQO44"/>
    <mergeCell ref="BQP44:BQX44"/>
    <mergeCell ref="BQY44:BRG44"/>
    <mergeCell ref="BRH44:BRP44"/>
    <mergeCell ref="BRQ44:BRY44"/>
    <mergeCell ref="BRZ44:BSH44"/>
    <mergeCell ref="BOE44:BOM44"/>
    <mergeCell ref="BON44:BOV44"/>
    <mergeCell ref="BOW44:BPE44"/>
    <mergeCell ref="BPF44:BPN44"/>
    <mergeCell ref="BPO44:BPW44"/>
    <mergeCell ref="BPX44:BQF44"/>
    <mergeCell ref="BMC44:BMK44"/>
    <mergeCell ref="BML44:BMT44"/>
    <mergeCell ref="BMU44:BNC44"/>
    <mergeCell ref="BND44:BNL44"/>
    <mergeCell ref="BNM44:BNU44"/>
    <mergeCell ref="BNV44:BOD44"/>
    <mergeCell ref="BKA44:BKI44"/>
    <mergeCell ref="BKJ44:BKR44"/>
    <mergeCell ref="BKS44:BLA44"/>
    <mergeCell ref="BLB44:BLJ44"/>
    <mergeCell ref="BLK44:BLS44"/>
    <mergeCell ref="BLT44:BMB44"/>
    <mergeCell ref="BHY44:BIG44"/>
    <mergeCell ref="BIH44:BIP44"/>
    <mergeCell ref="BIQ44:BIY44"/>
    <mergeCell ref="BIZ44:BJH44"/>
    <mergeCell ref="BJI44:BJQ44"/>
    <mergeCell ref="BJR44:BJZ44"/>
    <mergeCell ref="BFW44:BGE44"/>
    <mergeCell ref="BGF44:BGN44"/>
    <mergeCell ref="BGO44:BGW44"/>
    <mergeCell ref="BGX44:BHF44"/>
    <mergeCell ref="BHG44:BHO44"/>
    <mergeCell ref="BHP44:BHX44"/>
    <mergeCell ref="BDU44:BEC44"/>
    <mergeCell ref="BED44:BEL44"/>
    <mergeCell ref="BEM44:BEU44"/>
    <mergeCell ref="BEV44:BFD44"/>
    <mergeCell ref="BFE44:BFM44"/>
    <mergeCell ref="BFN44:BFV44"/>
    <mergeCell ref="BBS44:BCA44"/>
    <mergeCell ref="BCB44:BCJ44"/>
    <mergeCell ref="BCK44:BCS44"/>
    <mergeCell ref="BCT44:BDB44"/>
    <mergeCell ref="BDC44:BDK44"/>
    <mergeCell ref="BDL44:BDT44"/>
    <mergeCell ref="AZQ44:AZY44"/>
    <mergeCell ref="AZZ44:BAH44"/>
    <mergeCell ref="BAI44:BAQ44"/>
    <mergeCell ref="BAR44:BAZ44"/>
    <mergeCell ref="BBA44:BBI44"/>
    <mergeCell ref="BBJ44:BBR44"/>
    <mergeCell ref="AXO44:AXW44"/>
    <mergeCell ref="AXX44:AYF44"/>
    <mergeCell ref="AYG44:AYO44"/>
    <mergeCell ref="AYP44:AYX44"/>
    <mergeCell ref="AYY44:AZG44"/>
    <mergeCell ref="AZH44:AZP44"/>
    <mergeCell ref="AVM44:AVU44"/>
    <mergeCell ref="AVV44:AWD44"/>
    <mergeCell ref="AWE44:AWM44"/>
    <mergeCell ref="AWN44:AWV44"/>
    <mergeCell ref="AWW44:AXE44"/>
    <mergeCell ref="AXF44:AXN44"/>
    <mergeCell ref="ATK44:ATS44"/>
    <mergeCell ref="ATT44:AUB44"/>
    <mergeCell ref="AUC44:AUK44"/>
    <mergeCell ref="AUL44:AUT44"/>
    <mergeCell ref="AUU44:AVC44"/>
    <mergeCell ref="AVD44:AVL44"/>
    <mergeCell ref="ARI44:ARQ44"/>
    <mergeCell ref="ARR44:ARZ44"/>
    <mergeCell ref="ASA44:ASI44"/>
    <mergeCell ref="ASJ44:ASR44"/>
    <mergeCell ref="ASS44:ATA44"/>
    <mergeCell ref="ATB44:ATJ44"/>
    <mergeCell ref="APG44:APO44"/>
    <mergeCell ref="APP44:APX44"/>
    <mergeCell ref="APY44:AQG44"/>
    <mergeCell ref="AQH44:AQP44"/>
    <mergeCell ref="AQQ44:AQY44"/>
    <mergeCell ref="AQZ44:ARH44"/>
    <mergeCell ref="ANE44:ANM44"/>
    <mergeCell ref="ANN44:ANV44"/>
    <mergeCell ref="ANW44:AOE44"/>
    <mergeCell ref="AOF44:AON44"/>
    <mergeCell ref="AOO44:AOW44"/>
    <mergeCell ref="AOX44:APF44"/>
    <mergeCell ref="ALC44:ALK44"/>
    <mergeCell ref="ALL44:ALT44"/>
    <mergeCell ref="ALU44:AMC44"/>
    <mergeCell ref="AMD44:AML44"/>
    <mergeCell ref="AMM44:AMU44"/>
    <mergeCell ref="AMV44:AND44"/>
    <mergeCell ref="AJA44:AJI44"/>
    <mergeCell ref="AJJ44:AJR44"/>
    <mergeCell ref="AJS44:AKA44"/>
    <mergeCell ref="AKB44:AKJ44"/>
    <mergeCell ref="AKK44:AKS44"/>
    <mergeCell ref="AKT44:ALB44"/>
    <mergeCell ref="AGY44:AHG44"/>
    <mergeCell ref="AHH44:AHP44"/>
    <mergeCell ref="AHQ44:AHY44"/>
    <mergeCell ref="AHZ44:AIH44"/>
    <mergeCell ref="AII44:AIQ44"/>
    <mergeCell ref="AIR44:AIZ44"/>
    <mergeCell ref="AEW44:AFE44"/>
    <mergeCell ref="AFF44:AFN44"/>
    <mergeCell ref="AFO44:AFW44"/>
    <mergeCell ref="AFX44:AGF44"/>
    <mergeCell ref="AGG44:AGO44"/>
    <mergeCell ref="AGP44:AGX44"/>
    <mergeCell ref="ACU44:ADC44"/>
    <mergeCell ref="ADD44:ADL44"/>
    <mergeCell ref="ADM44:ADU44"/>
    <mergeCell ref="ADV44:AED44"/>
    <mergeCell ref="AEE44:AEM44"/>
    <mergeCell ref="AEN44:AEV44"/>
    <mergeCell ref="AAS44:ABA44"/>
    <mergeCell ref="ABB44:ABJ44"/>
    <mergeCell ref="ABK44:ABS44"/>
    <mergeCell ref="ABT44:ACB44"/>
    <mergeCell ref="ACC44:ACK44"/>
    <mergeCell ref="ACL44:ACT44"/>
    <mergeCell ref="YQ44:YY44"/>
    <mergeCell ref="YZ44:ZH44"/>
    <mergeCell ref="ZI44:ZQ44"/>
    <mergeCell ref="ZR44:ZZ44"/>
    <mergeCell ref="AAA44:AAI44"/>
    <mergeCell ref="AAJ44:AAR44"/>
    <mergeCell ref="WO44:WW44"/>
    <mergeCell ref="WX44:XF44"/>
    <mergeCell ref="XG44:XO44"/>
    <mergeCell ref="XP44:XX44"/>
    <mergeCell ref="XY44:YG44"/>
    <mergeCell ref="YH44:YP44"/>
    <mergeCell ref="UM44:UU44"/>
    <mergeCell ref="UV44:VD44"/>
    <mergeCell ref="VE44:VM44"/>
    <mergeCell ref="VN44:VV44"/>
    <mergeCell ref="VW44:WE44"/>
    <mergeCell ref="WF44:WN44"/>
    <mergeCell ref="SK44:SS44"/>
    <mergeCell ref="ST44:TB44"/>
    <mergeCell ref="TC44:TK44"/>
    <mergeCell ref="TL44:TT44"/>
    <mergeCell ref="TU44:UC44"/>
    <mergeCell ref="UD44:UL44"/>
    <mergeCell ref="QI44:QQ44"/>
    <mergeCell ref="QR44:QZ44"/>
    <mergeCell ref="RA44:RI44"/>
    <mergeCell ref="RJ44:RR44"/>
    <mergeCell ref="RS44:SA44"/>
    <mergeCell ref="SB44:SJ44"/>
    <mergeCell ref="OG44:OO44"/>
    <mergeCell ref="OP44:OX44"/>
    <mergeCell ref="OY44:PG44"/>
    <mergeCell ref="PH44:PP44"/>
    <mergeCell ref="PQ44:PY44"/>
    <mergeCell ref="PZ44:QH44"/>
    <mergeCell ref="ME44:MM44"/>
    <mergeCell ref="MN44:MV44"/>
    <mergeCell ref="MW44:NE44"/>
    <mergeCell ref="NF44:NN44"/>
    <mergeCell ref="NO44:NW44"/>
    <mergeCell ref="NX44:OF44"/>
    <mergeCell ref="KC44:KK44"/>
    <mergeCell ref="KL44:KT44"/>
    <mergeCell ref="KU44:LC44"/>
    <mergeCell ref="LD44:LL44"/>
    <mergeCell ref="LM44:LU44"/>
    <mergeCell ref="LV44:MD44"/>
    <mergeCell ref="IA44:II44"/>
    <mergeCell ref="IJ44:IR44"/>
    <mergeCell ref="IS44:JA44"/>
    <mergeCell ref="JB44:JJ44"/>
    <mergeCell ref="JK44:JS44"/>
    <mergeCell ref="JT44:KB44"/>
    <mergeCell ref="FY44:GG44"/>
    <mergeCell ref="GH44:GP44"/>
    <mergeCell ref="GQ44:GY44"/>
    <mergeCell ref="GZ44:HH44"/>
    <mergeCell ref="HI44:HQ44"/>
    <mergeCell ref="HR44:HZ44"/>
    <mergeCell ref="DW44:EE44"/>
    <mergeCell ref="EF44:EN44"/>
    <mergeCell ref="EO44:EW44"/>
    <mergeCell ref="EX44:FF44"/>
    <mergeCell ref="FG44:FO44"/>
    <mergeCell ref="FP44:FX44"/>
    <mergeCell ref="BU44:CC44"/>
    <mergeCell ref="CD44:CL44"/>
    <mergeCell ref="CM44:CU44"/>
    <mergeCell ref="CV44:DD44"/>
    <mergeCell ref="DE44:DM44"/>
    <mergeCell ref="DN44:DV44"/>
    <mergeCell ref="XEI43:XEQ43"/>
    <mergeCell ref="XER43:XEZ43"/>
    <mergeCell ref="XFA43:XFD43"/>
    <mergeCell ref="J44:R44"/>
    <mergeCell ref="S44:AA44"/>
    <mergeCell ref="AB44:AJ44"/>
    <mergeCell ref="AK44:AS44"/>
    <mergeCell ref="AT44:BB44"/>
    <mergeCell ref="BC44:BK44"/>
    <mergeCell ref="BL44:BT44"/>
    <mergeCell ref="XCG43:XCO43"/>
    <mergeCell ref="XCP43:XCX43"/>
    <mergeCell ref="XCY43:XDG43"/>
    <mergeCell ref="XDH43:XDP43"/>
    <mergeCell ref="XDQ43:XDY43"/>
    <mergeCell ref="XDZ43:XEH43"/>
    <mergeCell ref="XAE43:XAM43"/>
    <mergeCell ref="XAN43:XAV43"/>
    <mergeCell ref="XAW43:XBE43"/>
    <mergeCell ref="XBF43:XBN43"/>
    <mergeCell ref="XBO43:XBW43"/>
    <mergeCell ref="XBX43:XCF43"/>
    <mergeCell ref="WYC43:WYK43"/>
    <mergeCell ref="WYL43:WYT43"/>
    <mergeCell ref="WYU43:WZC43"/>
    <mergeCell ref="WZD43:WZL43"/>
    <mergeCell ref="WZM43:WZU43"/>
    <mergeCell ref="WZV43:XAD43"/>
    <mergeCell ref="WWA43:WWI43"/>
    <mergeCell ref="WWJ43:WWR43"/>
    <mergeCell ref="WWS43:WXA43"/>
    <mergeCell ref="WXB43:WXJ43"/>
    <mergeCell ref="WXK43:WXS43"/>
    <mergeCell ref="WXT43:WYB43"/>
    <mergeCell ref="WTY43:WUG43"/>
    <mergeCell ref="WUH43:WUP43"/>
    <mergeCell ref="WUQ43:WUY43"/>
    <mergeCell ref="WUZ43:WVH43"/>
    <mergeCell ref="WVI43:WVQ43"/>
    <mergeCell ref="WVR43:WVZ43"/>
    <mergeCell ref="WRW43:WSE43"/>
    <mergeCell ref="WSF43:WSN43"/>
    <mergeCell ref="WSO43:WSW43"/>
    <mergeCell ref="WSX43:WTF43"/>
    <mergeCell ref="WTG43:WTO43"/>
    <mergeCell ref="WTP43:WTX43"/>
    <mergeCell ref="WPU43:WQC43"/>
    <mergeCell ref="WQD43:WQL43"/>
    <mergeCell ref="WQM43:WQU43"/>
    <mergeCell ref="WQV43:WRD43"/>
    <mergeCell ref="WRE43:WRM43"/>
    <mergeCell ref="WRN43:WRV43"/>
    <mergeCell ref="WNS43:WOA43"/>
    <mergeCell ref="WOB43:WOJ43"/>
    <mergeCell ref="WOK43:WOS43"/>
    <mergeCell ref="WOT43:WPB43"/>
    <mergeCell ref="WPC43:WPK43"/>
    <mergeCell ref="WPL43:WPT43"/>
    <mergeCell ref="WLQ43:WLY43"/>
    <mergeCell ref="WLZ43:WMH43"/>
    <mergeCell ref="WMI43:WMQ43"/>
    <mergeCell ref="WMR43:WMZ43"/>
    <mergeCell ref="WNA43:WNI43"/>
    <mergeCell ref="WNJ43:WNR43"/>
    <mergeCell ref="WJO43:WJW43"/>
    <mergeCell ref="WJX43:WKF43"/>
    <mergeCell ref="WKG43:WKO43"/>
    <mergeCell ref="WKP43:WKX43"/>
    <mergeCell ref="WKY43:WLG43"/>
    <mergeCell ref="WLH43:WLP43"/>
    <mergeCell ref="WHM43:WHU43"/>
    <mergeCell ref="WHV43:WID43"/>
    <mergeCell ref="WIE43:WIM43"/>
    <mergeCell ref="WIN43:WIV43"/>
    <mergeCell ref="WIW43:WJE43"/>
    <mergeCell ref="WJF43:WJN43"/>
    <mergeCell ref="WFK43:WFS43"/>
    <mergeCell ref="WFT43:WGB43"/>
    <mergeCell ref="WGC43:WGK43"/>
    <mergeCell ref="WGL43:WGT43"/>
    <mergeCell ref="WGU43:WHC43"/>
    <mergeCell ref="WHD43:WHL43"/>
    <mergeCell ref="WDI43:WDQ43"/>
    <mergeCell ref="WDR43:WDZ43"/>
    <mergeCell ref="WEA43:WEI43"/>
    <mergeCell ref="WEJ43:WER43"/>
    <mergeCell ref="WES43:WFA43"/>
    <mergeCell ref="WFB43:WFJ43"/>
    <mergeCell ref="WBG43:WBO43"/>
    <mergeCell ref="WBP43:WBX43"/>
    <mergeCell ref="WBY43:WCG43"/>
    <mergeCell ref="WCH43:WCP43"/>
    <mergeCell ref="WCQ43:WCY43"/>
    <mergeCell ref="WCZ43:WDH43"/>
    <mergeCell ref="VZE43:VZM43"/>
    <mergeCell ref="VZN43:VZV43"/>
    <mergeCell ref="VZW43:WAE43"/>
    <mergeCell ref="WAF43:WAN43"/>
    <mergeCell ref="WAO43:WAW43"/>
    <mergeCell ref="WAX43:WBF43"/>
    <mergeCell ref="VXC43:VXK43"/>
    <mergeCell ref="VXL43:VXT43"/>
    <mergeCell ref="VXU43:VYC43"/>
    <mergeCell ref="VYD43:VYL43"/>
    <mergeCell ref="VYM43:VYU43"/>
    <mergeCell ref="VYV43:VZD43"/>
    <mergeCell ref="VVA43:VVI43"/>
    <mergeCell ref="VVJ43:VVR43"/>
    <mergeCell ref="VVS43:VWA43"/>
    <mergeCell ref="VWB43:VWJ43"/>
    <mergeCell ref="VWK43:VWS43"/>
    <mergeCell ref="VWT43:VXB43"/>
    <mergeCell ref="VSY43:VTG43"/>
    <mergeCell ref="VTH43:VTP43"/>
    <mergeCell ref="VTQ43:VTY43"/>
    <mergeCell ref="VTZ43:VUH43"/>
    <mergeCell ref="VUI43:VUQ43"/>
    <mergeCell ref="VUR43:VUZ43"/>
    <mergeCell ref="VQW43:VRE43"/>
    <mergeCell ref="VRF43:VRN43"/>
    <mergeCell ref="VRO43:VRW43"/>
    <mergeCell ref="VRX43:VSF43"/>
    <mergeCell ref="VSG43:VSO43"/>
    <mergeCell ref="VSP43:VSX43"/>
    <mergeCell ref="VOU43:VPC43"/>
    <mergeCell ref="VPD43:VPL43"/>
    <mergeCell ref="VPM43:VPU43"/>
    <mergeCell ref="VPV43:VQD43"/>
    <mergeCell ref="VQE43:VQM43"/>
    <mergeCell ref="VQN43:VQV43"/>
    <mergeCell ref="VMS43:VNA43"/>
    <mergeCell ref="VNB43:VNJ43"/>
    <mergeCell ref="VNK43:VNS43"/>
    <mergeCell ref="VNT43:VOB43"/>
    <mergeCell ref="VOC43:VOK43"/>
    <mergeCell ref="VOL43:VOT43"/>
    <mergeCell ref="VKQ43:VKY43"/>
    <mergeCell ref="VKZ43:VLH43"/>
    <mergeCell ref="VLI43:VLQ43"/>
    <mergeCell ref="VLR43:VLZ43"/>
    <mergeCell ref="VMA43:VMI43"/>
    <mergeCell ref="VMJ43:VMR43"/>
    <mergeCell ref="VIO43:VIW43"/>
    <mergeCell ref="VIX43:VJF43"/>
    <mergeCell ref="VJG43:VJO43"/>
    <mergeCell ref="VJP43:VJX43"/>
    <mergeCell ref="VJY43:VKG43"/>
    <mergeCell ref="VKH43:VKP43"/>
    <mergeCell ref="VGM43:VGU43"/>
    <mergeCell ref="VGV43:VHD43"/>
    <mergeCell ref="VHE43:VHM43"/>
    <mergeCell ref="VHN43:VHV43"/>
    <mergeCell ref="VHW43:VIE43"/>
    <mergeCell ref="VIF43:VIN43"/>
    <mergeCell ref="VEK43:VES43"/>
    <mergeCell ref="VET43:VFB43"/>
    <mergeCell ref="VFC43:VFK43"/>
    <mergeCell ref="VFL43:VFT43"/>
    <mergeCell ref="VFU43:VGC43"/>
    <mergeCell ref="VGD43:VGL43"/>
    <mergeCell ref="VCI43:VCQ43"/>
    <mergeCell ref="VCR43:VCZ43"/>
    <mergeCell ref="VDA43:VDI43"/>
    <mergeCell ref="VDJ43:VDR43"/>
    <mergeCell ref="VDS43:VEA43"/>
    <mergeCell ref="VEB43:VEJ43"/>
    <mergeCell ref="VAG43:VAO43"/>
    <mergeCell ref="VAP43:VAX43"/>
    <mergeCell ref="VAY43:VBG43"/>
    <mergeCell ref="VBH43:VBP43"/>
    <mergeCell ref="VBQ43:VBY43"/>
    <mergeCell ref="VBZ43:VCH43"/>
    <mergeCell ref="UYE43:UYM43"/>
    <mergeCell ref="UYN43:UYV43"/>
    <mergeCell ref="UYW43:UZE43"/>
    <mergeCell ref="UZF43:UZN43"/>
    <mergeCell ref="UZO43:UZW43"/>
    <mergeCell ref="UZX43:VAF43"/>
    <mergeCell ref="UWC43:UWK43"/>
    <mergeCell ref="UWL43:UWT43"/>
    <mergeCell ref="UWU43:UXC43"/>
    <mergeCell ref="UXD43:UXL43"/>
    <mergeCell ref="UXM43:UXU43"/>
    <mergeCell ref="UXV43:UYD43"/>
    <mergeCell ref="UUA43:UUI43"/>
    <mergeCell ref="UUJ43:UUR43"/>
    <mergeCell ref="UUS43:UVA43"/>
    <mergeCell ref="UVB43:UVJ43"/>
    <mergeCell ref="UVK43:UVS43"/>
    <mergeCell ref="UVT43:UWB43"/>
    <mergeCell ref="URY43:USG43"/>
    <mergeCell ref="USH43:USP43"/>
    <mergeCell ref="USQ43:USY43"/>
    <mergeCell ref="USZ43:UTH43"/>
    <mergeCell ref="UTI43:UTQ43"/>
    <mergeCell ref="UTR43:UTZ43"/>
    <mergeCell ref="UPW43:UQE43"/>
    <mergeCell ref="UQF43:UQN43"/>
    <mergeCell ref="UQO43:UQW43"/>
    <mergeCell ref="UQX43:URF43"/>
    <mergeCell ref="URG43:URO43"/>
    <mergeCell ref="URP43:URX43"/>
    <mergeCell ref="UNU43:UOC43"/>
    <mergeCell ref="UOD43:UOL43"/>
    <mergeCell ref="UOM43:UOU43"/>
    <mergeCell ref="UOV43:UPD43"/>
    <mergeCell ref="UPE43:UPM43"/>
    <mergeCell ref="UPN43:UPV43"/>
    <mergeCell ref="ULS43:UMA43"/>
    <mergeCell ref="UMB43:UMJ43"/>
    <mergeCell ref="UMK43:UMS43"/>
    <mergeCell ref="UMT43:UNB43"/>
    <mergeCell ref="UNC43:UNK43"/>
    <mergeCell ref="UNL43:UNT43"/>
    <mergeCell ref="UJQ43:UJY43"/>
    <mergeCell ref="UJZ43:UKH43"/>
    <mergeCell ref="UKI43:UKQ43"/>
    <mergeCell ref="UKR43:UKZ43"/>
    <mergeCell ref="ULA43:ULI43"/>
    <mergeCell ref="ULJ43:ULR43"/>
    <mergeCell ref="UHO43:UHW43"/>
    <mergeCell ref="UHX43:UIF43"/>
    <mergeCell ref="UIG43:UIO43"/>
    <mergeCell ref="UIP43:UIX43"/>
    <mergeCell ref="UIY43:UJG43"/>
    <mergeCell ref="UJH43:UJP43"/>
    <mergeCell ref="UFM43:UFU43"/>
    <mergeCell ref="UFV43:UGD43"/>
    <mergeCell ref="UGE43:UGM43"/>
    <mergeCell ref="UGN43:UGV43"/>
    <mergeCell ref="UGW43:UHE43"/>
    <mergeCell ref="UHF43:UHN43"/>
    <mergeCell ref="UDK43:UDS43"/>
    <mergeCell ref="UDT43:UEB43"/>
    <mergeCell ref="UEC43:UEK43"/>
    <mergeCell ref="UEL43:UET43"/>
    <mergeCell ref="UEU43:UFC43"/>
    <mergeCell ref="UFD43:UFL43"/>
    <mergeCell ref="UBI43:UBQ43"/>
    <mergeCell ref="UBR43:UBZ43"/>
    <mergeCell ref="UCA43:UCI43"/>
    <mergeCell ref="UCJ43:UCR43"/>
    <mergeCell ref="UCS43:UDA43"/>
    <mergeCell ref="UDB43:UDJ43"/>
    <mergeCell ref="TZG43:TZO43"/>
    <mergeCell ref="TZP43:TZX43"/>
    <mergeCell ref="TZY43:UAG43"/>
    <mergeCell ref="UAH43:UAP43"/>
    <mergeCell ref="UAQ43:UAY43"/>
    <mergeCell ref="UAZ43:UBH43"/>
    <mergeCell ref="TXE43:TXM43"/>
    <mergeCell ref="TXN43:TXV43"/>
    <mergeCell ref="TXW43:TYE43"/>
    <mergeCell ref="TYF43:TYN43"/>
    <mergeCell ref="TYO43:TYW43"/>
    <mergeCell ref="TYX43:TZF43"/>
    <mergeCell ref="TVC43:TVK43"/>
    <mergeCell ref="TVL43:TVT43"/>
    <mergeCell ref="TVU43:TWC43"/>
    <mergeCell ref="TWD43:TWL43"/>
    <mergeCell ref="TWM43:TWU43"/>
    <mergeCell ref="TWV43:TXD43"/>
    <mergeCell ref="TTA43:TTI43"/>
    <mergeCell ref="TTJ43:TTR43"/>
    <mergeCell ref="TTS43:TUA43"/>
    <mergeCell ref="TUB43:TUJ43"/>
    <mergeCell ref="TUK43:TUS43"/>
    <mergeCell ref="TUT43:TVB43"/>
    <mergeCell ref="TQY43:TRG43"/>
    <mergeCell ref="TRH43:TRP43"/>
    <mergeCell ref="TRQ43:TRY43"/>
    <mergeCell ref="TRZ43:TSH43"/>
    <mergeCell ref="TSI43:TSQ43"/>
    <mergeCell ref="TSR43:TSZ43"/>
    <mergeCell ref="TOW43:TPE43"/>
    <mergeCell ref="TPF43:TPN43"/>
    <mergeCell ref="TPO43:TPW43"/>
    <mergeCell ref="TPX43:TQF43"/>
    <mergeCell ref="TQG43:TQO43"/>
    <mergeCell ref="TQP43:TQX43"/>
    <mergeCell ref="TMU43:TNC43"/>
    <mergeCell ref="TND43:TNL43"/>
    <mergeCell ref="TNM43:TNU43"/>
    <mergeCell ref="TNV43:TOD43"/>
    <mergeCell ref="TOE43:TOM43"/>
    <mergeCell ref="TON43:TOV43"/>
    <mergeCell ref="TKS43:TLA43"/>
    <mergeCell ref="TLB43:TLJ43"/>
    <mergeCell ref="TLK43:TLS43"/>
    <mergeCell ref="TLT43:TMB43"/>
    <mergeCell ref="TMC43:TMK43"/>
    <mergeCell ref="TML43:TMT43"/>
    <mergeCell ref="TIQ43:TIY43"/>
    <mergeCell ref="TIZ43:TJH43"/>
    <mergeCell ref="TJI43:TJQ43"/>
    <mergeCell ref="TJR43:TJZ43"/>
    <mergeCell ref="TKA43:TKI43"/>
    <mergeCell ref="TKJ43:TKR43"/>
    <mergeCell ref="TGO43:TGW43"/>
    <mergeCell ref="TGX43:THF43"/>
    <mergeCell ref="THG43:THO43"/>
    <mergeCell ref="THP43:THX43"/>
    <mergeCell ref="THY43:TIG43"/>
    <mergeCell ref="TIH43:TIP43"/>
    <mergeCell ref="TEM43:TEU43"/>
    <mergeCell ref="TEV43:TFD43"/>
    <mergeCell ref="TFE43:TFM43"/>
    <mergeCell ref="TFN43:TFV43"/>
    <mergeCell ref="TFW43:TGE43"/>
    <mergeCell ref="TGF43:TGN43"/>
    <mergeCell ref="TCK43:TCS43"/>
    <mergeCell ref="TCT43:TDB43"/>
    <mergeCell ref="TDC43:TDK43"/>
    <mergeCell ref="TDL43:TDT43"/>
    <mergeCell ref="TDU43:TEC43"/>
    <mergeCell ref="TED43:TEL43"/>
    <mergeCell ref="TAI43:TAQ43"/>
    <mergeCell ref="TAR43:TAZ43"/>
    <mergeCell ref="TBA43:TBI43"/>
    <mergeCell ref="TBJ43:TBR43"/>
    <mergeCell ref="TBS43:TCA43"/>
    <mergeCell ref="TCB43:TCJ43"/>
    <mergeCell ref="SYG43:SYO43"/>
    <mergeCell ref="SYP43:SYX43"/>
    <mergeCell ref="SYY43:SZG43"/>
    <mergeCell ref="SZH43:SZP43"/>
    <mergeCell ref="SZQ43:SZY43"/>
    <mergeCell ref="SZZ43:TAH43"/>
    <mergeCell ref="SWE43:SWM43"/>
    <mergeCell ref="SWN43:SWV43"/>
    <mergeCell ref="SWW43:SXE43"/>
    <mergeCell ref="SXF43:SXN43"/>
    <mergeCell ref="SXO43:SXW43"/>
    <mergeCell ref="SXX43:SYF43"/>
    <mergeCell ref="SUC43:SUK43"/>
    <mergeCell ref="SUL43:SUT43"/>
    <mergeCell ref="SUU43:SVC43"/>
    <mergeCell ref="SVD43:SVL43"/>
    <mergeCell ref="SVM43:SVU43"/>
    <mergeCell ref="SVV43:SWD43"/>
    <mergeCell ref="SSA43:SSI43"/>
    <mergeCell ref="SSJ43:SSR43"/>
    <mergeCell ref="SSS43:STA43"/>
    <mergeCell ref="STB43:STJ43"/>
    <mergeCell ref="STK43:STS43"/>
    <mergeCell ref="STT43:SUB43"/>
    <mergeCell ref="SPY43:SQG43"/>
    <mergeCell ref="SQH43:SQP43"/>
    <mergeCell ref="SQQ43:SQY43"/>
    <mergeCell ref="SQZ43:SRH43"/>
    <mergeCell ref="SRI43:SRQ43"/>
    <mergeCell ref="SRR43:SRZ43"/>
    <mergeCell ref="SNW43:SOE43"/>
    <mergeCell ref="SOF43:SON43"/>
    <mergeCell ref="SOO43:SOW43"/>
    <mergeCell ref="SOX43:SPF43"/>
    <mergeCell ref="SPG43:SPO43"/>
    <mergeCell ref="SPP43:SPX43"/>
    <mergeCell ref="SLU43:SMC43"/>
    <mergeCell ref="SMD43:SML43"/>
    <mergeCell ref="SMM43:SMU43"/>
    <mergeCell ref="SMV43:SND43"/>
    <mergeCell ref="SNE43:SNM43"/>
    <mergeCell ref="SNN43:SNV43"/>
    <mergeCell ref="SJS43:SKA43"/>
    <mergeCell ref="SKB43:SKJ43"/>
    <mergeCell ref="SKK43:SKS43"/>
    <mergeCell ref="SKT43:SLB43"/>
    <mergeCell ref="SLC43:SLK43"/>
    <mergeCell ref="SLL43:SLT43"/>
    <mergeCell ref="SHQ43:SHY43"/>
    <mergeCell ref="SHZ43:SIH43"/>
    <mergeCell ref="SII43:SIQ43"/>
    <mergeCell ref="SIR43:SIZ43"/>
    <mergeCell ref="SJA43:SJI43"/>
    <mergeCell ref="SJJ43:SJR43"/>
    <mergeCell ref="SFO43:SFW43"/>
    <mergeCell ref="SFX43:SGF43"/>
    <mergeCell ref="SGG43:SGO43"/>
    <mergeCell ref="SGP43:SGX43"/>
    <mergeCell ref="SGY43:SHG43"/>
    <mergeCell ref="SHH43:SHP43"/>
    <mergeCell ref="SDM43:SDU43"/>
    <mergeCell ref="SDV43:SED43"/>
    <mergeCell ref="SEE43:SEM43"/>
    <mergeCell ref="SEN43:SEV43"/>
    <mergeCell ref="SEW43:SFE43"/>
    <mergeCell ref="SFF43:SFN43"/>
    <mergeCell ref="SBK43:SBS43"/>
    <mergeCell ref="SBT43:SCB43"/>
    <mergeCell ref="SCC43:SCK43"/>
    <mergeCell ref="SCL43:SCT43"/>
    <mergeCell ref="SCU43:SDC43"/>
    <mergeCell ref="SDD43:SDL43"/>
    <mergeCell ref="RZI43:RZQ43"/>
    <mergeCell ref="RZR43:RZZ43"/>
    <mergeCell ref="SAA43:SAI43"/>
    <mergeCell ref="SAJ43:SAR43"/>
    <mergeCell ref="SAS43:SBA43"/>
    <mergeCell ref="SBB43:SBJ43"/>
    <mergeCell ref="RXG43:RXO43"/>
    <mergeCell ref="RXP43:RXX43"/>
    <mergeCell ref="RXY43:RYG43"/>
    <mergeCell ref="RYH43:RYP43"/>
    <mergeCell ref="RYQ43:RYY43"/>
    <mergeCell ref="RYZ43:RZH43"/>
    <mergeCell ref="RVE43:RVM43"/>
    <mergeCell ref="RVN43:RVV43"/>
    <mergeCell ref="RVW43:RWE43"/>
    <mergeCell ref="RWF43:RWN43"/>
    <mergeCell ref="RWO43:RWW43"/>
    <mergeCell ref="RWX43:RXF43"/>
    <mergeCell ref="RTC43:RTK43"/>
    <mergeCell ref="RTL43:RTT43"/>
    <mergeCell ref="RTU43:RUC43"/>
    <mergeCell ref="RUD43:RUL43"/>
    <mergeCell ref="RUM43:RUU43"/>
    <mergeCell ref="RUV43:RVD43"/>
    <mergeCell ref="RRA43:RRI43"/>
    <mergeCell ref="RRJ43:RRR43"/>
    <mergeCell ref="RRS43:RSA43"/>
    <mergeCell ref="RSB43:RSJ43"/>
    <mergeCell ref="RSK43:RSS43"/>
    <mergeCell ref="RST43:RTB43"/>
    <mergeCell ref="ROY43:RPG43"/>
    <mergeCell ref="RPH43:RPP43"/>
    <mergeCell ref="RPQ43:RPY43"/>
    <mergeCell ref="RPZ43:RQH43"/>
    <mergeCell ref="RQI43:RQQ43"/>
    <mergeCell ref="RQR43:RQZ43"/>
    <mergeCell ref="RMW43:RNE43"/>
    <mergeCell ref="RNF43:RNN43"/>
    <mergeCell ref="RNO43:RNW43"/>
    <mergeCell ref="RNX43:ROF43"/>
    <mergeCell ref="ROG43:ROO43"/>
    <mergeCell ref="ROP43:ROX43"/>
    <mergeCell ref="RKU43:RLC43"/>
    <mergeCell ref="RLD43:RLL43"/>
    <mergeCell ref="RLM43:RLU43"/>
    <mergeCell ref="RLV43:RMD43"/>
    <mergeCell ref="RME43:RMM43"/>
    <mergeCell ref="RMN43:RMV43"/>
    <mergeCell ref="RIS43:RJA43"/>
    <mergeCell ref="RJB43:RJJ43"/>
    <mergeCell ref="RJK43:RJS43"/>
    <mergeCell ref="RJT43:RKB43"/>
    <mergeCell ref="RKC43:RKK43"/>
    <mergeCell ref="RKL43:RKT43"/>
    <mergeCell ref="RGQ43:RGY43"/>
    <mergeCell ref="RGZ43:RHH43"/>
    <mergeCell ref="RHI43:RHQ43"/>
    <mergeCell ref="RHR43:RHZ43"/>
    <mergeCell ref="RIA43:RII43"/>
    <mergeCell ref="RIJ43:RIR43"/>
    <mergeCell ref="REO43:REW43"/>
    <mergeCell ref="REX43:RFF43"/>
    <mergeCell ref="RFG43:RFO43"/>
    <mergeCell ref="RFP43:RFX43"/>
    <mergeCell ref="RFY43:RGG43"/>
    <mergeCell ref="RGH43:RGP43"/>
    <mergeCell ref="RCM43:RCU43"/>
    <mergeCell ref="RCV43:RDD43"/>
    <mergeCell ref="RDE43:RDM43"/>
    <mergeCell ref="RDN43:RDV43"/>
    <mergeCell ref="RDW43:REE43"/>
    <mergeCell ref="REF43:REN43"/>
    <mergeCell ref="RAK43:RAS43"/>
    <mergeCell ref="RAT43:RBB43"/>
    <mergeCell ref="RBC43:RBK43"/>
    <mergeCell ref="RBL43:RBT43"/>
    <mergeCell ref="RBU43:RCC43"/>
    <mergeCell ref="RCD43:RCL43"/>
    <mergeCell ref="QYI43:QYQ43"/>
    <mergeCell ref="QYR43:QYZ43"/>
    <mergeCell ref="QZA43:QZI43"/>
    <mergeCell ref="QZJ43:QZR43"/>
    <mergeCell ref="QZS43:RAA43"/>
    <mergeCell ref="RAB43:RAJ43"/>
    <mergeCell ref="QWG43:QWO43"/>
    <mergeCell ref="QWP43:QWX43"/>
    <mergeCell ref="QWY43:QXG43"/>
    <mergeCell ref="QXH43:QXP43"/>
    <mergeCell ref="QXQ43:QXY43"/>
    <mergeCell ref="QXZ43:QYH43"/>
    <mergeCell ref="QUE43:QUM43"/>
    <mergeCell ref="QUN43:QUV43"/>
    <mergeCell ref="QUW43:QVE43"/>
    <mergeCell ref="QVF43:QVN43"/>
    <mergeCell ref="QVO43:QVW43"/>
    <mergeCell ref="QVX43:QWF43"/>
    <mergeCell ref="QSC43:QSK43"/>
    <mergeCell ref="QSL43:QST43"/>
    <mergeCell ref="QSU43:QTC43"/>
    <mergeCell ref="QTD43:QTL43"/>
    <mergeCell ref="QTM43:QTU43"/>
    <mergeCell ref="QTV43:QUD43"/>
    <mergeCell ref="QQA43:QQI43"/>
    <mergeCell ref="QQJ43:QQR43"/>
    <mergeCell ref="QQS43:QRA43"/>
    <mergeCell ref="QRB43:QRJ43"/>
    <mergeCell ref="QRK43:QRS43"/>
    <mergeCell ref="QRT43:QSB43"/>
    <mergeCell ref="QNY43:QOG43"/>
    <mergeCell ref="QOH43:QOP43"/>
    <mergeCell ref="QOQ43:QOY43"/>
    <mergeCell ref="QOZ43:QPH43"/>
    <mergeCell ref="QPI43:QPQ43"/>
    <mergeCell ref="QPR43:QPZ43"/>
    <mergeCell ref="QLW43:QME43"/>
    <mergeCell ref="QMF43:QMN43"/>
    <mergeCell ref="QMO43:QMW43"/>
    <mergeCell ref="QMX43:QNF43"/>
    <mergeCell ref="QNG43:QNO43"/>
    <mergeCell ref="QNP43:QNX43"/>
    <mergeCell ref="QJU43:QKC43"/>
    <mergeCell ref="QKD43:QKL43"/>
    <mergeCell ref="QKM43:QKU43"/>
    <mergeCell ref="QKV43:QLD43"/>
    <mergeCell ref="QLE43:QLM43"/>
    <mergeCell ref="QLN43:QLV43"/>
    <mergeCell ref="QHS43:QIA43"/>
    <mergeCell ref="QIB43:QIJ43"/>
    <mergeCell ref="QIK43:QIS43"/>
    <mergeCell ref="QIT43:QJB43"/>
    <mergeCell ref="QJC43:QJK43"/>
    <mergeCell ref="QJL43:QJT43"/>
    <mergeCell ref="QFQ43:QFY43"/>
    <mergeCell ref="QFZ43:QGH43"/>
    <mergeCell ref="QGI43:QGQ43"/>
    <mergeCell ref="QGR43:QGZ43"/>
    <mergeCell ref="QHA43:QHI43"/>
    <mergeCell ref="QHJ43:QHR43"/>
    <mergeCell ref="QDO43:QDW43"/>
    <mergeCell ref="QDX43:QEF43"/>
    <mergeCell ref="QEG43:QEO43"/>
    <mergeCell ref="QEP43:QEX43"/>
    <mergeCell ref="QEY43:QFG43"/>
    <mergeCell ref="QFH43:QFP43"/>
    <mergeCell ref="QBM43:QBU43"/>
    <mergeCell ref="QBV43:QCD43"/>
    <mergeCell ref="QCE43:QCM43"/>
    <mergeCell ref="QCN43:QCV43"/>
    <mergeCell ref="QCW43:QDE43"/>
    <mergeCell ref="QDF43:QDN43"/>
    <mergeCell ref="PZK43:PZS43"/>
    <mergeCell ref="PZT43:QAB43"/>
    <mergeCell ref="QAC43:QAK43"/>
    <mergeCell ref="QAL43:QAT43"/>
    <mergeCell ref="QAU43:QBC43"/>
    <mergeCell ref="QBD43:QBL43"/>
    <mergeCell ref="PXI43:PXQ43"/>
    <mergeCell ref="PXR43:PXZ43"/>
    <mergeCell ref="PYA43:PYI43"/>
    <mergeCell ref="PYJ43:PYR43"/>
    <mergeCell ref="PYS43:PZA43"/>
    <mergeCell ref="PZB43:PZJ43"/>
    <mergeCell ref="PVG43:PVO43"/>
    <mergeCell ref="PVP43:PVX43"/>
    <mergeCell ref="PVY43:PWG43"/>
    <mergeCell ref="PWH43:PWP43"/>
    <mergeCell ref="PWQ43:PWY43"/>
    <mergeCell ref="PWZ43:PXH43"/>
    <mergeCell ref="PTE43:PTM43"/>
    <mergeCell ref="PTN43:PTV43"/>
    <mergeCell ref="PTW43:PUE43"/>
    <mergeCell ref="PUF43:PUN43"/>
    <mergeCell ref="PUO43:PUW43"/>
    <mergeCell ref="PUX43:PVF43"/>
    <mergeCell ref="PRC43:PRK43"/>
    <mergeCell ref="PRL43:PRT43"/>
    <mergeCell ref="PRU43:PSC43"/>
    <mergeCell ref="PSD43:PSL43"/>
    <mergeCell ref="PSM43:PSU43"/>
    <mergeCell ref="PSV43:PTD43"/>
    <mergeCell ref="PPA43:PPI43"/>
    <mergeCell ref="PPJ43:PPR43"/>
    <mergeCell ref="PPS43:PQA43"/>
    <mergeCell ref="PQB43:PQJ43"/>
    <mergeCell ref="PQK43:PQS43"/>
    <mergeCell ref="PQT43:PRB43"/>
    <mergeCell ref="PMY43:PNG43"/>
    <mergeCell ref="PNH43:PNP43"/>
    <mergeCell ref="PNQ43:PNY43"/>
    <mergeCell ref="PNZ43:POH43"/>
    <mergeCell ref="POI43:POQ43"/>
    <mergeCell ref="POR43:POZ43"/>
    <mergeCell ref="PKW43:PLE43"/>
    <mergeCell ref="PLF43:PLN43"/>
    <mergeCell ref="PLO43:PLW43"/>
    <mergeCell ref="PLX43:PMF43"/>
    <mergeCell ref="PMG43:PMO43"/>
    <mergeCell ref="PMP43:PMX43"/>
    <mergeCell ref="PIU43:PJC43"/>
    <mergeCell ref="PJD43:PJL43"/>
    <mergeCell ref="PJM43:PJU43"/>
    <mergeCell ref="PJV43:PKD43"/>
    <mergeCell ref="PKE43:PKM43"/>
    <mergeCell ref="PKN43:PKV43"/>
    <mergeCell ref="PGS43:PHA43"/>
    <mergeCell ref="PHB43:PHJ43"/>
    <mergeCell ref="PHK43:PHS43"/>
    <mergeCell ref="PHT43:PIB43"/>
    <mergeCell ref="PIC43:PIK43"/>
    <mergeCell ref="PIL43:PIT43"/>
    <mergeCell ref="PEQ43:PEY43"/>
    <mergeCell ref="PEZ43:PFH43"/>
    <mergeCell ref="PFI43:PFQ43"/>
    <mergeCell ref="PFR43:PFZ43"/>
    <mergeCell ref="PGA43:PGI43"/>
    <mergeCell ref="PGJ43:PGR43"/>
    <mergeCell ref="PCO43:PCW43"/>
    <mergeCell ref="PCX43:PDF43"/>
    <mergeCell ref="PDG43:PDO43"/>
    <mergeCell ref="PDP43:PDX43"/>
    <mergeCell ref="PDY43:PEG43"/>
    <mergeCell ref="PEH43:PEP43"/>
    <mergeCell ref="PAM43:PAU43"/>
    <mergeCell ref="PAV43:PBD43"/>
    <mergeCell ref="PBE43:PBM43"/>
    <mergeCell ref="PBN43:PBV43"/>
    <mergeCell ref="PBW43:PCE43"/>
    <mergeCell ref="PCF43:PCN43"/>
    <mergeCell ref="OYK43:OYS43"/>
    <mergeCell ref="OYT43:OZB43"/>
    <mergeCell ref="OZC43:OZK43"/>
    <mergeCell ref="OZL43:OZT43"/>
    <mergeCell ref="OZU43:PAC43"/>
    <mergeCell ref="PAD43:PAL43"/>
    <mergeCell ref="OWI43:OWQ43"/>
    <mergeCell ref="OWR43:OWZ43"/>
    <mergeCell ref="OXA43:OXI43"/>
    <mergeCell ref="OXJ43:OXR43"/>
    <mergeCell ref="OXS43:OYA43"/>
    <mergeCell ref="OYB43:OYJ43"/>
    <mergeCell ref="OUG43:OUO43"/>
    <mergeCell ref="OUP43:OUX43"/>
    <mergeCell ref="OUY43:OVG43"/>
    <mergeCell ref="OVH43:OVP43"/>
    <mergeCell ref="OVQ43:OVY43"/>
    <mergeCell ref="OVZ43:OWH43"/>
    <mergeCell ref="OSE43:OSM43"/>
    <mergeCell ref="OSN43:OSV43"/>
    <mergeCell ref="OSW43:OTE43"/>
    <mergeCell ref="OTF43:OTN43"/>
    <mergeCell ref="OTO43:OTW43"/>
    <mergeCell ref="OTX43:OUF43"/>
    <mergeCell ref="OQC43:OQK43"/>
    <mergeCell ref="OQL43:OQT43"/>
    <mergeCell ref="OQU43:ORC43"/>
    <mergeCell ref="ORD43:ORL43"/>
    <mergeCell ref="ORM43:ORU43"/>
    <mergeCell ref="ORV43:OSD43"/>
    <mergeCell ref="OOA43:OOI43"/>
    <mergeCell ref="OOJ43:OOR43"/>
    <mergeCell ref="OOS43:OPA43"/>
    <mergeCell ref="OPB43:OPJ43"/>
    <mergeCell ref="OPK43:OPS43"/>
    <mergeCell ref="OPT43:OQB43"/>
    <mergeCell ref="OLY43:OMG43"/>
    <mergeCell ref="OMH43:OMP43"/>
    <mergeCell ref="OMQ43:OMY43"/>
    <mergeCell ref="OMZ43:ONH43"/>
    <mergeCell ref="ONI43:ONQ43"/>
    <mergeCell ref="ONR43:ONZ43"/>
    <mergeCell ref="OJW43:OKE43"/>
    <mergeCell ref="OKF43:OKN43"/>
    <mergeCell ref="OKO43:OKW43"/>
    <mergeCell ref="OKX43:OLF43"/>
    <mergeCell ref="OLG43:OLO43"/>
    <mergeCell ref="OLP43:OLX43"/>
    <mergeCell ref="OHU43:OIC43"/>
    <mergeCell ref="OID43:OIL43"/>
    <mergeCell ref="OIM43:OIU43"/>
    <mergeCell ref="OIV43:OJD43"/>
    <mergeCell ref="OJE43:OJM43"/>
    <mergeCell ref="OJN43:OJV43"/>
    <mergeCell ref="OFS43:OGA43"/>
    <mergeCell ref="OGB43:OGJ43"/>
    <mergeCell ref="OGK43:OGS43"/>
    <mergeCell ref="OGT43:OHB43"/>
    <mergeCell ref="OHC43:OHK43"/>
    <mergeCell ref="OHL43:OHT43"/>
    <mergeCell ref="ODQ43:ODY43"/>
    <mergeCell ref="ODZ43:OEH43"/>
    <mergeCell ref="OEI43:OEQ43"/>
    <mergeCell ref="OER43:OEZ43"/>
    <mergeCell ref="OFA43:OFI43"/>
    <mergeCell ref="OFJ43:OFR43"/>
    <mergeCell ref="OBO43:OBW43"/>
    <mergeCell ref="OBX43:OCF43"/>
    <mergeCell ref="OCG43:OCO43"/>
    <mergeCell ref="OCP43:OCX43"/>
    <mergeCell ref="OCY43:ODG43"/>
    <mergeCell ref="ODH43:ODP43"/>
    <mergeCell ref="NZM43:NZU43"/>
    <mergeCell ref="NZV43:OAD43"/>
    <mergeCell ref="OAE43:OAM43"/>
    <mergeCell ref="OAN43:OAV43"/>
    <mergeCell ref="OAW43:OBE43"/>
    <mergeCell ref="OBF43:OBN43"/>
    <mergeCell ref="NXK43:NXS43"/>
    <mergeCell ref="NXT43:NYB43"/>
    <mergeCell ref="NYC43:NYK43"/>
    <mergeCell ref="NYL43:NYT43"/>
    <mergeCell ref="NYU43:NZC43"/>
    <mergeCell ref="NZD43:NZL43"/>
    <mergeCell ref="NVI43:NVQ43"/>
    <mergeCell ref="NVR43:NVZ43"/>
    <mergeCell ref="NWA43:NWI43"/>
    <mergeCell ref="NWJ43:NWR43"/>
    <mergeCell ref="NWS43:NXA43"/>
    <mergeCell ref="NXB43:NXJ43"/>
    <mergeCell ref="NTG43:NTO43"/>
    <mergeCell ref="NTP43:NTX43"/>
    <mergeCell ref="NTY43:NUG43"/>
    <mergeCell ref="NUH43:NUP43"/>
    <mergeCell ref="NUQ43:NUY43"/>
    <mergeCell ref="NUZ43:NVH43"/>
    <mergeCell ref="NRE43:NRM43"/>
    <mergeCell ref="NRN43:NRV43"/>
    <mergeCell ref="NRW43:NSE43"/>
    <mergeCell ref="NSF43:NSN43"/>
    <mergeCell ref="NSO43:NSW43"/>
    <mergeCell ref="NSX43:NTF43"/>
    <mergeCell ref="NPC43:NPK43"/>
    <mergeCell ref="NPL43:NPT43"/>
    <mergeCell ref="NPU43:NQC43"/>
    <mergeCell ref="NQD43:NQL43"/>
    <mergeCell ref="NQM43:NQU43"/>
    <mergeCell ref="NQV43:NRD43"/>
    <mergeCell ref="NNA43:NNI43"/>
    <mergeCell ref="NNJ43:NNR43"/>
    <mergeCell ref="NNS43:NOA43"/>
    <mergeCell ref="NOB43:NOJ43"/>
    <mergeCell ref="NOK43:NOS43"/>
    <mergeCell ref="NOT43:NPB43"/>
    <mergeCell ref="NKY43:NLG43"/>
    <mergeCell ref="NLH43:NLP43"/>
    <mergeCell ref="NLQ43:NLY43"/>
    <mergeCell ref="NLZ43:NMH43"/>
    <mergeCell ref="NMI43:NMQ43"/>
    <mergeCell ref="NMR43:NMZ43"/>
    <mergeCell ref="NIW43:NJE43"/>
    <mergeCell ref="NJF43:NJN43"/>
    <mergeCell ref="NJO43:NJW43"/>
    <mergeCell ref="NJX43:NKF43"/>
    <mergeCell ref="NKG43:NKO43"/>
    <mergeCell ref="NKP43:NKX43"/>
    <mergeCell ref="NGU43:NHC43"/>
    <mergeCell ref="NHD43:NHL43"/>
    <mergeCell ref="NHM43:NHU43"/>
    <mergeCell ref="NHV43:NID43"/>
    <mergeCell ref="NIE43:NIM43"/>
    <mergeCell ref="NIN43:NIV43"/>
    <mergeCell ref="NES43:NFA43"/>
    <mergeCell ref="NFB43:NFJ43"/>
    <mergeCell ref="NFK43:NFS43"/>
    <mergeCell ref="NFT43:NGB43"/>
    <mergeCell ref="NGC43:NGK43"/>
    <mergeCell ref="NGL43:NGT43"/>
    <mergeCell ref="NCQ43:NCY43"/>
    <mergeCell ref="NCZ43:NDH43"/>
    <mergeCell ref="NDI43:NDQ43"/>
    <mergeCell ref="NDR43:NDZ43"/>
    <mergeCell ref="NEA43:NEI43"/>
    <mergeCell ref="NEJ43:NER43"/>
    <mergeCell ref="NAO43:NAW43"/>
    <mergeCell ref="NAX43:NBF43"/>
    <mergeCell ref="NBG43:NBO43"/>
    <mergeCell ref="NBP43:NBX43"/>
    <mergeCell ref="NBY43:NCG43"/>
    <mergeCell ref="NCH43:NCP43"/>
    <mergeCell ref="MYM43:MYU43"/>
    <mergeCell ref="MYV43:MZD43"/>
    <mergeCell ref="MZE43:MZM43"/>
    <mergeCell ref="MZN43:MZV43"/>
    <mergeCell ref="MZW43:NAE43"/>
    <mergeCell ref="NAF43:NAN43"/>
    <mergeCell ref="MWK43:MWS43"/>
    <mergeCell ref="MWT43:MXB43"/>
    <mergeCell ref="MXC43:MXK43"/>
    <mergeCell ref="MXL43:MXT43"/>
    <mergeCell ref="MXU43:MYC43"/>
    <mergeCell ref="MYD43:MYL43"/>
    <mergeCell ref="MUI43:MUQ43"/>
    <mergeCell ref="MUR43:MUZ43"/>
    <mergeCell ref="MVA43:MVI43"/>
    <mergeCell ref="MVJ43:MVR43"/>
    <mergeCell ref="MVS43:MWA43"/>
    <mergeCell ref="MWB43:MWJ43"/>
    <mergeCell ref="MSG43:MSO43"/>
    <mergeCell ref="MSP43:MSX43"/>
    <mergeCell ref="MSY43:MTG43"/>
    <mergeCell ref="MTH43:MTP43"/>
    <mergeCell ref="MTQ43:MTY43"/>
    <mergeCell ref="MTZ43:MUH43"/>
    <mergeCell ref="MQE43:MQM43"/>
    <mergeCell ref="MQN43:MQV43"/>
    <mergeCell ref="MQW43:MRE43"/>
    <mergeCell ref="MRF43:MRN43"/>
    <mergeCell ref="MRO43:MRW43"/>
    <mergeCell ref="MRX43:MSF43"/>
    <mergeCell ref="MOC43:MOK43"/>
    <mergeCell ref="MOL43:MOT43"/>
    <mergeCell ref="MOU43:MPC43"/>
    <mergeCell ref="MPD43:MPL43"/>
    <mergeCell ref="MPM43:MPU43"/>
    <mergeCell ref="MPV43:MQD43"/>
    <mergeCell ref="MMA43:MMI43"/>
    <mergeCell ref="MMJ43:MMR43"/>
    <mergeCell ref="MMS43:MNA43"/>
    <mergeCell ref="MNB43:MNJ43"/>
    <mergeCell ref="MNK43:MNS43"/>
    <mergeCell ref="MNT43:MOB43"/>
    <mergeCell ref="MJY43:MKG43"/>
    <mergeCell ref="MKH43:MKP43"/>
    <mergeCell ref="MKQ43:MKY43"/>
    <mergeCell ref="MKZ43:MLH43"/>
    <mergeCell ref="MLI43:MLQ43"/>
    <mergeCell ref="MLR43:MLZ43"/>
    <mergeCell ref="MHW43:MIE43"/>
    <mergeCell ref="MIF43:MIN43"/>
    <mergeCell ref="MIO43:MIW43"/>
    <mergeCell ref="MIX43:MJF43"/>
    <mergeCell ref="MJG43:MJO43"/>
    <mergeCell ref="MJP43:MJX43"/>
    <mergeCell ref="MFU43:MGC43"/>
    <mergeCell ref="MGD43:MGL43"/>
    <mergeCell ref="MGM43:MGU43"/>
    <mergeCell ref="MGV43:MHD43"/>
    <mergeCell ref="MHE43:MHM43"/>
    <mergeCell ref="MHN43:MHV43"/>
    <mergeCell ref="MDS43:MEA43"/>
    <mergeCell ref="MEB43:MEJ43"/>
    <mergeCell ref="MEK43:MES43"/>
    <mergeCell ref="MET43:MFB43"/>
    <mergeCell ref="MFC43:MFK43"/>
    <mergeCell ref="MFL43:MFT43"/>
    <mergeCell ref="MBQ43:MBY43"/>
    <mergeCell ref="MBZ43:MCH43"/>
    <mergeCell ref="MCI43:MCQ43"/>
    <mergeCell ref="MCR43:MCZ43"/>
    <mergeCell ref="MDA43:MDI43"/>
    <mergeCell ref="MDJ43:MDR43"/>
    <mergeCell ref="LZO43:LZW43"/>
    <mergeCell ref="LZX43:MAF43"/>
    <mergeCell ref="MAG43:MAO43"/>
    <mergeCell ref="MAP43:MAX43"/>
    <mergeCell ref="MAY43:MBG43"/>
    <mergeCell ref="MBH43:MBP43"/>
    <mergeCell ref="LXM43:LXU43"/>
    <mergeCell ref="LXV43:LYD43"/>
    <mergeCell ref="LYE43:LYM43"/>
    <mergeCell ref="LYN43:LYV43"/>
    <mergeCell ref="LYW43:LZE43"/>
    <mergeCell ref="LZF43:LZN43"/>
    <mergeCell ref="LVK43:LVS43"/>
    <mergeCell ref="LVT43:LWB43"/>
    <mergeCell ref="LWC43:LWK43"/>
    <mergeCell ref="LWL43:LWT43"/>
    <mergeCell ref="LWU43:LXC43"/>
    <mergeCell ref="LXD43:LXL43"/>
    <mergeCell ref="LTI43:LTQ43"/>
    <mergeCell ref="LTR43:LTZ43"/>
    <mergeCell ref="LUA43:LUI43"/>
    <mergeCell ref="LUJ43:LUR43"/>
    <mergeCell ref="LUS43:LVA43"/>
    <mergeCell ref="LVB43:LVJ43"/>
    <mergeCell ref="LRG43:LRO43"/>
    <mergeCell ref="LRP43:LRX43"/>
    <mergeCell ref="LRY43:LSG43"/>
    <mergeCell ref="LSH43:LSP43"/>
    <mergeCell ref="LSQ43:LSY43"/>
    <mergeCell ref="LSZ43:LTH43"/>
    <mergeCell ref="LPE43:LPM43"/>
    <mergeCell ref="LPN43:LPV43"/>
    <mergeCell ref="LPW43:LQE43"/>
    <mergeCell ref="LQF43:LQN43"/>
    <mergeCell ref="LQO43:LQW43"/>
    <mergeCell ref="LQX43:LRF43"/>
    <mergeCell ref="LNC43:LNK43"/>
    <mergeCell ref="LNL43:LNT43"/>
    <mergeCell ref="LNU43:LOC43"/>
    <mergeCell ref="LOD43:LOL43"/>
    <mergeCell ref="LOM43:LOU43"/>
    <mergeCell ref="LOV43:LPD43"/>
    <mergeCell ref="LLA43:LLI43"/>
    <mergeCell ref="LLJ43:LLR43"/>
    <mergeCell ref="LLS43:LMA43"/>
    <mergeCell ref="LMB43:LMJ43"/>
    <mergeCell ref="LMK43:LMS43"/>
    <mergeCell ref="LMT43:LNB43"/>
    <mergeCell ref="LIY43:LJG43"/>
    <mergeCell ref="LJH43:LJP43"/>
    <mergeCell ref="LJQ43:LJY43"/>
    <mergeCell ref="LJZ43:LKH43"/>
    <mergeCell ref="LKI43:LKQ43"/>
    <mergeCell ref="LKR43:LKZ43"/>
    <mergeCell ref="LGW43:LHE43"/>
    <mergeCell ref="LHF43:LHN43"/>
    <mergeCell ref="LHO43:LHW43"/>
    <mergeCell ref="LHX43:LIF43"/>
    <mergeCell ref="LIG43:LIO43"/>
    <mergeCell ref="LIP43:LIX43"/>
    <mergeCell ref="LEU43:LFC43"/>
    <mergeCell ref="LFD43:LFL43"/>
    <mergeCell ref="LFM43:LFU43"/>
    <mergeCell ref="LFV43:LGD43"/>
    <mergeCell ref="LGE43:LGM43"/>
    <mergeCell ref="LGN43:LGV43"/>
    <mergeCell ref="LCS43:LDA43"/>
    <mergeCell ref="LDB43:LDJ43"/>
    <mergeCell ref="LDK43:LDS43"/>
    <mergeCell ref="LDT43:LEB43"/>
    <mergeCell ref="LEC43:LEK43"/>
    <mergeCell ref="LEL43:LET43"/>
    <mergeCell ref="LAQ43:LAY43"/>
    <mergeCell ref="LAZ43:LBH43"/>
    <mergeCell ref="LBI43:LBQ43"/>
    <mergeCell ref="LBR43:LBZ43"/>
    <mergeCell ref="LCA43:LCI43"/>
    <mergeCell ref="LCJ43:LCR43"/>
    <mergeCell ref="KYO43:KYW43"/>
    <mergeCell ref="KYX43:KZF43"/>
    <mergeCell ref="KZG43:KZO43"/>
    <mergeCell ref="KZP43:KZX43"/>
    <mergeCell ref="KZY43:LAG43"/>
    <mergeCell ref="LAH43:LAP43"/>
    <mergeCell ref="KWM43:KWU43"/>
    <mergeCell ref="KWV43:KXD43"/>
    <mergeCell ref="KXE43:KXM43"/>
    <mergeCell ref="KXN43:KXV43"/>
    <mergeCell ref="KXW43:KYE43"/>
    <mergeCell ref="KYF43:KYN43"/>
    <mergeCell ref="KUK43:KUS43"/>
    <mergeCell ref="KUT43:KVB43"/>
    <mergeCell ref="KVC43:KVK43"/>
    <mergeCell ref="KVL43:KVT43"/>
    <mergeCell ref="KVU43:KWC43"/>
    <mergeCell ref="KWD43:KWL43"/>
    <mergeCell ref="KSI43:KSQ43"/>
    <mergeCell ref="KSR43:KSZ43"/>
    <mergeCell ref="KTA43:KTI43"/>
    <mergeCell ref="KTJ43:KTR43"/>
    <mergeCell ref="KTS43:KUA43"/>
    <mergeCell ref="KUB43:KUJ43"/>
    <mergeCell ref="KQG43:KQO43"/>
    <mergeCell ref="KQP43:KQX43"/>
    <mergeCell ref="KQY43:KRG43"/>
    <mergeCell ref="KRH43:KRP43"/>
    <mergeCell ref="KRQ43:KRY43"/>
    <mergeCell ref="KRZ43:KSH43"/>
    <mergeCell ref="KOE43:KOM43"/>
    <mergeCell ref="KON43:KOV43"/>
    <mergeCell ref="KOW43:KPE43"/>
    <mergeCell ref="KPF43:KPN43"/>
    <mergeCell ref="KPO43:KPW43"/>
    <mergeCell ref="KPX43:KQF43"/>
    <mergeCell ref="KMC43:KMK43"/>
    <mergeCell ref="KML43:KMT43"/>
    <mergeCell ref="KMU43:KNC43"/>
    <mergeCell ref="KND43:KNL43"/>
    <mergeCell ref="KNM43:KNU43"/>
    <mergeCell ref="KNV43:KOD43"/>
    <mergeCell ref="KKA43:KKI43"/>
    <mergeCell ref="KKJ43:KKR43"/>
    <mergeCell ref="KKS43:KLA43"/>
    <mergeCell ref="KLB43:KLJ43"/>
    <mergeCell ref="KLK43:KLS43"/>
    <mergeCell ref="KLT43:KMB43"/>
    <mergeCell ref="KHY43:KIG43"/>
    <mergeCell ref="KIH43:KIP43"/>
    <mergeCell ref="KIQ43:KIY43"/>
    <mergeCell ref="KIZ43:KJH43"/>
    <mergeCell ref="KJI43:KJQ43"/>
    <mergeCell ref="KJR43:KJZ43"/>
    <mergeCell ref="KFW43:KGE43"/>
    <mergeCell ref="KGF43:KGN43"/>
    <mergeCell ref="KGO43:KGW43"/>
    <mergeCell ref="KGX43:KHF43"/>
    <mergeCell ref="KHG43:KHO43"/>
    <mergeCell ref="KHP43:KHX43"/>
    <mergeCell ref="KDU43:KEC43"/>
    <mergeCell ref="KED43:KEL43"/>
    <mergeCell ref="KEM43:KEU43"/>
    <mergeCell ref="KEV43:KFD43"/>
    <mergeCell ref="KFE43:KFM43"/>
    <mergeCell ref="KFN43:KFV43"/>
    <mergeCell ref="KBS43:KCA43"/>
    <mergeCell ref="KCB43:KCJ43"/>
    <mergeCell ref="KCK43:KCS43"/>
    <mergeCell ref="KCT43:KDB43"/>
    <mergeCell ref="KDC43:KDK43"/>
    <mergeCell ref="KDL43:KDT43"/>
    <mergeCell ref="JZQ43:JZY43"/>
    <mergeCell ref="JZZ43:KAH43"/>
    <mergeCell ref="KAI43:KAQ43"/>
    <mergeCell ref="KAR43:KAZ43"/>
    <mergeCell ref="KBA43:KBI43"/>
    <mergeCell ref="KBJ43:KBR43"/>
    <mergeCell ref="JXO43:JXW43"/>
    <mergeCell ref="JXX43:JYF43"/>
    <mergeCell ref="JYG43:JYO43"/>
    <mergeCell ref="JYP43:JYX43"/>
    <mergeCell ref="JYY43:JZG43"/>
    <mergeCell ref="JZH43:JZP43"/>
    <mergeCell ref="JVM43:JVU43"/>
    <mergeCell ref="JVV43:JWD43"/>
    <mergeCell ref="JWE43:JWM43"/>
    <mergeCell ref="JWN43:JWV43"/>
    <mergeCell ref="JWW43:JXE43"/>
    <mergeCell ref="JXF43:JXN43"/>
    <mergeCell ref="JTK43:JTS43"/>
    <mergeCell ref="JTT43:JUB43"/>
    <mergeCell ref="JUC43:JUK43"/>
    <mergeCell ref="JUL43:JUT43"/>
    <mergeCell ref="JUU43:JVC43"/>
    <mergeCell ref="JVD43:JVL43"/>
    <mergeCell ref="JRI43:JRQ43"/>
    <mergeCell ref="JRR43:JRZ43"/>
    <mergeCell ref="JSA43:JSI43"/>
    <mergeCell ref="JSJ43:JSR43"/>
    <mergeCell ref="JSS43:JTA43"/>
    <mergeCell ref="JTB43:JTJ43"/>
    <mergeCell ref="JPG43:JPO43"/>
    <mergeCell ref="JPP43:JPX43"/>
    <mergeCell ref="JPY43:JQG43"/>
    <mergeCell ref="JQH43:JQP43"/>
    <mergeCell ref="JQQ43:JQY43"/>
    <mergeCell ref="JQZ43:JRH43"/>
    <mergeCell ref="JNE43:JNM43"/>
    <mergeCell ref="JNN43:JNV43"/>
    <mergeCell ref="JNW43:JOE43"/>
    <mergeCell ref="JOF43:JON43"/>
    <mergeCell ref="JOO43:JOW43"/>
    <mergeCell ref="JOX43:JPF43"/>
    <mergeCell ref="JLC43:JLK43"/>
    <mergeCell ref="JLL43:JLT43"/>
    <mergeCell ref="JLU43:JMC43"/>
    <mergeCell ref="JMD43:JML43"/>
    <mergeCell ref="JMM43:JMU43"/>
    <mergeCell ref="JMV43:JND43"/>
    <mergeCell ref="JJA43:JJI43"/>
    <mergeCell ref="JJJ43:JJR43"/>
    <mergeCell ref="JJS43:JKA43"/>
    <mergeCell ref="JKB43:JKJ43"/>
    <mergeCell ref="JKK43:JKS43"/>
    <mergeCell ref="JKT43:JLB43"/>
    <mergeCell ref="JGY43:JHG43"/>
    <mergeCell ref="JHH43:JHP43"/>
    <mergeCell ref="JHQ43:JHY43"/>
    <mergeCell ref="JHZ43:JIH43"/>
    <mergeCell ref="JII43:JIQ43"/>
    <mergeCell ref="JIR43:JIZ43"/>
    <mergeCell ref="JEW43:JFE43"/>
    <mergeCell ref="JFF43:JFN43"/>
    <mergeCell ref="JFO43:JFW43"/>
    <mergeCell ref="JFX43:JGF43"/>
    <mergeCell ref="JGG43:JGO43"/>
    <mergeCell ref="JGP43:JGX43"/>
    <mergeCell ref="JCU43:JDC43"/>
    <mergeCell ref="JDD43:JDL43"/>
    <mergeCell ref="JDM43:JDU43"/>
    <mergeCell ref="JDV43:JED43"/>
    <mergeCell ref="JEE43:JEM43"/>
    <mergeCell ref="JEN43:JEV43"/>
    <mergeCell ref="JAS43:JBA43"/>
    <mergeCell ref="JBB43:JBJ43"/>
    <mergeCell ref="JBK43:JBS43"/>
    <mergeCell ref="JBT43:JCB43"/>
    <mergeCell ref="JCC43:JCK43"/>
    <mergeCell ref="JCL43:JCT43"/>
    <mergeCell ref="IYQ43:IYY43"/>
    <mergeCell ref="IYZ43:IZH43"/>
    <mergeCell ref="IZI43:IZQ43"/>
    <mergeCell ref="IZR43:IZZ43"/>
    <mergeCell ref="JAA43:JAI43"/>
    <mergeCell ref="JAJ43:JAR43"/>
    <mergeCell ref="IWO43:IWW43"/>
    <mergeCell ref="IWX43:IXF43"/>
    <mergeCell ref="IXG43:IXO43"/>
    <mergeCell ref="IXP43:IXX43"/>
    <mergeCell ref="IXY43:IYG43"/>
    <mergeCell ref="IYH43:IYP43"/>
    <mergeCell ref="IUM43:IUU43"/>
    <mergeCell ref="IUV43:IVD43"/>
    <mergeCell ref="IVE43:IVM43"/>
    <mergeCell ref="IVN43:IVV43"/>
    <mergeCell ref="IVW43:IWE43"/>
    <mergeCell ref="IWF43:IWN43"/>
    <mergeCell ref="ISK43:ISS43"/>
    <mergeCell ref="IST43:ITB43"/>
    <mergeCell ref="ITC43:ITK43"/>
    <mergeCell ref="ITL43:ITT43"/>
    <mergeCell ref="ITU43:IUC43"/>
    <mergeCell ref="IUD43:IUL43"/>
    <mergeCell ref="IQI43:IQQ43"/>
    <mergeCell ref="IQR43:IQZ43"/>
    <mergeCell ref="IRA43:IRI43"/>
    <mergeCell ref="IRJ43:IRR43"/>
    <mergeCell ref="IRS43:ISA43"/>
    <mergeCell ref="ISB43:ISJ43"/>
    <mergeCell ref="IOG43:IOO43"/>
    <mergeCell ref="IOP43:IOX43"/>
    <mergeCell ref="IOY43:IPG43"/>
    <mergeCell ref="IPH43:IPP43"/>
    <mergeCell ref="IPQ43:IPY43"/>
    <mergeCell ref="IPZ43:IQH43"/>
    <mergeCell ref="IME43:IMM43"/>
    <mergeCell ref="IMN43:IMV43"/>
    <mergeCell ref="IMW43:INE43"/>
    <mergeCell ref="INF43:INN43"/>
    <mergeCell ref="INO43:INW43"/>
    <mergeCell ref="INX43:IOF43"/>
    <mergeCell ref="IKC43:IKK43"/>
    <mergeCell ref="IKL43:IKT43"/>
    <mergeCell ref="IKU43:ILC43"/>
    <mergeCell ref="ILD43:ILL43"/>
    <mergeCell ref="ILM43:ILU43"/>
    <mergeCell ref="ILV43:IMD43"/>
    <mergeCell ref="IIA43:III43"/>
    <mergeCell ref="IIJ43:IIR43"/>
    <mergeCell ref="IIS43:IJA43"/>
    <mergeCell ref="IJB43:IJJ43"/>
    <mergeCell ref="IJK43:IJS43"/>
    <mergeCell ref="IJT43:IKB43"/>
    <mergeCell ref="IFY43:IGG43"/>
    <mergeCell ref="IGH43:IGP43"/>
    <mergeCell ref="IGQ43:IGY43"/>
    <mergeCell ref="IGZ43:IHH43"/>
    <mergeCell ref="IHI43:IHQ43"/>
    <mergeCell ref="IHR43:IHZ43"/>
    <mergeCell ref="IDW43:IEE43"/>
    <mergeCell ref="IEF43:IEN43"/>
    <mergeCell ref="IEO43:IEW43"/>
    <mergeCell ref="IEX43:IFF43"/>
    <mergeCell ref="IFG43:IFO43"/>
    <mergeCell ref="IFP43:IFX43"/>
    <mergeCell ref="IBU43:ICC43"/>
    <mergeCell ref="ICD43:ICL43"/>
    <mergeCell ref="ICM43:ICU43"/>
    <mergeCell ref="ICV43:IDD43"/>
    <mergeCell ref="IDE43:IDM43"/>
    <mergeCell ref="IDN43:IDV43"/>
    <mergeCell ref="HZS43:IAA43"/>
    <mergeCell ref="IAB43:IAJ43"/>
    <mergeCell ref="IAK43:IAS43"/>
    <mergeCell ref="IAT43:IBB43"/>
    <mergeCell ref="IBC43:IBK43"/>
    <mergeCell ref="IBL43:IBT43"/>
    <mergeCell ref="HXQ43:HXY43"/>
    <mergeCell ref="HXZ43:HYH43"/>
    <mergeCell ref="HYI43:HYQ43"/>
    <mergeCell ref="HYR43:HYZ43"/>
    <mergeCell ref="HZA43:HZI43"/>
    <mergeCell ref="HZJ43:HZR43"/>
    <mergeCell ref="HVO43:HVW43"/>
    <mergeCell ref="HVX43:HWF43"/>
    <mergeCell ref="HWG43:HWO43"/>
    <mergeCell ref="HWP43:HWX43"/>
    <mergeCell ref="HWY43:HXG43"/>
    <mergeCell ref="HXH43:HXP43"/>
    <mergeCell ref="HTM43:HTU43"/>
    <mergeCell ref="HTV43:HUD43"/>
    <mergeCell ref="HUE43:HUM43"/>
    <mergeCell ref="HUN43:HUV43"/>
    <mergeCell ref="HUW43:HVE43"/>
    <mergeCell ref="HVF43:HVN43"/>
    <mergeCell ref="HRK43:HRS43"/>
    <mergeCell ref="HRT43:HSB43"/>
    <mergeCell ref="HSC43:HSK43"/>
    <mergeCell ref="HSL43:HST43"/>
    <mergeCell ref="HSU43:HTC43"/>
    <mergeCell ref="HTD43:HTL43"/>
    <mergeCell ref="HPI43:HPQ43"/>
    <mergeCell ref="HPR43:HPZ43"/>
    <mergeCell ref="HQA43:HQI43"/>
    <mergeCell ref="HQJ43:HQR43"/>
    <mergeCell ref="HQS43:HRA43"/>
    <mergeCell ref="HRB43:HRJ43"/>
    <mergeCell ref="HNG43:HNO43"/>
    <mergeCell ref="HNP43:HNX43"/>
    <mergeCell ref="HNY43:HOG43"/>
    <mergeCell ref="HOH43:HOP43"/>
    <mergeCell ref="HOQ43:HOY43"/>
    <mergeCell ref="HOZ43:HPH43"/>
    <mergeCell ref="HLE43:HLM43"/>
    <mergeCell ref="HLN43:HLV43"/>
    <mergeCell ref="HLW43:HME43"/>
    <mergeCell ref="HMF43:HMN43"/>
    <mergeCell ref="HMO43:HMW43"/>
    <mergeCell ref="HMX43:HNF43"/>
    <mergeCell ref="HJC43:HJK43"/>
    <mergeCell ref="HJL43:HJT43"/>
    <mergeCell ref="HJU43:HKC43"/>
    <mergeCell ref="HKD43:HKL43"/>
    <mergeCell ref="HKM43:HKU43"/>
    <mergeCell ref="HKV43:HLD43"/>
    <mergeCell ref="HHA43:HHI43"/>
    <mergeCell ref="HHJ43:HHR43"/>
    <mergeCell ref="HHS43:HIA43"/>
    <mergeCell ref="HIB43:HIJ43"/>
    <mergeCell ref="HIK43:HIS43"/>
    <mergeCell ref="HIT43:HJB43"/>
    <mergeCell ref="HEY43:HFG43"/>
    <mergeCell ref="HFH43:HFP43"/>
    <mergeCell ref="HFQ43:HFY43"/>
    <mergeCell ref="HFZ43:HGH43"/>
    <mergeCell ref="HGI43:HGQ43"/>
    <mergeCell ref="HGR43:HGZ43"/>
    <mergeCell ref="HCW43:HDE43"/>
    <mergeCell ref="HDF43:HDN43"/>
    <mergeCell ref="HDO43:HDW43"/>
    <mergeCell ref="HDX43:HEF43"/>
    <mergeCell ref="HEG43:HEO43"/>
    <mergeCell ref="HEP43:HEX43"/>
    <mergeCell ref="HAU43:HBC43"/>
    <mergeCell ref="HBD43:HBL43"/>
    <mergeCell ref="HBM43:HBU43"/>
    <mergeCell ref="HBV43:HCD43"/>
    <mergeCell ref="HCE43:HCM43"/>
    <mergeCell ref="HCN43:HCV43"/>
    <mergeCell ref="GYS43:GZA43"/>
    <mergeCell ref="GZB43:GZJ43"/>
    <mergeCell ref="GZK43:GZS43"/>
    <mergeCell ref="GZT43:HAB43"/>
    <mergeCell ref="HAC43:HAK43"/>
    <mergeCell ref="HAL43:HAT43"/>
    <mergeCell ref="GWQ43:GWY43"/>
    <mergeCell ref="GWZ43:GXH43"/>
    <mergeCell ref="GXI43:GXQ43"/>
    <mergeCell ref="GXR43:GXZ43"/>
    <mergeCell ref="GYA43:GYI43"/>
    <mergeCell ref="GYJ43:GYR43"/>
    <mergeCell ref="GUO43:GUW43"/>
    <mergeCell ref="GUX43:GVF43"/>
    <mergeCell ref="GVG43:GVO43"/>
    <mergeCell ref="GVP43:GVX43"/>
    <mergeCell ref="GVY43:GWG43"/>
    <mergeCell ref="GWH43:GWP43"/>
    <mergeCell ref="GSM43:GSU43"/>
    <mergeCell ref="GSV43:GTD43"/>
    <mergeCell ref="GTE43:GTM43"/>
    <mergeCell ref="GTN43:GTV43"/>
    <mergeCell ref="GTW43:GUE43"/>
    <mergeCell ref="GUF43:GUN43"/>
    <mergeCell ref="GQK43:GQS43"/>
    <mergeCell ref="GQT43:GRB43"/>
    <mergeCell ref="GRC43:GRK43"/>
    <mergeCell ref="GRL43:GRT43"/>
    <mergeCell ref="GRU43:GSC43"/>
    <mergeCell ref="GSD43:GSL43"/>
    <mergeCell ref="GOI43:GOQ43"/>
    <mergeCell ref="GOR43:GOZ43"/>
    <mergeCell ref="GPA43:GPI43"/>
    <mergeCell ref="GPJ43:GPR43"/>
    <mergeCell ref="GPS43:GQA43"/>
    <mergeCell ref="GQB43:GQJ43"/>
    <mergeCell ref="GMG43:GMO43"/>
    <mergeCell ref="GMP43:GMX43"/>
    <mergeCell ref="GMY43:GNG43"/>
    <mergeCell ref="GNH43:GNP43"/>
    <mergeCell ref="GNQ43:GNY43"/>
    <mergeCell ref="GNZ43:GOH43"/>
    <mergeCell ref="GKE43:GKM43"/>
    <mergeCell ref="GKN43:GKV43"/>
    <mergeCell ref="GKW43:GLE43"/>
    <mergeCell ref="GLF43:GLN43"/>
    <mergeCell ref="GLO43:GLW43"/>
    <mergeCell ref="GLX43:GMF43"/>
    <mergeCell ref="GIC43:GIK43"/>
    <mergeCell ref="GIL43:GIT43"/>
    <mergeCell ref="GIU43:GJC43"/>
    <mergeCell ref="GJD43:GJL43"/>
    <mergeCell ref="GJM43:GJU43"/>
    <mergeCell ref="GJV43:GKD43"/>
    <mergeCell ref="GGA43:GGI43"/>
    <mergeCell ref="GGJ43:GGR43"/>
    <mergeCell ref="GGS43:GHA43"/>
    <mergeCell ref="GHB43:GHJ43"/>
    <mergeCell ref="GHK43:GHS43"/>
    <mergeCell ref="GHT43:GIB43"/>
    <mergeCell ref="GDY43:GEG43"/>
    <mergeCell ref="GEH43:GEP43"/>
    <mergeCell ref="GEQ43:GEY43"/>
    <mergeCell ref="GEZ43:GFH43"/>
    <mergeCell ref="GFI43:GFQ43"/>
    <mergeCell ref="GFR43:GFZ43"/>
    <mergeCell ref="GBW43:GCE43"/>
    <mergeCell ref="GCF43:GCN43"/>
    <mergeCell ref="GCO43:GCW43"/>
    <mergeCell ref="GCX43:GDF43"/>
    <mergeCell ref="GDG43:GDO43"/>
    <mergeCell ref="GDP43:GDX43"/>
    <mergeCell ref="FZU43:GAC43"/>
    <mergeCell ref="GAD43:GAL43"/>
    <mergeCell ref="GAM43:GAU43"/>
    <mergeCell ref="GAV43:GBD43"/>
    <mergeCell ref="GBE43:GBM43"/>
    <mergeCell ref="GBN43:GBV43"/>
    <mergeCell ref="FXS43:FYA43"/>
    <mergeCell ref="FYB43:FYJ43"/>
    <mergeCell ref="FYK43:FYS43"/>
    <mergeCell ref="FYT43:FZB43"/>
    <mergeCell ref="FZC43:FZK43"/>
    <mergeCell ref="FZL43:FZT43"/>
    <mergeCell ref="FVQ43:FVY43"/>
    <mergeCell ref="FVZ43:FWH43"/>
    <mergeCell ref="FWI43:FWQ43"/>
    <mergeCell ref="FWR43:FWZ43"/>
    <mergeCell ref="FXA43:FXI43"/>
    <mergeCell ref="FXJ43:FXR43"/>
    <mergeCell ref="FTO43:FTW43"/>
    <mergeCell ref="FTX43:FUF43"/>
    <mergeCell ref="FUG43:FUO43"/>
    <mergeCell ref="FUP43:FUX43"/>
    <mergeCell ref="FUY43:FVG43"/>
    <mergeCell ref="FVH43:FVP43"/>
    <mergeCell ref="FRM43:FRU43"/>
    <mergeCell ref="FRV43:FSD43"/>
    <mergeCell ref="FSE43:FSM43"/>
    <mergeCell ref="FSN43:FSV43"/>
    <mergeCell ref="FSW43:FTE43"/>
    <mergeCell ref="FTF43:FTN43"/>
    <mergeCell ref="FPK43:FPS43"/>
    <mergeCell ref="FPT43:FQB43"/>
    <mergeCell ref="FQC43:FQK43"/>
    <mergeCell ref="FQL43:FQT43"/>
    <mergeCell ref="FQU43:FRC43"/>
    <mergeCell ref="FRD43:FRL43"/>
    <mergeCell ref="FNI43:FNQ43"/>
    <mergeCell ref="FNR43:FNZ43"/>
    <mergeCell ref="FOA43:FOI43"/>
    <mergeCell ref="FOJ43:FOR43"/>
    <mergeCell ref="FOS43:FPA43"/>
    <mergeCell ref="FPB43:FPJ43"/>
    <mergeCell ref="FLG43:FLO43"/>
    <mergeCell ref="FLP43:FLX43"/>
    <mergeCell ref="FLY43:FMG43"/>
    <mergeCell ref="FMH43:FMP43"/>
    <mergeCell ref="FMQ43:FMY43"/>
    <mergeCell ref="FMZ43:FNH43"/>
    <mergeCell ref="FJE43:FJM43"/>
    <mergeCell ref="FJN43:FJV43"/>
    <mergeCell ref="FJW43:FKE43"/>
    <mergeCell ref="FKF43:FKN43"/>
    <mergeCell ref="FKO43:FKW43"/>
    <mergeCell ref="FKX43:FLF43"/>
    <mergeCell ref="FHC43:FHK43"/>
    <mergeCell ref="FHL43:FHT43"/>
    <mergeCell ref="FHU43:FIC43"/>
    <mergeCell ref="FID43:FIL43"/>
    <mergeCell ref="FIM43:FIU43"/>
    <mergeCell ref="FIV43:FJD43"/>
    <mergeCell ref="FFA43:FFI43"/>
    <mergeCell ref="FFJ43:FFR43"/>
    <mergeCell ref="FFS43:FGA43"/>
    <mergeCell ref="FGB43:FGJ43"/>
    <mergeCell ref="FGK43:FGS43"/>
    <mergeCell ref="FGT43:FHB43"/>
    <mergeCell ref="FCY43:FDG43"/>
    <mergeCell ref="FDH43:FDP43"/>
    <mergeCell ref="FDQ43:FDY43"/>
    <mergeCell ref="FDZ43:FEH43"/>
    <mergeCell ref="FEI43:FEQ43"/>
    <mergeCell ref="FER43:FEZ43"/>
    <mergeCell ref="FAW43:FBE43"/>
    <mergeCell ref="FBF43:FBN43"/>
    <mergeCell ref="FBO43:FBW43"/>
    <mergeCell ref="FBX43:FCF43"/>
    <mergeCell ref="FCG43:FCO43"/>
    <mergeCell ref="FCP43:FCX43"/>
    <mergeCell ref="EYU43:EZC43"/>
    <mergeCell ref="EZD43:EZL43"/>
    <mergeCell ref="EZM43:EZU43"/>
    <mergeCell ref="EZV43:FAD43"/>
    <mergeCell ref="FAE43:FAM43"/>
    <mergeCell ref="FAN43:FAV43"/>
    <mergeCell ref="EWS43:EXA43"/>
    <mergeCell ref="EXB43:EXJ43"/>
    <mergeCell ref="EXK43:EXS43"/>
    <mergeCell ref="EXT43:EYB43"/>
    <mergeCell ref="EYC43:EYK43"/>
    <mergeCell ref="EYL43:EYT43"/>
    <mergeCell ref="EUQ43:EUY43"/>
    <mergeCell ref="EUZ43:EVH43"/>
    <mergeCell ref="EVI43:EVQ43"/>
    <mergeCell ref="EVR43:EVZ43"/>
    <mergeCell ref="EWA43:EWI43"/>
    <mergeCell ref="EWJ43:EWR43"/>
    <mergeCell ref="ESO43:ESW43"/>
    <mergeCell ref="ESX43:ETF43"/>
    <mergeCell ref="ETG43:ETO43"/>
    <mergeCell ref="ETP43:ETX43"/>
    <mergeCell ref="ETY43:EUG43"/>
    <mergeCell ref="EUH43:EUP43"/>
    <mergeCell ref="EQM43:EQU43"/>
    <mergeCell ref="EQV43:ERD43"/>
    <mergeCell ref="ERE43:ERM43"/>
    <mergeCell ref="ERN43:ERV43"/>
    <mergeCell ref="ERW43:ESE43"/>
    <mergeCell ref="ESF43:ESN43"/>
    <mergeCell ref="EOK43:EOS43"/>
    <mergeCell ref="EOT43:EPB43"/>
    <mergeCell ref="EPC43:EPK43"/>
    <mergeCell ref="EPL43:EPT43"/>
    <mergeCell ref="EPU43:EQC43"/>
    <mergeCell ref="EQD43:EQL43"/>
    <mergeCell ref="EMI43:EMQ43"/>
    <mergeCell ref="EMR43:EMZ43"/>
    <mergeCell ref="ENA43:ENI43"/>
    <mergeCell ref="ENJ43:ENR43"/>
    <mergeCell ref="ENS43:EOA43"/>
    <mergeCell ref="EOB43:EOJ43"/>
    <mergeCell ref="EKG43:EKO43"/>
    <mergeCell ref="EKP43:EKX43"/>
    <mergeCell ref="EKY43:ELG43"/>
    <mergeCell ref="ELH43:ELP43"/>
    <mergeCell ref="ELQ43:ELY43"/>
    <mergeCell ref="ELZ43:EMH43"/>
    <mergeCell ref="EIE43:EIM43"/>
    <mergeCell ref="EIN43:EIV43"/>
    <mergeCell ref="EIW43:EJE43"/>
    <mergeCell ref="EJF43:EJN43"/>
    <mergeCell ref="EJO43:EJW43"/>
    <mergeCell ref="EJX43:EKF43"/>
    <mergeCell ref="EGC43:EGK43"/>
    <mergeCell ref="EGL43:EGT43"/>
    <mergeCell ref="EGU43:EHC43"/>
    <mergeCell ref="EHD43:EHL43"/>
    <mergeCell ref="EHM43:EHU43"/>
    <mergeCell ref="EHV43:EID43"/>
    <mergeCell ref="EEA43:EEI43"/>
    <mergeCell ref="EEJ43:EER43"/>
    <mergeCell ref="EES43:EFA43"/>
    <mergeCell ref="EFB43:EFJ43"/>
    <mergeCell ref="EFK43:EFS43"/>
    <mergeCell ref="EFT43:EGB43"/>
    <mergeCell ref="EBY43:ECG43"/>
    <mergeCell ref="ECH43:ECP43"/>
    <mergeCell ref="ECQ43:ECY43"/>
    <mergeCell ref="ECZ43:EDH43"/>
    <mergeCell ref="EDI43:EDQ43"/>
    <mergeCell ref="EDR43:EDZ43"/>
    <mergeCell ref="DZW43:EAE43"/>
    <mergeCell ref="EAF43:EAN43"/>
    <mergeCell ref="EAO43:EAW43"/>
    <mergeCell ref="EAX43:EBF43"/>
    <mergeCell ref="EBG43:EBO43"/>
    <mergeCell ref="EBP43:EBX43"/>
    <mergeCell ref="DXU43:DYC43"/>
    <mergeCell ref="DYD43:DYL43"/>
    <mergeCell ref="DYM43:DYU43"/>
    <mergeCell ref="DYV43:DZD43"/>
    <mergeCell ref="DZE43:DZM43"/>
    <mergeCell ref="DZN43:DZV43"/>
    <mergeCell ref="DVS43:DWA43"/>
    <mergeCell ref="DWB43:DWJ43"/>
    <mergeCell ref="DWK43:DWS43"/>
    <mergeCell ref="DWT43:DXB43"/>
    <mergeCell ref="DXC43:DXK43"/>
    <mergeCell ref="DXL43:DXT43"/>
    <mergeCell ref="DTQ43:DTY43"/>
    <mergeCell ref="DTZ43:DUH43"/>
    <mergeCell ref="DUI43:DUQ43"/>
    <mergeCell ref="DUR43:DUZ43"/>
    <mergeCell ref="DVA43:DVI43"/>
    <mergeCell ref="DVJ43:DVR43"/>
    <mergeCell ref="DRO43:DRW43"/>
    <mergeCell ref="DRX43:DSF43"/>
    <mergeCell ref="DSG43:DSO43"/>
    <mergeCell ref="DSP43:DSX43"/>
    <mergeCell ref="DSY43:DTG43"/>
    <mergeCell ref="DTH43:DTP43"/>
    <mergeCell ref="DPM43:DPU43"/>
    <mergeCell ref="DPV43:DQD43"/>
    <mergeCell ref="DQE43:DQM43"/>
    <mergeCell ref="DQN43:DQV43"/>
    <mergeCell ref="DQW43:DRE43"/>
    <mergeCell ref="DRF43:DRN43"/>
    <mergeCell ref="DNK43:DNS43"/>
    <mergeCell ref="DNT43:DOB43"/>
    <mergeCell ref="DOC43:DOK43"/>
    <mergeCell ref="DOL43:DOT43"/>
    <mergeCell ref="DOU43:DPC43"/>
    <mergeCell ref="DPD43:DPL43"/>
    <mergeCell ref="DLI43:DLQ43"/>
    <mergeCell ref="DLR43:DLZ43"/>
    <mergeCell ref="DMA43:DMI43"/>
    <mergeCell ref="DMJ43:DMR43"/>
    <mergeCell ref="DMS43:DNA43"/>
    <mergeCell ref="DNB43:DNJ43"/>
    <mergeCell ref="DJG43:DJO43"/>
    <mergeCell ref="DJP43:DJX43"/>
    <mergeCell ref="DJY43:DKG43"/>
    <mergeCell ref="DKH43:DKP43"/>
    <mergeCell ref="DKQ43:DKY43"/>
    <mergeCell ref="DKZ43:DLH43"/>
    <mergeCell ref="DHE43:DHM43"/>
    <mergeCell ref="DHN43:DHV43"/>
    <mergeCell ref="DHW43:DIE43"/>
    <mergeCell ref="DIF43:DIN43"/>
    <mergeCell ref="DIO43:DIW43"/>
    <mergeCell ref="DIX43:DJF43"/>
    <mergeCell ref="DFC43:DFK43"/>
    <mergeCell ref="DFL43:DFT43"/>
    <mergeCell ref="DFU43:DGC43"/>
    <mergeCell ref="DGD43:DGL43"/>
    <mergeCell ref="DGM43:DGU43"/>
    <mergeCell ref="DGV43:DHD43"/>
    <mergeCell ref="DDA43:DDI43"/>
    <mergeCell ref="DDJ43:DDR43"/>
    <mergeCell ref="DDS43:DEA43"/>
    <mergeCell ref="DEB43:DEJ43"/>
    <mergeCell ref="DEK43:DES43"/>
    <mergeCell ref="DET43:DFB43"/>
    <mergeCell ref="DAY43:DBG43"/>
    <mergeCell ref="DBH43:DBP43"/>
    <mergeCell ref="DBQ43:DBY43"/>
    <mergeCell ref="DBZ43:DCH43"/>
    <mergeCell ref="DCI43:DCQ43"/>
    <mergeCell ref="DCR43:DCZ43"/>
    <mergeCell ref="CYW43:CZE43"/>
    <mergeCell ref="CZF43:CZN43"/>
    <mergeCell ref="CZO43:CZW43"/>
    <mergeCell ref="CZX43:DAF43"/>
    <mergeCell ref="DAG43:DAO43"/>
    <mergeCell ref="DAP43:DAX43"/>
    <mergeCell ref="CWU43:CXC43"/>
    <mergeCell ref="CXD43:CXL43"/>
    <mergeCell ref="CXM43:CXU43"/>
    <mergeCell ref="CXV43:CYD43"/>
    <mergeCell ref="CYE43:CYM43"/>
    <mergeCell ref="CYN43:CYV43"/>
    <mergeCell ref="CUS43:CVA43"/>
    <mergeCell ref="CVB43:CVJ43"/>
    <mergeCell ref="CVK43:CVS43"/>
    <mergeCell ref="CVT43:CWB43"/>
    <mergeCell ref="CWC43:CWK43"/>
    <mergeCell ref="CWL43:CWT43"/>
    <mergeCell ref="CSQ43:CSY43"/>
    <mergeCell ref="CSZ43:CTH43"/>
    <mergeCell ref="CTI43:CTQ43"/>
    <mergeCell ref="CTR43:CTZ43"/>
    <mergeCell ref="CUA43:CUI43"/>
    <mergeCell ref="CUJ43:CUR43"/>
    <mergeCell ref="CQO43:CQW43"/>
    <mergeCell ref="CQX43:CRF43"/>
    <mergeCell ref="CRG43:CRO43"/>
    <mergeCell ref="CRP43:CRX43"/>
    <mergeCell ref="CRY43:CSG43"/>
    <mergeCell ref="CSH43:CSP43"/>
    <mergeCell ref="COM43:COU43"/>
    <mergeCell ref="COV43:CPD43"/>
    <mergeCell ref="CPE43:CPM43"/>
    <mergeCell ref="CPN43:CPV43"/>
    <mergeCell ref="CPW43:CQE43"/>
    <mergeCell ref="CQF43:CQN43"/>
    <mergeCell ref="CMK43:CMS43"/>
    <mergeCell ref="CMT43:CNB43"/>
    <mergeCell ref="CNC43:CNK43"/>
    <mergeCell ref="CNL43:CNT43"/>
    <mergeCell ref="CNU43:COC43"/>
    <mergeCell ref="COD43:COL43"/>
    <mergeCell ref="CKI43:CKQ43"/>
    <mergeCell ref="CKR43:CKZ43"/>
    <mergeCell ref="CLA43:CLI43"/>
    <mergeCell ref="CLJ43:CLR43"/>
    <mergeCell ref="CLS43:CMA43"/>
    <mergeCell ref="CMB43:CMJ43"/>
    <mergeCell ref="CIG43:CIO43"/>
    <mergeCell ref="CIP43:CIX43"/>
    <mergeCell ref="CIY43:CJG43"/>
    <mergeCell ref="CJH43:CJP43"/>
    <mergeCell ref="CJQ43:CJY43"/>
    <mergeCell ref="CJZ43:CKH43"/>
    <mergeCell ref="CGE43:CGM43"/>
    <mergeCell ref="CGN43:CGV43"/>
    <mergeCell ref="CGW43:CHE43"/>
    <mergeCell ref="CHF43:CHN43"/>
    <mergeCell ref="CHO43:CHW43"/>
    <mergeCell ref="CHX43:CIF43"/>
    <mergeCell ref="CEC43:CEK43"/>
    <mergeCell ref="CEL43:CET43"/>
    <mergeCell ref="CEU43:CFC43"/>
    <mergeCell ref="CFD43:CFL43"/>
    <mergeCell ref="CFM43:CFU43"/>
    <mergeCell ref="CFV43:CGD43"/>
    <mergeCell ref="CCA43:CCI43"/>
    <mergeCell ref="CCJ43:CCR43"/>
    <mergeCell ref="CCS43:CDA43"/>
    <mergeCell ref="CDB43:CDJ43"/>
    <mergeCell ref="CDK43:CDS43"/>
    <mergeCell ref="CDT43:CEB43"/>
    <mergeCell ref="BZY43:CAG43"/>
    <mergeCell ref="CAH43:CAP43"/>
    <mergeCell ref="CAQ43:CAY43"/>
    <mergeCell ref="CAZ43:CBH43"/>
    <mergeCell ref="CBI43:CBQ43"/>
    <mergeCell ref="CBR43:CBZ43"/>
    <mergeCell ref="BXW43:BYE43"/>
    <mergeCell ref="BYF43:BYN43"/>
    <mergeCell ref="BYO43:BYW43"/>
    <mergeCell ref="BYX43:BZF43"/>
    <mergeCell ref="BZG43:BZO43"/>
    <mergeCell ref="BZP43:BZX43"/>
    <mergeCell ref="BVU43:BWC43"/>
    <mergeCell ref="BWD43:BWL43"/>
    <mergeCell ref="BWM43:BWU43"/>
    <mergeCell ref="BWV43:BXD43"/>
    <mergeCell ref="BXE43:BXM43"/>
    <mergeCell ref="BXN43:BXV43"/>
    <mergeCell ref="BTS43:BUA43"/>
    <mergeCell ref="BUB43:BUJ43"/>
    <mergeCell ref="BUK43:BUS43"/>
    <mergeCell ref="BUT43:BVB43"/>
    <mergeCell ref="BVC43:BVK43"/>
    <mergeCell ref="BVL43:BVT43"/>
    <mergeCell ref="BRQ43:BRY43"/>
    <mergeCell ref="BRZ43:BSH43"/>
    <mergeCell ref="BSI43:BSQ43"/>
    <mergeCell ref="BSR43:BSZ43"/>
    <mergeCell ref="BTA43:BTI43"/>
    <mergeCell ref="BTJ43:BTR43"/>
    <mergeCell ref="BPO43:BPW43"/>
    <mergeCell ref="BPX43:BQF43"/>
    <mergeCell ref="BQG43:BQO43"/>
    <mergeCell ref="BQP43:BQX43"/>
    <mergeCell ref="BQY43:BRG43"/>
    <mergeCell ref="BRH43:BRP43"/>
    <mergeCell ref="BNM43:BNU43"/>
    <mergeCell ref="BNV43:BOD43"/>
    <mergeCell ref="BOE43:BOM43"/>
    <mergeCell ref="BON43:BOV43"/>
    <mergeCell ref="BOW43:BPE43"/>
    <mergeCell ref="BPF43:BPN43"/>
    <mergeCell ref="BLK43:BLS43"/>
    <mergeCell ref="BLT43:BMB43"/>
    <mergeCell ref="BMC43:BMK43"/>
    <mergeCell ref="BML43:BMT43"/>
    <mergeCell ref="BMU43:BNC43"/>
    <mergeCell ref="BND43:BNL43"/>
    <mergeCell ref="BJI43:BJQ43"/>
    <mergeCell ref="BJR43:BJZ43"/>
    <mergeCell ref="BKA43:BKI43"/>
    <mergeCell ref="BKJ43:BKR43"/>
    <mergeCell ref="BKS43:BLA43"/>
    <mergeCell ref="BLB43:BLJ43"/>
    <mergeCell ref="BHG43:BHO43"/>
    <mergeCell ref="BHP43:BHX43"/>
    <mergeCell ref="BHY43:BIG43"/>
    <mergeCell ref="BIH43:BIP43"/>
    <mergeCell ref="BIQ43:BIY43"/>
    <mergeCell ref="BIZ43:BJH43"/>
    <mergeCell ref="BFE43:BFM43"/>
    <mergeCell ref="BFN43:BFV43"/>
    <mergeCell ref="BFW43:BGE43"/>
    <mergeCell ref="BGF43:BGN43"/>
    <mergeCell ref="BGO43:BGW43"/>
    <mergeCell ref="BGX43:BHF43"/>
    <mergeCell ref="BDC43:BDK43"/>
    <mergeCell ref="BDL43:BDT43"/>
    <mergeCell ref="BDU43:BEC43"/>
    <mergeCell ref="BED43:BEL43"/>
    <mergeCell ref="BEM43:BEU43"/>
    <mergeCell ref="BEV43:BFD43"/>
    <mergeCell ref="BBA43:BBI43"/>
    <mergeCell ref="BBJ43:BBR43"/>
    <mergeCell ref="BBS43:BCA43"/>
    <mergeCell ref="BCB43:BCJ43"/>
    <mergeCell ref="BCK43:BCS43"/>
    <mergeCell ref="BCT43:BDB43"/>
    <mergeCell ref="AYY43:AZG43"/>
    <mergeCell ref="AZH43:AZP43"/>
    <mergeCell ref="AZQ43:AZY43"/>
    <mergeCell ref="AZZ43:BAH43"/>
    <mergeCell ref="BAI43:BAQ43"/>
    <mergeCell ref="BAR43:BAZ43"/>
    <mergeCell ref="AWW43:AXE43"/>
    <mergeCell ref="AXF43:AXN43"/>
    <mergeCell ref="AXO43:AXW43"/>
    <mergeCell ref="AXX43:AYF43"/>
    <mergeCell ref="AYG43:AYO43"/>
    <mergeCell ref="AYP43:AYX43"/>
    <mergeCell ref="AUU43:AVC43"/>
    <mergeCell ref="AVD43:AVL43"/>
    <mergeCell ref="AVM43:AVU43"/>
    <mergeCell ref="AVV43:AWD43"/>
    <mergeCell ref="AWE43:AWM43"/>
    <mergeCell ref="AWN43:AWV43"/>
    <mergeCell ref="ASS43:ATA43"/>
    <mergeCell ref="ATB43:ATJ43"/>
    <mergeCell ref="ATK43:ATS43"/>
    <mergeCell ref="ATT43:AUB43"/>
    <mergeCell ref="AUC43:AUK43"/>
    <mergeCell ref="AUL43:AUT43"/>
    <mergeCell ref="ARI43:ARQ43"/>
    <mergeCell ref="ARR43:ARZ43"/>
    <mergeCell ref="ASA43:ASI43"/>
    <mergeCell ref="ASJ43:ASR43"/>
    <mergeCell ref="AOO43:AOW43"/>
    <mergeCell ref="AOX43:APF43"/>
    <mergeCell ref="APG43:APO43"/>
    <mergeCell ref="APP43:APX43"/>
    <mergeCell ref="APY43:AQG43"/>
    <mergeCell ref="AQH43:AQP43"/>
    <mergeCell ref="AMM43:AMU43"/>
    <mergeCell ref="AMV43:AND43"/>
    <mergeCell ref="ANE43:ANM43"/>
    <mergeCell ref="ANN43:ANV43"/>
    <mergeCell ref="ANW43:AOE43"/>
    <mergeCell ref="AOF43:AON43"/>
    <mergeCell ref="AKK43:AKS43"/>
    <mergeCell ref="AKT43:ALB43"/>
    <mergeCell ref="ALC43:ALK43"/>
    <mergeCell ref="ALL43:ALT43"/>
    <mergeCell ref="ALU43:AMC43"/>
    <mergeCell ref="AMD43:AML43"/>
    <mergeCell ref="AII43:AIQ43"/>
    <mergeCell ref="AIR43:AIZ43"/>
    <mergeCell ref="AJA43:AJI43"/>
    <mergeCell ref="AJJ43:AJR43"/>
    <mergeCell ref="AJS43:AKA43"/>
    <mergeCell ref="AKB43:AKJ43"/>
    <mergeCell ref="AGG43:AGO43"/>
    <mergeCell ref="AGP43:AGX43"/>
    <mergeCell ref="AGY43:AHG43"/>
    <mergeCell ref="AHH43:AHP43"/>
    <mergeCell ref="AHQ43:AHY43"/>
    <mergeCell ref="AHZ43:AIH43"/>
    <mergeCell ref="AFX43:AGF43"/>
    <mergeCell ref="ACC43:ACK43"/>
    <mergeCell ref="ACL43:ACT43"/>
    <mergeCell ref="ACU43:ADC43"/>
    <mergeCell ref="ADD43:ADL43"/>
    <mergeCell ref="ADM43:ADU43"/>
    <mergeCell ref="ADV43:AED43"/>
    <mergeCell ref="AAA43:AAI43"/>
    <mergeCell ref="AAJ43:AAR43"/>
    <mergeCell ref="AAS43:ABA43"/>
    <mergeCell ref="ABB43:ABJ43"/>
    <mergeCell ref="ABK43:ABS43"/>
    <mergeCell ref="ABT43:ACB43"/>
    <mergeCell ref="XY43:YG43"/>
    <mergeCell ref="YH43:YP43"/>
    <mergeCell ref="YQ43:YY43"/>
    <mergeCell ref="YZ43:ZH43"/>
    <mergeCell ref="ZI43:ZQ43"/>
    <mergeCell ref="ZR43:ZZ43"/>
    <mergeCell ref="VW43:WE43"/>
    <mergeCell ref="WF43:WN43"/>
    <mergeCell ref="WO43:WW43"/>
    <mergeCell ref="WX43:XF43"/>
    <mergeCell ref="XG43:XO43"/>
    <mergeCell ref="XP43:XX43"/>
    <mergeCell ref="TU43:UC43"/>
    <mergeCell ref="UD43:UL43"/>
    <mergeCell ref="UM43:UU43"/>
    <mergeCell ref="UV43:VD43"/>
    <mergeCell ref="VE43:VM43"/>
    <mergeCell ref="VN43:VV43"/>
    <mergeCell ref="AQQ43:AQY43"/>
    <mergeCell ref="AQZ43:ARH43"/>
    <mergeCell ref="QI43:QQ43"/>
    <mergeCell ref="QR43:QZ43"/>
    <mergeCell ref="RA43:RI43"/>
    <mergeCell ref="RJ43:RR43"/>
    <mergeCell ref="NO43:NW43"/>
    <mergeCell ref="NX43:OF43"/>
    <mergeCell ref="OG43:OO43"/>
    <mergeCell ref="OP43:OX43"/>
    <mergeCell ref="OY43:PG43"/>
    <mergeCell ref="PH43:PP43"/>
    <mergeCell ref="LM43:LU43"/>
    <mergeCell ref="LV43:MD43"/>
    <mergeCell ref="ME43:MM43"/>
    <mergeCell ref="MN43:MV43"/>
    <mergeCell ref="MW43:NE43"/>
    <mergeCell ref="NF43:NN43"/>
    <mergeCell ref="JK43:JS43"/>
    <mergeCell ref="JT43:KB43"/>
    <mergeCell ref="KC43:KK43"/>
    <mergeCell ref="KL43:KT43"/>
    <mergeCell ref="KU43:LC43"/>
    <mergeCell ref="LD43:LL43"/>
    <mergeCell ref="HI43:HQ43"/>
    <mergeCell ref="HR43:HZ43"/>
    <mergeCell ref="IA43:II43"/>
    <mergeCell ref="IJ43:IR43"/>
    <mergeCell ref="IS43:JA43"/>
    <mergeCell ref="JB43:JJ43"/>
    <mergeCell ref="AEE43:AEM43"/>
    <mergeCell ref="AEN43:AEV43"/>
    <mergeCell ref="AEW43:AFE43"/>
    <mergeCell ref="AFF43:AFN43"/>
    <mergeCell ref="AFO43:AFW43"/>
    <mergeCell ref="DW43:EE43"/>
    <mergeCell ref="EF43:EN43"/>
    <mergeCell ref="EO43:EW43"/>
    <mergeCell ref="EX43:FF43"/>
    <mergeCell ref="BC43:BK43"/>
    <mergeCell ref="BL43:BT43"/>
    <mergeCell ref="BU43:CC43"/>
    <mergeCell ref="CD43:CL43"/>
    <mergeCell ref="CM43:CU43"/>
    <mergeCell ref="CV43:DD43"/>
    <mergeCell ref="A43:I43"/>
    <mergeCell ref="J43:R43"/>
    <mergeCell ref="S43:AA43"/>
    <mergeCell ref="AB43:AJ43"/>
    <mergeCell ref="AK43:AS43"/>
    <mergeCell ref="AT43:BB43"/>
    <mergeCell ref="XDZ15:XEH15"/>
    <mergeCell ref="XEI15:XEQ15"/>
    <mergeCell ref="XER15:XEZ15"/>
    <mergeCell ref="XFA15:XFD15"/>
    <mergeCell ref="A16:I16"/>
    <mergeCell ref="A19:I19"/>
    <mergeCell ref="XBX15:XCF15"/>
    <mergeCell ref="XCG15:XCO15"/>
    <mergeCell ref="XCP15:XCX15"/>
    <mergeCell ref="XCY15:XDG15"/>
    <mergeCell ref="XDH15:XDP15"/>
    <mergeCell ref="XDQ15:XDY15"/>
    <mergeCell ref="WZV15:XAD15"/>
    <mergeCell ref="XAE15:XAM15"/>
    <mergeCell ref="XAN15:XAV15"/>
    <mergeCell ref="XAW15:XBE15"/>
    <mergeCell ref="XBF15:XBN15"/>
    <mergeCell ref="XBO15:XBW15"/>
    <mergeCell ref="WXT15:WYB15"/>
    <mergeCell ref="WYC15:WYK15"/>
    <mergeCell ref="WYL15:WYT15"/>
    <mergeCell ref="WYU15:WZC15"/>
    <mergeCell ref="WZD15:WZL15"/>
    <mergeCell ref="WZM15:WZU15"/>
    <mergeCell ref="WVR15:WVZ15"/>
    <mergeCell ref="WWA15:WWI15"/>
    <mergeCell ref="WWJ15:WWR15"/>
    <mergeCell ref="WWS15:WXA15"/>
    <mergeCell ref="WXB15:WXJ15"/>
    <mergeCell ref="WXK15:WXS15"/>
    <mergeCell ref="WTP15:WTX15"/>
    <mergeCell ref="WTY15:WUG15"/>
    <mergeCell ref="WUH15:WUP15"/>
    <mergeCell ref="WUQ15:WUY15"/>
    <mergeCell ref="WUZ15:WVH15"/>
    <mergeCell ref="WVI15:WVQ15"/>
    <mergeCell ref="WRN15:WRV15"/>
    <mergeCell ref="WRW15:WSE15"/>
    <mergeCell ref="WSF15:WSN15"/>
    <mergeCell ref="WSO15:WSW15"/>
    <mergeCell ref="RS43:SA43"/>
    <mergeCell ref="SB43:SJ43"/>
    <mergeCell ref="SK43:SS43"/>
    <mergeCell ref="ST43:TB43"/>
    <mergeCell ref="TC43:TK43"/>
    <mergeCell ref="TL43:TT43"/>
    <mergeCell ref="PQ43:PY43"/>
    <mergeCell ref="PZ43:QH43"/>
    <mergeCell ref="WSX15:WTF15"/>
    <mergeCell ref="WTG15:WTO15"/>
    <mergeCell ref="WPL15:WPT15"/>
    <mergeCell ref="WPU15:WQC15"/>
    <mergeCell ref="WQD15:WQL15"/>
    <mergeCell ref="WQM15:WQU15"/>
    <mergeCell ref="WQV15:WRD15"/>
    <mergeCell ref="WRE15:WRM15"/>
    <mergeCell ref="WNJ15:WNR15"/>
    <mergeCell ref="WNS15:WOA15"/>
    <mergeCell ref="WOB15:WOJ15"/>
    <mergeCell ref="WOK15:WOS15"/>
    <mergeCell ref="WOT15:WPB15"/>
    <mergeCell ref="WPC15:WPK15"/>
    <mergeCell ref="WLH15:WLP15"/>
    <mergeCell ref="WLQ15:WLY15"/>
    <mergeCell ref="WLZ15:WMH15"/>
    <mergeCell ref="WMI15:WMQ15"/>
    <mergeCell ref="WMR15:WMZ15"/>
    <mergeCell ref="WNA15:WNI15"/>
    <mergeCell ref="WJF15:WJN15"/>
    <mergeCell ref="WJO15:WJW15"/>
    <mergeCell ref="WJX15:WKF15"/>
    <mergeCell ref="WKG15:WKO15"/>
    <mergeCell ref="WKP15:WKX15"/>
    <mergeCell ref="WKY15:WLG15"/>
    <mergeCell ref="WHD15:WHL15"/>
    <mergeCell ref="WHM15:WHU15"/>
    <mergeCell ref="WHV15:WID15"/>
    <mergeCell ref="WIE15:WIM15"/>
    <mergeCell ref="WIN15:WIV15"/>
    <mergeCell ref="WIW15:WJE15"/>
    <mergeCell ref="WFB15:WFJ15"/>
    <mergeCell ref="WFK15:WFS15"/>
    <mergeCell ref="WFT15:WGB15"/>
    <mergeCell ref="WGC15:WGK15"/>
    <mergeCell ref="WGL15:WGT15"/>
    <mergeCell ref="WGU15:WHC15"/>
    <mergeCell ref="WCZ15:WDH15"/>
    <mergeCell ref="WDI15:WDQ15"/>
    <mergeCell ref="WDR15:WDZ15"/>
    <mergeCell ref="WEA15:WEI15"/>
    <mergeCell ref="WEJ15:WER15"/>
    <mergeCell ref="WES15:WFA15"/>
    <mergeCell ref="WAX15:WBF15"/>
    <mergeCell ref="WBG15:WBO15"/>
    <mergeCell ref="WBP15:WBX15"/>
    <mergeCell ref="WBY15:WCG15"/>
    <mergeCell ref="WCH15:WCP15"/>
    <mergeCell ref="WCQ15:WCY15"/>
    <mergeCell ref="VYV15:VZD15"/>
    <mergeCell ref="VZE15:VZM15"/>
    <mergeCell ref="VZN15:VZV15"/>
    <mergeCell ref="VZW15:WAE15"/>
    <mergeCell ref="WAF15:WAN15"/>
    <mergeCell ref="WAO15:WAW15"/>
    <mergeCell ref="VWT15:VXB15"/>
    <mergeCell ref="VXC15:VXK15"/>
    <mergeCell ref="VXL15:VXT15"/>
    <mergeCell ref="VXU15:VYC15"/>
    <mergeCell ref="VYD15:VYL15"/>
    <mergeCell ref="VYM15:VYU15"/>
    <mergeCell ref="VUR15:VUZ15"/>
    <mergeCell ref="VVA15:VVI15"/>
    <mergeCell ref="VVJ15:VVR15"/>
    <mergeCell ref="VVS15:VWA15"/>
    <mergeCell ref="VWB15:VWJ15"/>
    <mergeCell ref="VWK15:VWS15"/>
    <mergeCell ref="VSP15:VSX15"/>
    <mergeCell ref="VSY15:VTG15"/>
    <mergeCell ref="VTH15:VTP15"/>
    <mergeCell ref="VTQ15:VTY15"/>
    <mergeCell ref="VTZ15:VUH15"/>
    <mergeCell ref="VUI15:VUQ15"/>
    <mergeCell ref="VQN15:VQV15"/>
    <mergeCell ref="VQW15:VRE15"/>
    <mergeCell ref="VRF15:VRN15"/>
    <mergeCell ref="VRO15:VRW15"/>
    <mergeCell ref="VRX15:VSF15"/>
    <mergeCell ref="VSG15:VSO15"/>
    <mergeCell ref="VOL15:VOT15"/>
    <mergeCell ref="VOU15:VPC15"/>
    <mergeCell ref="VPD15:VPL15"/>
    <mergeCell ref="VPM15:VPU15"/>
    <mergeCell ref="VPV15:VQD15"/>
    <mergeCell ref="VQE15:VQM15"/>
    <mergeCell ref="VMJ15:VMR15"/>
    <mergeCell ref="VMS15:VNA15"/>
    <mergeCell ref="VNB15:VNJ15"/>
    <mergeCell ref="VNK15:VNS15"/>
    <mergeCell ref="VNT15:VOB15"/>
    <mergeCell ref="VOC15:VOK15"/>
    <mergeCell ref="VKH15:VKP15"/>
    <mergeCell ref="VKQ15:VKY15"/>
    <mergeCell ref="VKZ15:VLH15"/>
    <mergeCell ref="VLI15:VLQ15"/>
    <mergeCell ref="VLR15:VLZ15"/>
    <mergeCell ref="VMA15:VMI15"/>
    <mergeCell ref="VIF15:VIN15"/>
    <mergeCell ref="VIO15:VIW15"/>
    <mergeCell ref="VIX15:VJF15"/>
    <mergeCell ref="VJG15:VJO15"/>
    <mergeCell ref="VJP15:VJX15"/>
    <mergeCell ref="VJY15:VKG15"/>
    <mergeCell ref="VGD15:VGL15"/>
    <mergeCell ref="VGM15:VGU15"/>
    <mergeCell ref="VGV15:VHD15"/>
    <mergeCell ref="VHE15:VHM15"/>
    <mergeCell ref="VHN15:VHV15"/>
    <mergeCell ref="VHW15:VIE15"/>
    <mergeCell ref="VEB15:VEJ15"/>
    <mergeCell ref="VEK15:VES15"/>
    <mergeCell ref="VET15:VFB15"/>
    <mergeCell ref="VFC15:VFK15"/>
    <mergeCell ref="VFL15:VFT15"/>
    <mergeCell ref="VFU15:VGC15"/>
    <mergeCell ref="VBZ15:VCH15"/>
    <mergeCell ref="VCI15:VCQ15"/>
    <mergeCell ref="VCR15:VCZ15"/>
    <mergeCell ref="VDA15:VDI15"/>
    <mergeCell ref="VDJ15:VDR15"/>
    <mergeCell ref="VDS15:VEA15"/>
    <mergeCell ref="UZX15:VAF15"/>
    <mergeCell ref="VAG15:VAO15"/>
    <mergeCell ref="VAP15:VAX15"/>
    <mergeCell ref="VAY15:VBG15"/>
    <mergeCell ref="VBH15:VBP15"/>
    <mergeCell ref="VBQ15:VBY15"/>
    <mergeCell ref="UXV15:UYD15"/>
    <mergeCell ref="UYE15:UYM15"/>
    <mergeCell ref="UYN15:UYV15"/>
    <mergeCell ref="UYW15:UZE15"/>
    <mergeCell ref="UZF15:UZN15"/>
    <mergeCell ref="UZO15:UZW15"/>
    <mergeCell ref="UVT15:UWB15"/>
    <mergeCell ref="UWC15:UWK15"/>
    <mergeCell ref="UWL15:UWT15"/>
    <mergeCell ref="UWU15:UXC15"/>
    <mergeCell ref="UXD15:UXL15"/>
    <mergeCell ref="UXM15:UXU15"/>
    <mergeCell ref="UTR15:UTZ15"/>
    <mergeCell ref="UUA15:UUI15"/>
    <mergeCell ref="UUJ15:UUR15"/>
    <mergeCell ref="UUS15:UVA15"/>
    <mergeCell ref="UVB15:UVJ15"/>
    <mergeCell ref="UVK15:UVS15"/>
    <mergeCell ref="URP15:URX15"/>
    <mergeCell ref="URY15:USG15"/>
    <mergeCell ref="USH15:USP15"/>
    <mergeCell ref="USQ15:USY15"/>
    <mergeCell ref="USZ15:UTH15"/>
    <mergeCell ref="UTI15:UTQ15"/>
    <mergeCell ref="UPN15:UPV15"/>
    <mergeCell ref="UPW15:UQE15"/>
    <mergeCell ref="UQF15:UQN15"/>
    <mergeCell ref="UQO15:UQW15"/>
    <mergeCell ref="UQX15:URF15"/>
    <mergeCell ref="URG15:URO15"/>
    <mergeCell ref="UNL15:UNT15"/>
    <mergeCell ref="UNU15:UOC15"/>
    <mergeCell ref="UOD15:UOL15"/>
    <mergeCell ref="UOM15:UOU15"/>
    <mergeCell ref="UOV15:UPD15"/>
    <mergeCell ref="UPE15:UPM15"/>
    <mergeCell ref="ULJ15:ULR15"/>
    <mergeCell ref="ULS15:UMA15"/>
    <mergeCell ref="UMB15:UMJ15"/>
    <mergeCell ref="UMK15:UMS15"/>
    <mergeCell ref="UMT15:UNB15"/>
    <mergeCell ref="UNC15:UNK15"/>
    <mergeCell ref="UJH15:UJP15"/>
    <mergeCell ref="UJQ15:UJY15"/>
    <mergeCell ref="UJZ15:UKH15"/>
    <mergeCell ref="UKI15:UKQ15"/>
    <mergeCell ref="UKR15:UKZ15"/>
    <mergeCell ref="ULA15:ULI15"/>
    <mergeCell ref="UHF15:UHN15"/>
    <mergeCell ref="UHO15:UHW15"/>
    <mergeCell ref="UHX15:UIF15"/>
    <mergeCell ref="UIG15:UIO15"/>
    <mergeCell ref="UIP15:UIX15"/>
    <mergeCell ref="UIY15:UJG15"/>
    <mergeCell ref="UFD15:UFL15"/>
    <mergeCell ref="UFM15:UFU15"/>
    <mergeCell ref="UFV15:UGD15"/>
    <mergeCell ref="UGE15:UGM15"/>
    <mergeCell ref="UGN15:UGV15"/>
    <mergeCell ref="UGW15:UHE15"/>
    <mergeCell ref="UDB15:UDJ15"/>
    <mergeCell ref="UDK15:UDS15"/>
    <mergeCell ref="UDT15:UEB15"/>
    <mergeCell ref="UEC15:UEK15"/>
    <mergeCell ref="UEL15:UET15"/>
    <mergeCell ref="UEU15:UFC15"/>
    <mergeCell ref="UAZ15:UBH15"/>
    <mergeCell ref="UBI15:UBQ15"/>
    <mergeCell ref="UBR15:UBZ15"/>
    <mergeCell ref="UCA15:UCI15"/>
    <mergeCell ref="UCJ15:UCR15"/>
    <mergeCell ref="UCS15:UDA15"/>
    <mergeCell ref="TYX15:TZF15"/>
    <mergeCell ref="TZG15:TZO15"/>
    <mergeCell ref="TZP15:TZX15"/>
    <mergeCell ref="TZY15:UAG15"/>
    <mergeCell ref="UAH15:UAP15"/>
    <mergeCell ref="UAQ15:UAY15"/>
    <mergeCell ref="TWV15:TXD15"/>
    <mergeCell ref="TXE15:TXM15"/>
    <mergeCell ref="TXN15:TXV15"/>
    <mergeCell ref="TXW15:TYE15"/>
    <mergeCell ref="TYF15:TYN15"/>
    <mergeCell ref="TYO15:TYW15"/>
    <mergeCell ref="TUT15:TVB15"/>
    <mergeCell ref="TVC15:TVK15"/>
    <mergeCell ref="TVL15:TVT15"/>
    <mergeCell ref="TVU15:TWC15"/>
    <mergeCell ref="TWD15:TWL15"/>
    <mergeCell ref="TWM15:TWU15"/>
    <mergeCell ref="TSR15:TSZ15"/>
    <mergeCell ref="TTA15:TTI15"/>
    <mergeCell ref="TTJ15:TTR15"/>
    <mergeCell ref="TTS15:TUA15"/>
    <mergeCell ref="TUB15:TUJ15"/>
    <mergeCell ref="TUK15:TUS15"/>
    <mergeCell ref="TQP15:TQX15"/>
    <mergeCell ref="TQY15:TRG15"/>
    <mergeCell ref="TRH15:TRP15"/>
    <mergeCell ref="TRQ15:TRY15"/>
    <mergeCell ref="TRZ15:TSH15"/>
    <mergeCell ref="TSI15:TSQ15"/>
    <mergeCell ref="TON15:TOV15"/>
    <mergeCell ref="TOW15:TPE15"/>
    <mergeCell ref="TPF15:TPN15"/>
    <mergeCell ref="TPO15:TPW15"/>
    <mergeCell ref="TPX15:TQF15"/>
    <mergeCell ref="TQG15:TQO15"/>
    <mergeCell ref="TML15:TMT15"/>
    <mergeCell ref="TMU15:TNC15"/>
    <mergeCell ref="TND15:TNL15"/>
    <mergeCell ref="TNM15:TNU15"/>
    <mergeCell ref="TNV15:TOD15"/>
    <mergeCell ref="TOE15:TOM15"/>
    <mergeCell ref="TKJ15:TKR15"/>
    <mergeCell ref="TKS15:TLA15"/>
    <mergeCell ref="TLB15:TLJ15"/>
    <mergeCell ref="TLK15:TLS15"/>
    <mergeCell ref="TLT15:TMB15"/>
    <mergeCell ref="TMC15:TMK15"/>
    <mergeCell ref="TIH15:TIP15"/>
    <mergeCell ref="TIQ15:TIY15"/>
    <mergeCell ref="TIZ15:TJH15"/>
    <mergeCell ref="TJI15:TJQ15"/>
    <mergeCell ref="TJR15:TJZ15"/>
    <mergeCell ref="TKA15:TKI15"/>
    <mergeCell ref="TGF15:TGN15"/>
    <mergeCell ref="TGO15:TGW15"/>
    <mergeCell ref="TGX15:THF15"/>
    <mergeCell ref="THG15:THO15"/>
    <mergeCell ref="THP15:THX15"/>
    <mergeCell ref="THY15:TIG15"/>
    <mergeCell ref="TED15:TEL15"/>
    <mergeCell ref="TEM15:TEU15"/>
    <mergeCell ref="TEV15:TFD15"/>
    <mergeCell ref="TFE15:TFM15"/>
    <mergeCell ref="TFN15:TFV15"/>
    <mergeCell ref="TFW15:TGE15"/>
    <mergeCell ref="TCB15:TCJ15"/>
    <mergeCell ref="TCK15:TCS15"/>
    <mergeCell ref="TCT15:TDB15"/>
    <mergeCell ref="TDC15:TDK15"/>
    <mergeCell ref="TDL15:TDT15"/>
    <mergeCell ref="TDU15:TEC15"/>
    <mergeCell ref="SZZ15:TAH15"/>
    <mergeCell ref="TAI15:TAQ15"/>
    <mergeCell ref="TAR15:TAZ15"/>
    <mergeCell ref="TBA15:TBI15"/>
    <mergeCell ref="TBJ15:TBR15"/>
    <mergeCell ref="TBS15:TCA15"/>
    <mergeCell ref="SXX15:SYF15"/>
    <mergeCell ref="SYG15:SYO15"/>
    <mergeCell ref="SYP15:SYX15"/>
    <mergeCell ref="SYY15:SZG15"/>
    <mergeCell ref="SZH15:SZP15"/>
    <mergeCell ref="SZQ15:SZY15"/>
    <mergeCell ref="SVV15:SWD15"/>
    <mergeCell ref="SWE15:SWM15"/>
    <mergeCell ref="SWN15:SWV15"/>
    <mergeCell ref="SWW15:SXE15"/>
    <mergeCell ref="SXF15:SXN15"/>
    <mergeCell ref="SXO15:SXW15"/>
    <mergeCell ref="STT15:SUB15"/>
    <mergeCell ref="SUC15:SUK15"/>
    <mergeCell ref="SUL15:SUT15"/>
    <mergeCell ref="SUU15:SVC15"/>
    <mergeCell ref="SVD15:SVL15"/>
    <mergeCell ref="SVM15:SVU15"/>
    <mergeCell ref="SRR15:SRZ15"/>
    <mergeCell ref="SSA15:SSI15"/>
    <mergeCell ref="SSJ15:SSR15"/>
    <mergeCell ref="SSS15:STA15"/>
    <mergeCell ref="STB15:STJ15"/>
    <mergeCell ref="STK15:STS15"/>
    <mergeCell ref="SPP15:SPX15"/>
    <mergeCell ref="SPY15:SQG15"/>
    <mergeCell ref="SQH15:SQP15"/>
    <mergeCell ref="SQQ15:SQY15"/>
    <mergeCell ref="SQZ15:SRH15"/>
    <mergeCell ref="SRI15:SRQ15"/>
    <mergeCell ref="SNN15:SNV15"/>
    <mergeCell ref="SNW15:SOE15"/>
    <mergeCell ref="SOF15:SON15"/>
    <mergeCell ref="SOO15:SOW15"/>
    <mergeCell ref="SOX15:SPF15"/>
    <mergeCell ref="SPG15:SPO15"/>
    <mergeCell ref="SLL15:SLT15"/>
    <mergeCell ref="SLU15:SMC15"/>
    <mergeCell ref="SMD15:SML15"/>
    <mergeCell ref="SMM15:SMU15"/>
    <mergeCell ref="SMV15:SND15"/>
    <mergeCell ref="SNE15:SNM15"/>
    <mergeCell ref="SJJ15:SJR15"/>
    <mergeCell ref="SJS15:SKA15"/>
    <mergeCell ref="SKB15:SKJ15"/>
    <mergeCell ref="SKK15:SKS15"/>
    <mergeCell ref="SKT15:SLB15"/>
    <mergeCell ref="SLC15:SLK15"/>
    <mergeCell ref="SHH15:SHP15"/>
    <mergeCell ref="SHQ15:SHY15"/>
    <mergeCell ref="SHZ15:SIH15"/>
    <mergeCell ref="SII15:SIQ15"/>
    <mergeCell ref="SIR15:SIZ15"/>
    <mergeCell ref="SJA15:SJI15"/>
    <mergeCell ref="SFF15:SFN15"/>
    <mergeCell ref="SFO15:SFW15"/>
    <mergeCell ref="SFX15:SGF15"/>
    <mergeCell ref="SGG15:SGO15"/>
    <mergeCell ref="SGP15:SGX15"/>
    <mergeCell ref="SGY15:SHG15"/>
    <mergeCell ref="SDD15:SDL15"/>
    <mergeCell ref="SDM15:SDU15"/>
    <mergeCell ref="SDV15:SED15"/>
    <mergeCell ref="SEE15:SEM15"/>
    <mergeCell ref="SEN15:SEV15"/>
    <mergeCell ref="SEW15:SFE15"/>
    <mergeCell ref="SBB15:SBJ15"/>
    <mergeCell ref="SBK15:SBS15"/>
    <mergeCell ref="SBT15:SCB15"/>
    <mergeCell ref="SCC15:SCK15"/>
    <mergeCell ref="SCL15:SCT15"/>
    <mergeCell ref="SCU15:SDC15"/>
    <mergeCell ref="RYZ15:RZH15"/>
    <mergeCell ref="RZI15:RZQ15"/>
    <mergeCell ref="RZR15:RZZ15"/>
    <mergeCell ref="SAA15:SAI15"/>
    <mergeCell ref="SAJ15:SAR15"/>
    <mergeCell ref="SAS15:SBA15"/>
    <mergeCell ref="RWX15:RXF15"/>
    <mergeCell ref="RXG15:RXO15"/>
    <mergeCell ref="RXP15:RXX15"/>
    <mergeCell ref="RXY15:RYG15"/>
    <mergeCell ref="RYH15:RYP15"/>
    <mergeCell ref="RYQ15:RYY15"/>
    <mergeCell ref="RUV15:RVD15"/>
    <mergeCell ref="RVE15:RVM15"/>
    <mergeCell ref="RVN15:RVV15"/>
    <mergeCell ref="RVW15:RWE15"/>
    <mergeCell ref="RWF15:RWN15"/>
    <mergeCell ref="RWO15:RWW15"/>
    <mergeCell ref="RST15:RTB15"/>
    <mergeCell ref="RTC15:RTK15"/>
    <mergeCell ref="RTL15:RTT15"/>
    <mergeCell ref="RTU15:RUC15"/>
    <mergeCell ref="RUD15:RUL15"/>
    <mergeCell ref="RUM15:RUU15"/>
    <mergeCell ref="RQR15:RQZ15"/>
    <mergeCell ref="RRA15:RRI15"/>
    <mergeCell ref="RRJ15:RRR15"/>
    <mergeCell ref="RRS15:RSA15"/>
    <mergeCell ref="RSB15:RSJ15"/>
    <mergeCell ref="RSK15:RSS15"/>
    <mergeCell ref="ROP15:ROX15"/>
    <mergeCell ref="ROY15:RPG15"/>
    <mergeCell ref="RPH15:RPP15"/>
    <mergeCell ref="RPQ15:RPY15"/>
    <mergeCell ref="RPZ15:RQH15"/>
    <mergeCell ref="RQI15:RQQ15"/>
    <mergeCell ref="RMN15:RMV15"/>
    <mergeCell ref="RMW15:RNE15"/>
    <mergeCell ref="RNF15:RNN15"/>
    <mergeCell ref="RNO15:RNW15"/>
    <mergeCell ref="RNX15:ROF15"/>
    <mergeCell ref="ROG15:ROO15"/>
    <mergeCell ref="RKL15:RKT15"/>
    <mergeCell ref="RKU15:RLC15"/>
    <mergeCell ref="RLD15:RLL15"/>
    <mergeCell ref="RLM15:RLU15"/>
    <mergeCell ref="RLV15:RMD15"/>
    <mergeCell ref="RME15:RMM15"/>
    <mergeCell ref="RIJ15:RIR15"/>
    <mergeCell ref="RIS15:RJA15"/>
    <mergeCell ref="RJB15:RJJ15"/>
    <mergeCell ref="RJK15:RJS15"/>
    <mergeCell ref="RJT15:RKB15"/>
    <mergeCell ref="RKC15:RKK15"/>
    <mergeCell ref="RGH15:RGP15"/>
    <mergeCell ref="RGQ15:RGY15"/>
    <mergeCell ref="RGZ15:RHH15"/>
    <mergeCell ref="RHI15:RHQ15"/>
    <mergeCell ref="RHR15:RHZ15"/>
    <mergeCell ref="RIA15:RII15"/>
    <mergeCell ref="REF15:REN15"/>
    <mergeCell ref="REO15:REW15"/>
    <mergeCell ref="REX15:RFF15"/>
    <mergeCell ref="RFG15:RFO15"/>
    <mergeCell ref="RFP15:RFX15"/>
    <mergeCell ref="RFY15:RGG15"/>
    <mergeCell ref="RCD15:RCL15"/>
    <mergeCell ref="RCM15:RCU15"/>
    <mergeCell ref="RCV15:RDD15"/>
    <mergeCell ref="RDE15:RDM15"/>
    <mergeCell ref="RDN15:RDV15"/>
    <mergeCell ref="RDW15:REE15"/>
    <mergeCell ref="RAB15:RAJ15"/>
    <mergeCell ref="RAK15:RAS15"/>
    <mergeCell ref="RAT15:RBB15"/>
    <mergeCell ref="RBC15:RBK15"/>
    <mergeCell ref="RBL15:RBT15"/>
    <mergeCell ref="RBU15:RCC15"/>
    <mergeCell ref="QXZ15:QYH15"/>
    <mergeCell ref="QYI15:QYQ15"/>
    <mergeCell ref="QYR15:QYZ15"/>
    <mergeCell ref="QZA15:QZI15"/>
    <mergeCell ref="QZJ15:QZR15"/>
    <mergeCell ref="QZS15:RAA15"/>
    <mergeCell ref="QVX15:QWF15"/>
    <mergeCell ref="QWG15:QWO15"/>
    <mergeCell ref="QWP15:QWX15"/>
    <mergeCell ref="QWY15:QXG15"/>
    <mergeCell ref="QXH15:QXP15"/>
    <mergeCell ref="QXQ15:QXY15"/>
    <mergeCell ref="QTV15:QUD15"/>
    <mergeCell ref="QUE15:QUM15"/>
    <mergeCell ref="QUN15:QUV15"/>
    <mergeCell ref="QUW15:QVE15"/>
    <mergeCell ref="QVF15:QVN15"/>
    <mergeCell ref="QVO15:QVW15"/>
    <mergeCell ref="QRT15:QSB15"/>
    <mergeCell ref="QSC15:QSK15"/>
    <mergeCell ref="QSL15:QST15"/>
    <mergeCell ref="QSU15:QTC15"/>
    <mergeCell ref="QTD15:QTL15"/>
    <mergeCell ref="QTM15:QTU15"/>
    <mergeCell ref="QPR15:QPZ15"/>
    <mergeCell ref="QQA15:QQI15"/>
    <mergeCell ref="QQJ15:QQR15"/>
    <mergeCell ref="QQS15:QRA15"/>
    <mergeCell ref="QRB15:QRJ15"/>
    <mergeCell ref="QRK15:QRS15"/>
    <mergeCell ref="QNP15:QNX15"/>
    <mergeCell ref="QNY15:QOG15"/>
    <mergeCell ref="QOH15:QOP15"/>
    <mergeCell ref="QOQ15:QOY15"/>
    <mergeCell ref="QOZ15:QPH15"/>
    <mergeCell ref="QPI15:QPQ15"/>
    <mergeCell ref="QLN15:QLV15"/>
    <mergeCell ref="QLW15:QME15"/>
    <mergeCell ref="QMF15:QMN15"/>
    <mergeCell ref="QMO15:QMW15"/>
    <mergeCell ref="QMX15:QNF15"/>
    <mergeCell ref="QNG15:QNO15"/>
    <mergeCell ref="QJL15:QJT15"/>
    <mergeCell ref="QJU15:QKC15"/>
    <mergeCell ref="QKD15:QKL15"/>
    <mergeCell ref="QKM15:QKU15"/>
    <mergeCell ref="QKV15:QLD15"/>
    <mergeCell ref="QLE15:QLM15"/>
    <mergeCell ref="QHJ15:QHR15"/>
    <mergeCell ref="QHS15:QIA15"/>
    <mergeCell ref="QIB15:QIJ15"/>
    <mergeCell ref="QIK15:QIS15"/>
    <mergeCell ref="QIT15:QJB15"/>
    <mergeCell ref="QJC15:QJK15"/>
    <mergeCell ref="QFH15:QFP15"/>
    <mergeCell ref="QFQ15:QFY15"/>
    <mergeCell ref="QFZ15:QGH15"/>
    <mergeCell ref="QGI15:QGQ15"/>
    <mergeCell ref="QGR15:QGZ15"/>
    <mergeCell ref="QHA15:QHI15"/>
    <mergeCell ref="QDF15:QDN15"/>
    <mergeCell ref="QDO15:QDW15"/>
    <mergeCell ref="QDX15:QEF15"/>
    <mergeCell ref="QEG15:QEO15"/>
    <mergeCell ref="QEP15:QEX15"/>
    <mergeCell ref="QEY15:QFG15"/>
    <mergeCell ref="QBD15:QBL15"/>
    <mergeCell ref="QBM15:QBU15"/>
    <mergeCell ref="QBV15:QCD15"/>
    <mergeCell ref="QCE15:QCM15"/>
    <mergeCell ref="QCN15:QCV15"/>
    <mergeCell ref="QCW15:QDE15"/>
    <mergeCell ref="PZB15:PZJ15"/>
    <mergeCell ref="PZK15:PZS15"/>
    <mergeCell ref="PZT15:QAB15"/>
    <mergeCell ref="QAC15:QAK15"/>
    <mergeCell ref="QAL15:QAT15"/>
    <mergeCell ref="QAU15:QBC15"/>
    <mergeCell ref="PWZ15:PXH15"/>
    <mergeCell ref="PXI15:PXQ15"/>
    <mergeCell ref="PXR15:PXZ15"/>
    <mergeCell ref="PYA15:PYI15"/>
    <mergeCell ref="PYJ15:PYR15"/>
    <mergeCell ref="PYS15:PZA15"/>
    <mergeCell ref="PUX15:PVF15"/>
    <mergeCell ref="PVG15:PVO15"/>
    <mergeCell ref="PVP15:PVX15"/>
    <mergeCell ref="PVY15:PWG15"/>
    <mergeCell ref="PWH15:PWP15"/>
    <mergeCell ref="PWQ15:PWY15"/>
    <mergeCell ref="PSV15:PTD15"/>
    <mergeCell ref="PTE15:PTM15"/>
    <mergeCell ref="PTN15:PTV15"/>
    <mergeCell ref="PTW15:PUE15"/>
    <mergeCell ref="PUF15:PUN15"/>
    <mergeCell ref="PUO15:PUW15"/>
    <mergeCell ref="PQT15:PRB15"/>
    <mergeCell ref="PRC15:PRK15"/>
    <mergeCell ref="PRL15:PRT15"/>
    <mergeCell ref="PRU15:PSC15"/>
    <mergeCell ref="PSD15:PSL15"/>
    <mergeCell ref="PSM15:PSU15"/>
    <mergeCell ref="POR15:POZ15"/>
    <mergeCell ref="PPA15:PPI15"/>
    <mergeCell ref="PPJ15:PPR15"/>
    <mergeCell ref="PPS15:PQA15"/>
    <mergeCell ref="PQB15:PQJ15"/>
    <mergeCell ref="PQK15:PQS15"/>
    <mergeCell ref="PMP15:PMX15"/>
    <mergeCell ref="PMY15:PNG15"/>
    <mergeCell ref="PNH15:PNP15"/>
    <mergeCell ref="PNQ15:PNY15"/>
    <mergeCell ref="PNZ15:POH15"/>
    <mergeCell ref="POI15:POQ15"/>
    <mergeCell ref="PKN15:PKV15"/>
    <mergeCell ref="PKW15:PLE15"/>
    <mergeCell ref="PLF15:PLN15"/>
    <mergeCell ref="PLO15:PLW15"/>
    <mergeCell ref="PLX15:PMF15"/>
    <mergeCell ref="PMG15:PMO15"/>
    <mergeCell ref="PIL15:PIT15"/>
    <mergeCell ref="PIU15:PJC15"/>
    <mergeCell ref="PJD15:PJL15"/>
    <mergeCell ref="PJM15:PJU15"/>
    <mergeCell ref="PJV15:PKD15"/>
    <mergeCell ref="PKE15:PKM15"/>
    <mergeCell ref="PGJ15:PGR15"/>
    <mergeCell ref="PGS15:PHA15"/>
    <mergeCell ref="PHB15:PHJ15"/>
    <mergeCell ref="PHK15:PHS15"/>
    <mergeCell ref="PHT15:PIB15"/>
    <mergeCell ref="PIC15:PIK15"/>
    <mergeCell ref="PEH15:PEP15"/>
    <mergeCell ref="PEQ15:PEY15"/>
    <mergeCell ref="PEZ15:PFH15"/>
    <mergeCell ref="PFI15:PFQ15"/>
    <mergeCell ref="PFR15:PFZ15"/>
    <mergeCell ref="PGA15:PGI15"/>
    <mergeCell ref="PCF15:PCN15"/>
    <mergeCell ref="PCO15:PCW15"/>
    <mergeCell ref="PCX15:PDF15"/>
    <mergeCell ref="PDG15:PDO15"/>
    <mergeCell ref="PDP15:PDX15"/>
    <mergeCell ref="PDY15:PEG15"/>
    <mergeCell ref="PAD15:PAL15"/>
    <mergeCell ref="PAM15:PAU15"/>
    <mergeCell ref="PAV15:PBD15"/>
    <mergeCell ref="PBE15:PBM15"/>
    <mergeCell ref="PBN15:PBV15"/>
    <mergeCell ref="PBW15:PCE15"/>
    <mergeCell ref="OYB15:OYJ15"/>
    <mergeCell ref="OYK15:OYS15"/>
    <mergeCell ref="OYT15:OZB15"/>
    <mergeCell ref="OZC15:OZK15"/>
    <mergeCell ref="OZL15:OZT15"/>
    <mergeCell ref="OZU15:PAC15"/>
    <mergeCell ref="OVZ15:OWH15"/>
    <mergeCell ref="OWI15:OWQ15"/>
    <mergeCell ref="OWR15:OWZ15"/>
    <mergeCell ref="OXA15:OXI15"/>
    <mergeCell ref="OXJ15:OXR15"/>
    <mergeCell ref="OXS15:OYA15"/>
    <mergeCell ref="OTX15:OUF15"/>
    <mergeCell ref="OUG15:OUO15"/>
    <mergeCell ref="OUP15:OUX15"/>
    <mergeCell ref="OUY15:OVG15"/>
    <mergeCell ref="OVH15:OVP15"/>
    <mergeCell ref="OVQ15:OVY15"/>
    <mergeCell ref="ORV15:OSD15"/>
    <mergeCell ref="OSE15:OSM15"/>
    <mergeCell ref="OSN15:OSV15"/>
    <mergeCell ref="OSW15:OTE15"/>
    <mergeCell ref="OTF15:OTN15"/>
    <mergeCell ref="OTO15:OTW15"/>
    <mergeCell ref="OPT15:OQB15"/>
    <mergeCell ref="OQC15:OQK15"/>
    <mergeCell ref="OQL15:OQT15"/>
    <mergeCell ref="OQU15:ORC15"/>
    <mergeCell ref="ORD15:ORL15"/>
    <mergeCell ref="ORM15:ORU15"/>
    <mergeCell ref="ONR15:ONZ15"/>
    <mergeCell ref="OOA15:OOI15"/>
    <mergeCell ref="OOJ15:OOR15"/>
    <mergeCell ref="OOS15:OPA15"/>
    <mergeCell ref="OPB15:OPJ15"/>
    <mergeCell ref="OPK15:OPS15"/>
    <mergeCell ref="OLP15:OLX15"/>
    <mergeCell ref="OLY15:OMG15"/>
    <mergeCell ref="OMH15:OMP15"/>
    <mergeCell ref="OMQ15:OMY15"/>
    <mergeCell ref="OMZ15:ONH15"/>
    <mergeCell ref="ONI15:ONQ15"/>
    <mergeCell ref="OJN15:OJV15"/>
    <mergeCell ref="OJW15:OKE15"/>
    <mergeCell ref="OKF15:OKN15"/>
    <mergeCell ref="OKO15:OKW15"/>
    <mergeCell ref="OKX15:OLF15"/>
    <mergeCell ref="OLG15:OLO15"/>
    <mergeCell ref="OHL15:OHT15"/>
    <mergeCell ref="OHU15:OIC15"/>
    <mergeCell ref="OID15:OIL15"/>
    <mergeCell ref="OIM15:OIU15"/>
    <mergeCell ref="OIV15:OJD15"/>
    <mergeCell ref="OJE15:OJM15"/>
    <mergeCell ref="OFJ15:OFR15"/>
    <mergeCell ref="OFS15:OGA15"/>
    <mergeCell ref="OGB15:OGJ15"/>
    <mergeCell ref="OGK15:OGS15"/>
    <mergeCell ref="OGT15:OHB15"/>
    <mergeCell ref="OHC15:OHK15"/>
    <mergeCell ref="ODH15:ODP15"/>
    <mergeCell ref="ODQ15:ODY15"/>
    <mergeCell ref="ODZ15:OEH15"/>
    <mergeCell ref="OEI15:OEQ15"/>
    <mergeCell ref="OER15:OEZ15"/>
    <mergeCell ref="OFA15:OFI15"/>
    <mergeCell ref="OBF15:OBN15"/>
    <mergeCell ref="OBO15:OBW15"/>
    <mergeCell ref="OBX15:OCF15"/>
    <mergeCell ref="OCG15:OCO15"/>
    <mergeCell ref="OCP15:OCX15"/>
    <mergeCell ref="OCY15:ODG15"/>
    <mergeCell ref="NZD15:NZL15"/>
    <mergeCell ref="NZM15:NZU15"/>
    <mergeCell ref="NZV15:OAD15"/>
    <mergeCell ref="OAE15:OAM15"/>
    <mergeCell ref="OAN15:OAV15"/>
    <mergeCell ref="OAW15:OBE15"/>
    <mergeCell ref="NXB15:NXJ15"/>
    <mergeCell ref="NXK15:NXS15"/>
    <mergeCell ref="NXT15:NYB15"/>
    <mergeCell ref="NYC15:NYK15"/>
    <mergeCell ref="NYL15:NYT15"/>
    <mergeCell ref="NYU15:NZC15"/>
    <mergeCell ref="NUZ15:NVH15"/>
    <mergeCell ref="NVI15:NVQ15"/>
    <mergeCell ref="NVR15:NVZ15"/>
    <mergeCell ref="NWA15:NWI15"/>
    <mergeCell ref="NWJ15:NWR15"/>
    <mergeCell ref="NWS15:NXA15"/>
    <mergeCell ref="NSX15:NTF15"/>
    <mergeCell ref="NTG15:NTO15"/>
    <mergeCell ref="NTP15:NTX15"/>
    <mergeCell ref="NTY15:NUG15"/>
    <mergeCell ref="NUH15:NUP15"/>
    <mergeCell ref="NUQ15:NUY15"/>
    <mergeCell ref="NQV15:NRD15"/>
    <mergeCell ref="NRE15:NRM15"/>
    <mergeCell ref="NRN15:NRV15"/>
    <mergeCell ref="NRW15:NSE15"/>
    <mergeCell ref="NSF15:NSN15"/>
    <mergeCell ref="NSO15:NSW15"/>
    <mergeCell ref="NOT15:NPB15"/>
    <mergeCell ref="NPC15:NPK15"/>
    <mergeCell ref="NPL15:NPT15"/>
    <mergeCell ref="NPU15:NQC15"/>
    <mergeCell ref="NQD15:NQL15"/>
    <mergeCell ref="NQM15:NQU15"/>
    <mergeCell ref="NMR15:NMZ15"/>
    <mergeCell ref="NNA15:NNI15"/>
    <mergeCell ref="NNJ15:NNR15"/>
    <mergeCell ref="NNS15:NOA15"/>
    <mergeCell ref="NOB15:NOJ15"/>
    <mergeCell ref="NOK15:NOS15"/>
    <mergeCell ref="NKP15:NKX15"/>
    <mergeCell ref="NKY15:NLG15"/>
    <mergeCell ref="NLH15:NLP15"/>
    <mergeCell ref="NLQ15:NLY15"/>
    <mergeCell ref="NLZ15:NMH15"/>
    <mergeCell ref="NMI15:NMQ15"/>
    <mergeCell ref="NIN15:NIV15"/>
    <mergeCell ref="NIW15:NJE15"/>
    <mergeCell ref="NJF15:NJN15"/>
    <mergeCell ref="NJO15:NJW15"/>
    <mergeCell ref="NJX15:NKF15"/>
    <mergeCell ref="NKG15:NKO15"/>
    <mergeCell ref="NGL15:NGT15"/>
    <mergeCell ref="NGU15:NHC15"/>
    <mergeCell ref="NHD15:NHL15"/>
    <mergeCell ref="NHM15:NHU15"/>
    <mergeCell ref="NHV15:NID15"/>
    <mergeCell ref="NIE15:NIM15"/>
    <mergeCell ref="NEJ15:NER15"/>
    <mergeCell ref="NES15:NFA15"/>
    <mergeCell ref="NFB15:NFJ15"/>
    <mergeCell ref="NFK15:NFS15"/>
    <mergeCell ref="NFT15:NGB15"/>
    <mergeCell ref="NGC15:NGK15"/>
    <mergeCell ref="NCH15:NCP15"/>
    <mergeCell ref="NCQ15:NCY15"/>
    <mergeCell ref="NCZ15:NDH15"/>
    <mergeCell ref="NDI15:NDQ15"/>
    <mergeCell ref="NDR15:NDZ15"/>
    <mergeCell ref="NEA15:NEI15"/>
    <mergeCell ref="NAF15:NAN15"/>
    <mergeCell ref="NAO15:NAW15"/>
    <mergeCell ref="NAX15:NBF15"/>
    <mergeCell ref="NBG15:NBO15"/>
    <mergeCell ref="NBP15:NBX15"/>
    <mergeCell ref="NBY15:NCG15"/>
    <mergeCell ref="MYD15:MYL15"/>
    <mergeCell ref="MYM15:MYU15"/>
    <mergeCell ref="MYV15:MZD15"/>
    <mergeCell ref="MZE15:MZM15"/>
    <mergeCell ref="MZN15:MZV15"/>
    <mergeCell ref="MZW15:NAE15"/>
    <mergeCell ref="MWB15:MWJ15"/>
    <mergeCell ref="MWK15:MWS15"/>
    <mergeCell ref="MWT15:MXB15"/>
    <mergeCell ref="MXC15:MXK15"/>
    <mergeCell ref="MXL15:MXT15"/>
    <mergeCell ref="MXU15:MYC15"/>
    <mergeCell ref="MTZ15:MUH15"/>
    <mergeCell ref="MUI15:MUQ15"/>
    <mergeCell ref="MUR15:MUZ15"/>
    <mergeCell ref="MVA15:MVI15"/>
    <mergeCell ref="MVJ15:MVR15"/>
    <mergeCell ref="MVS15:MWA15"/>
    <mergeCell ref="MRX15:MSF15"/>
    <mergeCell ref="MSG15:MSO15"/>
    <mergeCell ref="MSP15:MSX15"/>
    <mergeCell ref="MSY15:MTG15"/>
    <mergeCell ref="MTH15:MTP15"/>
    <mergeCell ref="MTQ15:MTY15"/>
    <mergeCell ref="MPV15:MQD15"/>
    <mergeCell ref="MQE15:MQM15"/>
    <mergeCell ref="MQN15:MQV15"/>
    <mergeCell ref="MQW15:MRE15"/>
    <mergeCell ref="MRF15:MRN15"/>
    <mergeCell ref="MRO15:MRW15"/>
    <mergeCell ref="MNT15:MOB15"/>
    <mergeCell ref="MOC15:MOK15"/>
    <mergeCell ref="MOL15:MOT15"/>
    <mergeCell ref="MOU15:MPC15"/>
    <mergeCell ref="MPD15:MPL15"/>
    <mergeCell ref="MPM15:MPU15"/>
    <mergeCell ref="MLR15:MLZ15"/>
    <mergeCell ref="MMA15:MMI15"/>
    <mergeCell ref="MMJ15:MMR15"/>
    <mergeCell ref="MMS15:MNA15"/>
    <mergeCell ref="MNB15:MNJ15"/>
    <mergeCell ref="MNK15:MNS15"/>
    <mergeCell ref="MJP15:MJX15"/>
    <mergeCell ref="MJY15:MKG15"/>
    <mergeCell ref="MKH15:MKP15"/>
    <mergeCell ref="MKQ15:MKY15"/>
    <mergeCell ref="MKZ15:MLH15"/>
    <mergeCell ref="MLI15:MLQ15"/>
    <mergeCell ref="MHN15:MHV15"/>
    <mergeCell ref="MHW15:MIE15"/>
    <mergeCell ref="MIF15:MIN15"/>
    <mergeCell ref="MIO15:MIW15"/>
    <mergeCell ref="MIX15:MJF15"/>
    <mergeCell ref="MJG15:MJO15"/>
    <mergeCell ref="MFL15:MFT15"/>
    <mergeCell ref="MFU15:MGC15"/>
    <mergeCell ref="MGD15:MGL15"/>
    <mergeCell ref="MGM15:MGU15"/>
    <mergeCell ref="MGV15:MHD15"/>
    <mergeCell ref="MHE15:MHM15"/>
    <mergeCell ref="MDJ15:MDR15"/>
    <mergeCell ref="MDS15:MEA15"/>
    <mergeCell ref="MEB15:MEJ15"/>
    <mergeCell ref="MEK15:MES15"/>
    <mergeCell ref="MET15:MFB15"/>
    <mergeCell ref="MFC15:MFK15"/>
    <mergeCell ref="MBH15:MBP15"/>
    <mergeCell ref="MBQ15:MBY15"/>
    <mergeCell ref="MBZ15:MCH15"/>
    <mergeCell ref="MCI15:MCQ15"/>
    <mergeCell ref="MCR15:MCZ15"/>
    <mergeCell ref="MDA15:MDI15"/>
    <mergeCell ref="LZF15:LZN15"/>
    <mergeCell ref="LZO15:LZW15"/>
    <mergeCell ref="LZX15:MAF15"/>
    <mergeCell ref="MAG15:MAO15"/>
    <mergeCell ref="MAP15:MAX15"/>
    <mergeCell ref="MAY15:MBG15"/>
    <mergeCell ref="LXD15:LXL15"/>
    <mergeCell ref="LXM15:LXU15"/>
    <mergeCell ref="LXV15:LYD15"/>
    <mergeCell ref="LYE15:LYM15"/>
    <mergeCell ref="LYN15:LYV15"/>
    <mergeCell ref="LYW15:LZE15"/>
    <mergeCell ref="LVB15:LVJ15"/>
    <mergeCell ref="LVK15:LVS15"/>
    <mergeCell ref="LVT15:LWB15"/>
    <mergeCell ref="LWC15:LWK15"/>
    <mergeCell ref="LWL15:LWT15"/>
    <mergeCell ref="LWU15:LXC15"/>
    <mergeCell ref="LSZ15:LTH15"/>
    <mergeCell ref="LTI15:LTQ15"/>
    <mergeCell ref="LTR15:LTZ15"/>
    <mergeCell ref="LUA15:LUI15"/>
    <mergeCell ref="LUJ15:LUR15"/>
    <mergeCell ref="LUS15:LVA15"/>
    <mergeCell ref="LQX15:LRF15"/>
    <mergeCell ref="LRG15:LRO15"/>
    <mergeCell ref="LRP15:LRX15"/>
    <mergeCell ref="LRY15:LSG15"/>
    <mergeCell ref="LSH15:LSP15"/>
    <mergeCell ref="LSQ15:LSY15"/>
    <mergeCell ref="LOV15:LPD15"/>
    <mergeCell ref="LPE15:LPM15"/>
    <mergeCell ref="LPN15:LPV15"/>
    <mergeCell ref="LPW15:LQE15"/>
    <mergeCell ref="LQF15:LQN15"/>
    <mergeCell ref="LQO15:LQW15"/>
    <mergeCell ref="LMT15:LNB15"/>
    <mergeCell ref="LNC15:LNK15"/>
    <mergeCell ref="LNL15:LNT15"/>
    <mergeCell ref="LNU15:LOC15"/>
    <mergeCell ref="LOD15:LOL15"/>
    <mergeCell ref="LOM15:LOU15"/>
    <mergeCell ref="LKR15:LKZ15"/>
    <mergeCell ref="LLA15:LLI15"/>
    <mergeCell ref="LLJ15:LLR15"/>
    <mergeCell ref="LLS15:LMA15"/>
    <mergeCell ref="LMB15:LMJ15"/>
    <mergeCell ref="LMK15:LMS15"/>
    <mergeCell ref="LIP15:LIX15"/>
    <mergeCell ref="LIY15:LJG15"/>
    <mergeCell ref="LJH15:LJP15"/>
    <mergeCell ref="LJQ15:LJY15"/>
    <mergeCell ref="LJZ15:LKH15"/>
    <mergeCell ref="LKI15:LKQ15"/>
    <mergeCell ref="LGN15:LGV15"/>
    <mergeCell ref="LGW15:LHE15"/>
    <mergeCell ref="LHF15:LHN15"/>
    <mergeCell ref="LHO15:LHW15"/>
    <mergeCell ref="LHX15:LIF15"/>
    <mergeCell ref="LIG15:LIO15"/>
    <mergeCell ref="LEL15:LET15"/>
    <mergeCell ref="LEU15:LFC15"/>
    <mergeCell ref="LFD15:LFL15"/>
    <mergeCell ref="LFM15:LFU15"/>
    <mergeCell ref="LFV15:LGD15"/>
    <mergeCell ref="LGE15:LGM15"/>
    <mergeCell ref="LCJ15:LCR15"/>
    <mergeCell ref="LCS15:LDA15"/>
    <mergeCell ref="LDB15:LDJ15"/>
    <mergeCell ref="LDK15:LDS15"/>
    <mergeCell ref="LDT15:LEB15"/>
    <mergeCell ref="LEC15:LEK15"/>
    <mergeCell ref="LAH15:LAP15"/>
    <mergeCell ref="LAQ15:LAY15"/>
    <mergeCell ref="LAZ15:LBH15"/>
    <mergeCell ref="LBI15:LBQ15"/>
    <mergeCell ref="LBR15:LBZ15"/>
    <mergeCell ref="LCA15:LCI15"/>
    <mergeCell ref="KYF15:KYN15"/>
    <mergeCell ref="KYO15:KYW15"/>
    <mergeCell ref="KYX15:KZF15"/>
    <mergeCell ref="KZG15:KZO15"/>
    <mergeCell ref="KZP15:KZX15"/>
    <mergeCell ref="KZY15:LAG15"/>
    <mergeCell ref="KWD15:KWL15"/>
    <mergeCell ref="KWM15:KWU15"/>
    <mergeCell ref="KWV15:KXD15"/>
    <mergeCell ref="KXE15:KXM15"/>
    <mergeCell ref="KXN15:KXV15"/>
    <mergeCell ref="KXW15:KYE15"/>
    <mergeCell ref="KUB15:KUJ15"/>
    <mergeCell ref="KUK15:KUS15"/>
    <mergeCell ref="KUT15:KVB15"/>
    <mergeCell ref="KVC15:KVK15"/>
    <mergeCell ref="KVL15:KVT15"/>
    <mergeCell ref="KVU15:KWC15"/>
    <mergeCell ref="KRZ15:KSH15"/>
    <mergeCell ref="KSI15:KSQ15"/>
    <mergeCell ref="KSR15:KSZ15"/>
    <mergeCell ref="KTA15:KTI15"/>
    <mergeCell ref="KTJ15:KTR15"/>
    <mergeCell ref="KTS15:KUA15"/>
    <mergeCell ref="KPX15:KQF15"/>
    <mergeCell ref="KQG15:KQO15"/>
    <mergeCell ref="KQP15:KQX15"/>
    <mergeCell ref="KQY15:KRG15"/>
    <mergeCell ref="KRH15:KRP15"/>
    <mergeCell ref="KRQ15:KRY15"/>
    <mergeCell ref="KNV15:KOD15"/>
    <mergeCell ref="KOE15:KOM15"/>
    <mergeCell ref="KON15:KOV15"/>
    <mergeCell ref="KOW15:KPE15"/>
    <mergeCell ref="KPF15:KPN15"/>
    <mergeCell ref="KPO15:KPW15"/>
    <mergeCell ref="KLT15:KMB15"/>
    <mergeCell ref="KMC15:KMK15"/>
    <mergeCell ref="KML15:KMT15"/>
    <mergeCell ref="KMU15:KNC15"/>
    <mergeCell ref="KND15:KNL15"/>
    <mergeCell ref="KNM15:KNU15"/>
    <mergeCell ref="KJR15:KJZ15"/>
    <mergeCell ref="KKA15:KKI15"/>
    <mergeCell ref="KKJ15:KKR15"/>
    <mergeCell ref="KKS15:KLA15"/>
    <mergeCell ref="KLB15:KLJ15"/>
    <mergeCell ref="KLK15:KLS15"/>
    <mergeCell ref="KHP15:KHX15"/>
    <mergeCell ref="KHY15:KIG15"/>
    <mergeCell ref="KIH15:KIP15"/>
    <mergeCell ref="KIQ15:KIY15"/>
    <mergeCell ref="KIZ15:KJH15"/>
    <mergeCell ref="KJI15:KJQ15"/>
    <mergeCell ref="KFN15:KFV15"/>
    <mergeCell ref="KFW15:KGE15"/>
    <mergeCell ref="KGF15:KGN15"/>
    <mergeCell ref="KGO15:KGW15"/>
    <mergeCell ref="KGX15:KHF15"/>
    <mergeCell ref="KHG15:KHO15"/>
    <mergeCell ref="KDL15:KDT15"/>
    <mergeCell ref="KDU15:KEC15"/>
    <mergeCell ref="KED15:KEL15"/>
    <mergeCell ref="KEM15:KEU15"/>
    <mergeCell ref="KEV15:KFD15"/>
    <mergeCell ref="KFE15:KFM15"/>
    <mergeCell ref="KBJ15:KBR15"/>
    <mergeCell ref="KBS15:KCA15"/>
    <mergeCell ref="KCB15:KCJ15"/>
    <mergeCell ref="KCK15:KCS15"/>
    <mergeCell ref="KCT15:KDB15"/>
    <mergeCell ref="KDC15:KDK15"/>
    <mergeCell ref="JZH15:JZP15"/>
    <mergeCell ref="JZQ15:JZY15"/>
    <mergeCell ref="JZZ15:KAH15"/>
    <mergeCell ref="KAI15:KAQ15"/>
    <mergeCell ref="KAR15:KAZ15"/>
    <mergeCell ref="KBA15:KBI15"/>
    <mergeCell ref="JXF15:JXN15"/>
    <mergeCell ref="JXO15:JXW15"/>
    <mergeCell ref="JXX15:JYF15"/>
    <mergeCell ref="JYG15:JYO15"/>
    <mergeCell ref="JYP15:JYX15"/>
    <mergeCell ref="JYY15:JZG15"/>
    <mergeCell ref="JVD15:JVL15"/>
    <mergeCell ref="JVM15:JVU15"/>
    <mergeCell ref="JVV15:JWD15"/>
    <mergeCell ref="JWE15:JWM15"/>
    <mergeCell ref="JWN15:JWV15"/>
    <mergeCell ref="JWW15:JXE15"/>
    <mergeCell ref="JTB15:JTJ15"/>
    <mergeCell ref="JTK15:JTS15"/>
    <mergeCell ref="JTT15:JUB15"/>
    <mergeCell ref="JUC15:JUK15"/>
    <mergeCell ref="JUL15:JUT15"/>
    <mergeCell ref="JUU15:JVC15"/>
    <mergeCell ref="JQZ15:JRH15"/>
    <mergeCell ref="JRI15:JRQ15"/>
    <mergeCell ref="JRR15:JRZ15"/>
    <mergeCell ref="JSA15:JSI15"/>
    <mergeCell ref="JSJ15:JSR15"/>
    <mergeCell ref="JSS15:JTA15"/>
    <mergeCell ref="JOX15:JPF15"/>
    <mergeCell ref="JPG15:JPO15"/>
    <mergeCell ref="JPP15:JPX15"/>
    <mergeCell ref="JPY15:JQG15"/>
    <mergeCell ref="JQH15:JQP15"/>
    <mergeCell ref="JQQ15:JQY15"/>
    <mergeCell ref="JMV15:JND15"/>
    <mergeCell ref="JNE15:JNM15"/>
    <mergeCell ref="JNN15:JNV15"/>
    <mergeCell ref="JNW15:JOE15"/>
    <mergeCell ref="JOF15:JON15"/>
    <mergeCell ref="JOO15:JOW15"/>
    <mergeCell ref="JKT15:JLB15"/>
    <mergeCell ref="JLC15:JLK15"/>
    <mergeCell ref="JLL15:JLT15"/>
    <mergeCell ref="JLU15:JMC15"/>
    <mergeCell ref="JMD15:JML15"/>
    <mergeCell ref="JMM15:JMU15"/>
    <mergeCell ref="JIR15:JIZ15"/>
    <mergeCell ref="JJA15:JJI15"/>
    <mergeCell ref="JJJ15:JJR15"/>
    <mergeCell ref="JJS15:JKA15"/>
    <mergeCell ref="JKB15:JKJ15"/>
    <mergeCell ref="JKK15:JKS15"/>
    <mergeCell ref="JGP15:JGX15"/>
    <mergeCell ref="JGY15:JHG15"/>
    <mergeCell ref="JHH15:JHP15"/>
    <mergeCell ref="JHQ15:JHY15"/>
    <mergeCell ref="JHZ15:JIH15"/>
    <mergeCell ref="JII15:JIQ15"/>
    <mergeCell ref="JEN15:JEV15"/>
    <mergeCell ref="JEW15:JFE15"/>
    <mergeCell ref="JFF15:JFN15"/>
    <mergeCell ref="JFO15:JFW15"/>
    <mergeCell ref="JFX15:JGF15"/>
    <mergeCell ref="JGG15:JGO15"/>
    <mergeCell ref="JCL15:JCT15"/>
    <mergeCell ref="JCU15:JDC15"/>
    <mergeCell ref="JDD15:JDL15"/>
    <mergeCell ref="JDM15:JDU15"/>
    <mergeCell ref="JDV15:JED15"/>
    <mergeCell ref="JEE15:JEM15"/>
    <mergeCell ref="JAJ15:JAR15"/>
    <mergeCell ref="JAS15:JBA15"/>
    <mergeCell ref="JBB15:JBJ15"/>
    <mergeCell ref="JBK15:JBS15"/>
    <mergeCell ref="JBT15:JCB15"/>
    <mergeCell ref="JCC15:JCK15"/>
    <mergeCell ref="IYH15:IYP15"/>
    <mergeCell ref="IYQ15:IYY15"/>
    <mergeCell ref="IYZ15:IZH15"/>
    <mergeCell ref="IZI15:IZQ15"/>
    <mergeCell ref="IZR15:IZZ15"/>
    <mergeCell ref="JAA15:JAI15"/>
    <mergeCell ref="IWF15:IWN15"/>
    <mergeCell ref="IWO15:IWW15"/>
    <mergeCell ref="IWX15:IXF15"/>
    <mergeCell ref="IXG15:IXO15"/>
    <mergeCell ref="IXP15:IXX15"/>
    <mergeCell ref="IXY15:IYG15"/>
    <mergeCell ref="IUD15:IUL15"/>
    <mergeCell ref="IUM15:IUU15"/>
    <mergeCell ref="IUV15:IVD15"/>
    <mergeCell ref="IVE15:IVM15"/>
    <mergeCell ref="IVN15:IVV15"/>
    <mergeCell ref="IVW15:IWE15"/>
    <mergeCell ref="ISB15:ISJ15"/>
    <mergeCell ref="ISK15:ISS15"/>
    <mergeCell ref="IST15:ITB15"/>
    <mergeCell ref="ITC15:ITK15"/>
    <mergeCell ref="ITL15:ITT15"/>
    <mergeCell ref="ITU15:IUC15"/>
    <mergeCell ref="IPZ15:IQH15"/>
    <mergeCell ref="IQI15:IQQ15"/>
    <mergeCell ref="IQR15:IQZ15"/>
    <mergeCell ref="IRA15:IRI15"/>
    <mergeCell ref="IRJ15:IRR15"/>
    <mergeCell ref="IRS15:ISA15"/>
    <mergeCell ref="INX15:IOF15"/>
    <mergeCell ref="IOG15:IOO15"/>
    <mergeCell ref="IOP15:IOX15"/>
    <mergeCell ref="IOY15:IPG15"/>
    <mergeCell ref="IPH15:IPP15"/>
    <mergeCell ref="IPQ15:IPY15"/>
    <mergeCell ref="ILV15:IMD15"/>
    <mergeCell ref="IME15:IMM15"/>
    <mergeCell ref="IMN15:IMV15"/>
    <mergeCell ref="IMW15:INE15"/>
    <mergeCell ref="INF15:INN15"/>
    <mergeCell ref="INO15:INW15"/>
    <mergeCell ref="IJT15:IKB15"/>
    <mergeCell ref="IKC15:IKK15"/>
    <mergeCell ref="IKL15:IKT15"/>
    <mergeCell ref="IKU15:ILC15"/>
    <mergeCell ref="ILD15:ILL15"/>
    <mergeCell ref="ILM15:ILU15"/>
    <mergeCell ref="IHR15:IHZ15"/>
    <mergeCell ref="IIA15:III15"/>
    <mergeCell ref="IIJ15:IIR15"/>
    <mergeCell ref="IIS15:IJA15"/>
    <mergeCell ref="IJB15:IJJ15"/>
    <mergeCell ref="IJK15:IJS15"/>
    <mergeCell ref="IFP15:IFX15"/>
    <mergeCell ref="IFY15:IGG15"/>
    <mergeCell ref="IGH15:IGP15"/>
    <mergeCell ref="IGQ15:IGY15"/>
    <mergeCell ref="IGZ15:IHH15"/>
    <mergeCell ref="IHI15:IHQ15"/>
    <mergeCell ref="IDN15:IDV15"/>
    <mergeCell ref="IDW15:IEE15"/>
    <mergeCell ref="IEF15:IEN15"/>
    <mergeCell ref="IEO15:IEW15"/>
    <mergeCell ref="IEX15:IFF15"/>
    <mergeCell ref="IFG15:IFO15"/>
    <mergeCell ref="IBL15:IBT15"/>
    <mergeCell ref="IBU15:ICC15"/>
    <mergeCell ref="ICD15:ICL15"/>
    <mergeCell ref="ICM15:ICU15"/>
    <mergeCell ref="ICV15:IDD15"/>
    <mergeCell ref="IDE15:IDM15"/>
    <mergeCell ref="HZJ15:HZR15"/>
    <mergeCell ref="HZS15:IAA15"/>
    <mergeCell ref="IAB15:IAJ15"/>
    <mergeCell ref="IAK15:IAS15"/>
    <mergeCell ref="IAT15:IBB15"/>
    <mergeCell ref="IBC15:IBK15"/>
    <mergeCell ref="HXH15:HXP15"/>
    <mergeCell ref="HXQ15:HXY15"/>
    <mergeCell ref="HXZ15:HYH15"/>
    <mergeCell ref="HYI15:HYQ15"/>
    <mergeCell ref="HYR15:HYZ15"/>
    <mergeCell ref="HZA15:HZI15"/>
    <mergeCell ref="HVF15:HVN15"/>
    <mergeCell ref="HVO15:HVW15"/>
    <mergeCell ref="HVX15:HWF15"/>
    <mergeCell ref="HWG15:HWO15"/>
    <mergeCell ref="HWP15:HWX15"/>
    <mergeCell ref="HWY15:HXG15"/>
    <mergeCell ref="HTD15:HTL15"/>
    <mergeCell ref="HTM15:HTU15"/>
    <mergeCell ref="HTV15:HUD15"/>
    <mergeCell ref="HUE15:HUM15"/>
    <mergeCell ref="HUN15:HUV15"/>
    <mergeCell ref="HUW15:HVE15"/>
    <mergeCell ref="HRB15:HRJ15"/>
    <mergeCell ref="HRK15:HRS15"/>
    <mergeCell ref="HRT15:HSB15"/>
    <mergeCell ref="HSC15:HSK15"/>
    <mergeCell ref="HSL15:HST15"/>
    <mergeCell ref="HSU15:HTC15"/>
    <mergeCell ref="HOZ15:HPH15"/>
    <mergeCell ref="HPI15:HPQ15"/>
    <mergeCell ref="HPR15:HPZ15"/>
    <mergeCell ref="HQA15:HQI15"/>
    <mergeCell ref="HQJ15:HQR15"/>
    <mergeCell ref="HQS15:HRA15"/>
    <mergeCell ref="HMX15:HNF15"/>
    <mergeCell ref="HNG15:HNO15"/>
    <mergeCell ref="HNP15:HNX15"/>
    <mergeCell ref="HNY15:HOG15"/>
    <mergeCell ref="HOH15:HOP15"/>
    <mergeCell ref="HOQ15:HOY15"/>
    <mergeCell ref="HKV15:HLD15"/>
    <mergeCell ref="HLE15:HLM15"/>
    <mergeCell ref="HLN15:HLV15"/>
    <mergeCell ref="HLW15:HME15"/>
    <mergeCell ref="HMF15:HMN15"/>
    <mergeCell ref="HMO15:HMW15"/>
    <mergeCell ref="HIT15:HJB15"/>
    <mergeCell ref="HJC15:HJK15"/>
    <mergeCell ref="HJL15:HJT15"/>
    <mergeCell ref="HJU15:HKC15"/>
    <mergeCell ref="HKD15:HKL15"/>
    <mergeCell ref="HKM15:HKU15"/>
    <mergeCell ref="HGR15:HGZ15"/>
    <mergeCell ref="HHA15:HHI15"/>
    <mergeCell ref="HHJ15:HHR15"/>
    <mergeCell ref="HHS15:HIA15"/>
    <mergeCell ref="HIB15:HIJ15"/>
    <mergeCell ref="HIK15:HIS15"/>
    <mergeCell ref="HEP15:HEX15"/>
    <mergeCell ref="HEY15:HFG15"/>
    <mergeCell ref="HFH15:HFP15"/>
    <mergeCell ref="HFQ15:HFY15"/>
    <mergeCell ref="HFZ15:HGH15"/>
    <mergeCell ref="HGI15:HGQ15"/>
    <mergeCell ref="HCN15:HCV15"/>
    <mergeCell ref="HCW15:HDE15"/>
    <mergeCell ref="HDF15:HDN15"/>
    <mergeCell ref="HDO15:HDW15"/>
    <mergeCell ref="HDX15:HEF15"/>
    <mergeCell ref="HEG15:HEO15"/>
    <mergeCell ref="HAL15:HAT15"/>
    <mergeCell ref="HAU15:HBC15"/>
    <mergeCell ref="HBD15:HBL15"/>
    <mergeCell ref="HBM15:HBU15"/>
    <mergeCell ref="HBV15:HCD15"/>
    <mergeCell ref="HCE15:HCM15"/>
    <mergeCell ref="GYJ15:GYR15"/>
    <mergeCell ref="GYS15:GZA15"/>
    <mergeCell ref="GZB15:GZJ15"/>
    <mergeCell ref="GZK15:GZS15"/>
    <mergeCell ref="GZT15:HAB15"/>
    <mergeCell ref="HAC15:HAK15"/>
    <mergeCell ref="GWH15:GWP15"/>
    <mergeCell ref="GWQ15:GWY15"/>
    <mergeCell ref="GWZ15:GXH15"/>
    <mergeCell ref="GXI15:GXQ15"/>
    <mergeCell ref="GXR15:GXZ15"/>
    <mergeCell ref="GYA15:GYI15"/>
    <mergeCell ref="GUF15:GUN15"/>
    <mergeCell ref="GUO15:GUW15"/>
    <mergeCell ref="GUX15:GVF15"/>
    <mergeCell ref="GVG15:GVO15"/>
    <mergeCell ref="GVP15:GVX15"/>
    <mergeCell ref="GVY15:GWG15"/>
    <mergeCell ref="GSD15:GSL15"/>
    <mergeCell ref="GSM15:GSU15"/>
    <mergeCell ref="GSV15:GTD15"/>
    <mergeCell ref="GTE15:GTM15"/>
    <mergeCell ref="GTN15:GTV15"/>
    <mergeCell ref="GTW15:GUE15"/>
    <mergeCell ref="GQB15:GQJ15"/>
    <mergeCell ref="GQK15:GQS15"/>
    <mergeCell ref="GQT15:GRB15"/>
    <mergeCell ref="GRC15:GRK15"/>
    <mergeCell ref="GRL15:GRT15"/>
    <mergeCell ref="GRU15:GSC15"/>
    <mergeCell ref="GNZ15:GOH15"/>
    <mergeCell ref="GOI15:GOQ15"/>
    <mergeCell ref="GOR15:GOZ15"/>
    <mergeCell ref="GPA15:GPI15"/>
    <mergeCell ref="GPJ15:GPR15"/>
    <mergeCell ref="GPS15:GQA15"/>
    <mergeCell ref="GLX15:GMF15"/>
    <mergeCell ref="GMG15:GMO15"/>
    <mergeCell ref="GMP15:GMX15"/>
    <mergeCell ref="GMY15:GNG15"/>
    <mergeCell ref="GNH15:GNP15"/>
    <mergeCell ref="GNQ15:GNY15"/>
    <mergeCell ref="GJV15:GKD15"/>
    <mergeCell ref="GKE15:GKM15"/>
    <mergeCell ref="GKN15:GKV15"/>
    <mergeCell ref="GKW15:GLE15"/>
    <mergeCell ref="GLF15:GLN15"/>
    <mergeCell ref="GLO15:GLW15"/>
    <mergeCell ref="GHT15:GIB15"/>
    <mergeCell ref="GIC15:GIK15"/>
    <mergeCell ref="GIL15:GIT15"/>
    <mergeCell ref="GIU15:GJC15"/>
    <mergeCell ref="GJD15:GJL15"/>
    <mergeCell ref="GJM15:GJU15"/>
    <mergeCell ref="GFR15:GFZ15"/>
    <mergeCell ref="GGA15:GGI15"/>
    <mergeCell ref="GGJ15:GGR15"/>
    <mergeCell ref="GGS15:GHA15"/>
    <mergeCell ref="GHB15:GHJ15"/>
    <mergeCell ref="GHK15:GHS15"/>
    <mergeCell ref="GDP15:GDX15"/>
    <mergeCell ref="GDY15:GEG15"/>
    <mergeCell ref="GEH15:GEP15"/>
    <mergeCell ref="GEQ15:GEY15"/>
    <mergeCell ref="GEZ15:GFH15"/>
    <mergeCell ref="GFI15:GFQ15"/>
    <mergeCell ref="GBN15:GBV15"/>
    <mergeCell ref="GBW15:GCE15"/>
    <mergeCell ref="GCF15:GCN15"/>
    <mergeCell ref="GCO15:GCW15"/>
    <mergeCell ref="GCX15:GDF15"/>
    <mergeCell ref="GDG15:GDO15"/>
    <mergeCell ref="FZL15:FZT15"/>
    <mergeCell ref="FZU15:GAC15"/>
    <mergeCell ref="GAD15:GAL15"/>
    <mergeCell ref="GAM15:GAU15"/>
    <mergeCell ref="GAV15:GBD15"/>
    <mergeCell ref="GBE15:GBM15"/>
    <mergeCell ref="FXJ15:FXR15"/>
    <mergeCell ref="FXS15:FYA15"/>
    <mergeCell ref="FYB15:FYJ15"/>
    <mergeCell ref="FYK15:FYS15"/>
    <mergeCell ref="FYT15:FZB15"/>
    <mergeCell ref="FZC15:FZK15"/>
    <mergeCell ref="FVH15:FVP15"/>
    <mergeCell ref="FVQ15:FVY15"/>
    <mergeCell ref="FVZ15:FWH15"/>
    <mergeCell ref="FWI15:FWQ15"/>
    <mergeCell ref="FWR15:FWZ15"/>
    <mergeCell ref="FXA15:FXI15"/>
    <mergeCell ref="FTF15:FTN15"/>
    <mergeCell ref="FTO15:FTW15"/>
    <mergeCell ref="FTX15:FUF15"/>
    <mergeCell ref="FUG15:FUO15"/>
    <mergeCell ref="FUP15:FUX15"/>
    <mergeCell ref="FUY15:FVG15"/>
    <mergeCell ref="FRD15:FRL15"/>
    <mergeCell ref="FRM15:FRU15"/>
    <mergeCell ref="FRV15:FSD15"/>
    <mergeCell ref="FSE15:FSM15"/>
    <mergeCell ref="FSN15:FSV15"/>
    <mergeCell ref="FSW15:FTE15"/>
    <mergeCell ref="FPB15:FPJ15"/>
    <mergeCell ref="FPK15:FPS15"/>
    <mergeCell ref="FPT15:FQB15"/>
    <mergeCell ref="FQC15:FQK15"/>
    <mergeCell ref="FQL15:FQT15"/>
    <mergeCell ref="FQU15:FRC15"/>
    <mergeCell ref="FMZ15:FNH15"/>
    <mergeCell ref="FNI15:FNQ15"/>
    <mergeCell ref="FNR15:FNZ15"/>
    <mergeCell ref="FOA15:FOI15"/>
    <mergeCell ref="FOJ15:FOR15"/>
    <mergeCell ref="FOS15:FPA15"/>
    <mergeCell ref="FKX15:FLF15"/>
    <mergeCell ref="FLG15:FLO15"/>
    <mergeCell ref="FLP15:FLX15"/>
    <mergeCell ref="FLY15:FMG15"/>
    <mergeCell ref="FMH15:FMP15"/>
    <mergeCell ref="FMQ15:FMY15"/>
    <mergeCell ref="FIV15:FJD15"/>
    <mergeCell ref="FJE15:FJM15"/>
    <mergeCell ref="FJN15:FJV15"/>
    <mergeCell ref="FJW15:FKE15"/>
    <mergeCell ref="FKF15:FKN15"/>
    <mergeCell ref="FKO15:FKW15"/>
    <mergeCell ref="FGT15:FHB15"/>
    <mergeCell ref="FHC15:FHK15"/>
    <mergeCell ref="FHL15:FHT15"/>
    <mergeCell ref="FHU15:FIC15"/>
    <mergeCell ref="FID15:FIL15"/>
    <mergeCell ref="FIM15:FIU15"/>
    <mergeCell ref="FER15:FEZ15"/>
    <mergeCell ref="FFA15:FFI15"/>
    <mergeCell ref="FFJ15:FFR15"/>
    <mergeCell ref="FFS15:FGA15"/>
    <mergeCell ref="FGB15:FGJ15"/>
    <mergeCell ref="FGK15:FGS15"/>
    <mergeCell ref="FCP15:FCX15"/>
    <mergeCell ref="FCY15:FDG15"/>
    <mergeCell ref="FDH15:FDP15"/>
    <mergeCell ref="FDQ15:FDY15"/>
    <mergeCell ref="FDZ15:FEH15"/>
    <mergeCell ref="FEI15:FEQ15"/>
    <mergeCell ref="FAN15:FAV15"/>
    <mergeCell ref="FAW15:FBE15"/>
    <mergeCell ref="FBF15:FBN15"/>
    <mergeCell ref="FBO15:FBW15"/>
    <mergeCell ref="FBX15:FCF15"/>
    <mergeCell ref="FCG15:FCO15"/>
    <mergeCell ref="EYL15:EYT15"/>
    <mergeCell ref="EYU15:EZC15"/>
    <mergeCell ref="EZD15:EZL15"/>
    <mergeCell ref="EZM15:EZU15"/>
    <mergeCell ref="EZV15:FAD15"/>
    <mergeCell ref="FAE15:FAM15"/>
    <mergeCell ref="EWJ15:EWR15"/>
    <mergeCell ref="EWS15:EXA15"/>
    <mergeCell ref="EXB15:EXJ15"/>
    <mergeCell ref="EXK15:EXS15"/>
    <mergeCell ref="EXT15:EYB15"/>
    <mergeCell ref="EYC15:EYK15"/>
    <mergeCell ref="EUH15:EUP15"/>
    <mergeCell ref="EUQ15:EUY15"/>
    <mergeCell ref="EUZ15:EVH15"/>
    <mergeCell ref="EVI15:EVQ15"/>
    <mergeCell ref="EVR15:EVZ15"/>
    <mergeCell ref="EWA15:EWI15"/>
    <mergeCell ref="ESF15:ESN15"/>
    <mergeCell ref="ESO15:ESW15"/>
    <mergeCell ref="ESX15:ETF15"/>
    <mergeCell ref="ETG15:ETO15"/>
    <mergeCell ref="ETP15:ETX15"/>
    <mergeCell ref="ETY15:EUG15"/>
    <mergeCell ref="EQD15:EQL15"/>
    <mergeCell ref="EQM15:EQU15"/>
    <mergeCell ref="EQV15:ERD15"/>
    <mergeCell ref="ERE15:ERM15"/>
    <mergeCell ref="ERN15:ERV15"/>
    <mergeCell ref="ERW15:ESE15"/>
    <mergeCell ref="EOB15:EOJ15"/>
    <mergeCell ref="EOK15:EOS15"/>
    <mergeCell ref="EOT15:EPB15"/>
    <mergeCell ref="EPC15:EPK15"/>
    <mergeCell ref="EPL15:EPT15"/>
    <mergeCell ref="EPU15:EQC15"/>
    <mergeCell ref="ELZ15:EMH15"/>
    <mergeCell ref="EMI15:EMQ15"/>
    <mergeCell ref="EMR15:EMZ15"/>
    <mergeCell ref="ENA15:ENI15"/>
    <mergeCell ref="ENJ15:ENR15"/>
    <mergeCell ref="ENS15:EOA15"/>
    <mergeCell ref="EJX15:EKF15"/>
    <mergeCell ref="EKG15:EKO15"/>
    <mergeCell ref="EKP15:EKX15"/>
    <mergeCell ref="EKY15:ELG15"/>
    <mergeCell ref="ELH15:ELP15"/>
    <mergeCell ref="ELQ15:ELY15"/>
    <mergeCell ref="EHV15:EID15"/>
    <mergeCell ref="EIE15:EIM15"/>
    <mergeCell ref="EIN15:EIV15"/>
    <mergeCell ref="EIW15:EJE15"/>
    <mergeCell ref="EJF15:EJN15"/>
    <mergeCell ref="EJO15:EJW15"/>
    <mergeCell ref="EFT15:EGB15"/>
    <mergeCell ref="EGC15:EGK15"/>
    <mergeCell ref="EGL15:EGT15"/>
    <mergeCell ref="EGU15:EHC15"/>
    <mergeCell ref="EHD15:EHL15"/>
    <mergeCell ref="EHM15:EHU15"/>
    <mergeCell ref="EDR15:EDZ15"/>
    <mergeCell ref="EEA15:EEI15"/>
    <mergeCell ref="EEJ15:EER15"/>
    <mergeCell ref="EES15:EFA15"/>
    <mergeCell ref="EFB15:EFJ15"/>
    <mergeCell ref="EFK15:EFS15"/>
    <mergeCell ref="EBP15:EBX15"/>
    <mergeCell ref="EBY15:ECG15"/>
    <mergeCell ref="ECH15:ECP15"/>
    <mergeCell ref="ECQ15:ECY15"/>
    <mergeCell ref="ECZ15:EDH15"/>
    <mergeCell ref="EDI15:EDQ15"/>
    <mergeCell ref="DZN15:DZV15"/>
    <mergeCell ref="DZW15:EAE15"/>
    <mergeCell ref="EAF15:EAN15"/>
    <mergeCell ref="EAO15:EAW15"/>
    <mergeCell ref="EAX15:EBF15"/>
    <mergeCell ref="EBG15:EBO15"/>
    <mergeCell ref="DXL15:DXT15"/>
    <mergeCell ref="DXU15:DYC15"/>
    <mergeCell ref="DYD15:DYL15"/>
    <mergeCell ref="DYM15:DYU15"/>
    <mergeCell ref="DYV15:DZD15"/>
    <mergeCell ref="DZE15:DZM15"/>
    <mergeCell ref="DVJ15:DVR15"/>
    <mergeCell ref="DVS15:DWA15"/>
    <mergeCell ref="DWB15:DWJ15"/>
    <mergeCell ref="DWK15:DWS15"/>
    <mergeCell ref="DWT15:DXB15"/>
    <mergeCell ref="DXC15:DXK15"/>
    <mergeCell ref="DTH15:DTP15"/>
    <mergeCell ref="DTQ15:DTY15"/>
    <mergeCell ref="DTZ15:DUH15"/>
    <mergeCell ref="DUI15:DUQ15"/>
    <mergeCell ref="DUR15:DUZ15"/>
    <mergeCell ref="DVA15:DVI15"/>
    <mergeCell ref="DRF15:DRN15"/>
    <mergeCell ref="DRO15:DRW15"/>
    <mergeCell ref="DRX15:DSF15"/>
    <mergeCell ref="DSG15:DSO15"/>
    <mergeCell ref="DSP15:DSX15"/>
    <mergeCell ref="DSY15:DTG15"/>
    <mergeCell ref="DPD15:DPL15"/>
    <mergeCell ref="DPM15:DPU15"/>
    <mergeCell ref="DPV15:DQD15"/>
    <mergeCell ref="DQE15:DQM15"/>
    <mergeCell ref="DQN15:DQV15"/>
    <mergeCell ref="DQW15:DRE15"/>
    <mergeCell ref="DNB15:DNJ15"/>
    <mergeCell ref="DNK15:DNS15"/>
    <mergeCell ref="DNT15:DOB15"/>
    <mergeCell ref="DOC15:DOK15"/>
    <mergeCell ref="DOL15:DOT15"/>
    <mergeCell ref="DOU15:DPC15"/>
    <mergeCell ref="DKZ15:DLH15"/>
    <mergeCell ref="DLI15:DLQ15"/>
    <mergeCell ref="DLR15:DLZ15"/>
    <mergeCell ref="DMA15:DMI15"/>
    <mergeCell ref="DMJ15:DMR15"/>
    <mergeCell ref="DMS15:DNA15"/>
    <mergeCell ref="DIX15:DJF15"/>
    <mergeCell ref="DJG15:DJO15"/>
    <mergeCell ref="DJP15:DJX15"/>
    <mergeCell ref="DJY15:DKG15"/>
    <mergeCell ref="DKH15:DKP15"/>
    <mergeCell ref="DKQ15:DKY15"/>
    <mergeCell ref="DGV15:DHD15"/>
    <mergeCell ref="DHE15:DHM15"/>
    <mergeCell ref="DHN15:DHV15"/>
    <mergeCell ref="DHW15:DIE15"/>
    <mergeCell ref="DIF15:DIN15"/>
    <mergeCell ref="DIO15:DIW15"/>
    <mergeCell ref="DET15:DFB15"/>
    <mergeCell ref="DFC15:DFK15"/>
    <mergeCell ref="DFL15:DFT15"/>
    <mergeCell ref="DFU15:DGC15"/>
    <mergeCell ref="DGD15:DGL15"/>
    <mergeCell ref="DGM15:DGU15"/>
    <mergeCell ref="DCR15:DCZ15"/>
    <mergeCell ref="DDA15:DDI15"/>
    <mergeCell ref="DDJ15:DDR15"/>
    <mergeCell ref="DDS15:DEA15"/>
    <mergeCell ref="DEB15:DEJ15"/>
    <mergeCell ref="DEK15:DES15"/>
    <mergeCell ref="DAP15:DAX15"/>
    <mergeCell ref="DAY15:DBG15"/>
    <mergeCell ref="DBH15:DBP15"/>
    <mergeCell ref="DBQ15:DBY15"/>
    <mergeCell ref="DBZ15:DCH15"/>
    <mergeCell ref="DCI15:DCQ15"/>
    <mergeCell ref="CYN15:CYV15"/>
    <mergeCell ref="CYW15:CZE15"/>
    <mergeCell ref="CZF15:CZN15"/>
    <mergeCell ref="CZO15:CZW15"/>
    <mergeCell ref="CZX15:DAF15"/>
    <mergeCell ref="DAG15:DAO15"/>
    <mergeCell ref="CWL15:CWT15"/>
    <mergeCell ref="CWU15:CXC15"/>
    <mergeCell ref="CXD15:CXL15"/>
    <mergeCell ref="CXM15:CXU15"/>
    <mergeCell ref="CXV15:CYD15"/>
    <mergeCell ref="CYE15:CYM15"/>
    <mergeCell ref="CUJ15:CUR15"/>
    <mergeCell ref="CUS15:CVA15"/>
    <mergeCell ref="CVB15:CVJ15"/>
    <mergeCell ref="CVK15:CVS15"/>
    <mergeCell ref="CVT15:CWB15"/>
    <mergeCell ref="CWC15:CWK15"/>
    <mergeCell ref="CSH15:CSP15"/>
    <mergeCell ref="CSQ15:CSY15"/>
    <mergeCell ref="CSZ15:CTH15"/>
    <mergeCell ref="CTI15:CTQ15"/>
    <mergeCell ref="CTR15:CTZ15"/>
    <mergeCell ref="CUA15:CUI15"/>
    <mergeCell ref="CQF15:CQN15"/>
    <mergeCell ref="CQO15:CQW15"/>
    <mergeCell ref="CQX15:CRF15"/>
    <mergeCell ref="CRG15:CRO15"/>
    <mergeCell ref="CRP15:CRX15"/>
    <mergeCell ref="CRY15:CSG15"/>
    <mergeCell ref="COD15:COL15"/>
    <mergeCell ref="COM15:COU15"/>
    <mergeCell ref="COV15:CPD15"/>
    <mergeCell ref="CPE15:CPM15"/>
    <mergeCell ref="CPN15:CPV15"/>
    <mergeCell ref="CPW15:CQE15"/>
    <mergeCell ref="CMB15:CMJ15"/>
    <mergeCell ref="CMK15:CMS15"/>
    <mergeCell ref="CMT15:CNB15"/>
    <mergeCell ref="CNC15:CNK15"/>
    <mergeCell ref="CNL15:CNT15"/>
    <mergeCell ref="CNU15:COC15"/>
    <mergeCell ref="CJZ15:CKH15"/>
    <mergeCell ref="CKI15:CKQ15"/>
    <mergeCell ref="CKR15:CKZ15"/>
    <mergeCell ref="CLA15:CLI15"/>
    <mergeCell ref="CLJ15:CLR15"/>
    <mergeCell ref="CLS15:CMA15"/>
    <mergeCell ref="CHX15:CIF15"/>
    <mergeCell ref="CIG15:CIO15"/>
    <mergeCell ref="CIP15:CIX15"/>
    <mergeCell ref="CIY15:CJG15"/>
    <mergeCell ref="CJH15:CJP15"/>
    <mergeCell ref="CJQ15:CJY15"/>
    <mergeCell ref="CFV15:CGD15"/>
    <mergeCell ref="CGE15:CGM15"/>
    <mergeCell ref="CGN15:CGV15"/>
    <mergeCell ref="CGW15:CHE15"/>
    <mergeCell ref="CHF15:CHN15"/>
    <mergeCell ref="CHO15:CHW15"/>
    <mergeCell ref="CDT15:CEB15"/>
    <mergeCell ref="CEC15:CEK15"/>
    <mergeCell ref="CEL15:CET15"/>
    <mergeCell ref="CEU15:CFC15"/>
    <mergeCell ref="CFD15:CFL15"/>
    <mergeCell ref="CFM15:CFU15"/>
    <mergeCell ref="CBR15:CBZ15"/>
    <mergeCell ref="CCA15:CCI15"/>
    <mergeCell ref="CCJ15:CCR15"/>
    <mergeCell ref="CCS15:CDA15"/>
    <mergeCell ref="CDB15:CDJ15"/>
    <mergeCell ref="CDK15:CDS15"/>
    <mergeCell ref="BZP15:BZX15"/>
    <mergeCell ref="BZY15:CAG15"/>
    <mergeCell ref="CAH15:CAP15"/>
    <mergeCell ref="CAQ15:CAY15"/>
    <mergeCell ref="CAZ15:CBH15"/>
    <mergeCell ref="CBI15:CBQ15"/>
    <mergeCell ref="BXN15:BXV15"/>
    <mergeCell ref="BXW15:BYE15"/>
    <mergeCell ref="BYF15:BYN15"/>
    <mergeCell ref="BYO15:BYW15"/>
    <mergeCell ref="BYX15:BZF15"/>
    <mergeCell ref="BZG15:BZO15"/>
    <mergeCell ref="BVL15:BVT15"/>
    <mergeCell ref="BVU15:BWC15"/>
    <mergeCell ref="BWD15:BWL15"/>
    <mergeCell ref="BWM15:BWU15"/>
    <mergeCell ref="BWV15:BXD15"/>
    <mergeCell ref="BXE15:BXM15"/>
    <mergeCell ref="BTJ15:BTR15"/>
    <mergeCell ref="BTS15:BUA15"/>
    <mergeCell ref="BUB15:BUJ15"/>
    <mergeCell ref="BUK15:BUS15"/>
    <mergeCell ref="BUT15:BVB15"/>
    <mergeCell ref="BVC15:BVK15"/>
    <mergeCell ref="BRH15:BRP15"/>
    <mergeCell ref="BRQ15:BRY15"/>
    <mergeCell ref="BRZ15:BSH15"/>
    <mergeCell ref="BSI15:BSQ15"/>
    <mergeCell ref="BSR15:BSZ15"/>
    <mergeCell ref="BTA15:BTI15"/>
    <mergeCell ref="BPF15:BPN15"/>
    <mergeCell ref="BPO15:BPW15"/>
    <mergeCell ref="BPX15:BQF15"/>
    <mergeCell ref="BQG15:BQO15"/>
    <mergeCell ref="BQP15:BQX15"/>
    <mergeCell ref="BQY15:BRG15"/>
    <mergeCell ref="BND15:BNL15"/>
    <mergeCell ref="BNM15:BNU15"/>
    <mergeCell ref="BNV15:BOD15"/>
    <mergeCell ref="BOE15:BOM15"/>
    <mergeCell ref="BON15:BOV15"/>
    <mergeCell ref="BOW15:BPE15"/>
    <mergeCell ref="BLB15:BLJ15"/>
    <mergeCell ref="BLK15:BLS15"/>
    <mergeCell ref="BLT15:BMB15"/>
    <mergeCell ref="BMC15:BMK15"/>
    <mergeCell ref="BML15:BMT15"/>
    <mergeCell ref="BMU15:BNC15"/>
    <mergeCell ref="BIZ15:BJH15"/>
    <mergeCell ref="BJI15:BJQ15"/>
    <mergeCell ref="BJR15:BJZ15"/>
    <mergeCell ref="BKA15:BKI15"/>
    <mergeCell ref="BKJ15:BKR15"/>
    <mergeCell ref="BKS15:BLA15"/>
    <mergeCell ref="BGX15:BHF15"/>
    <mergeCell ref="BHG15:BHO15"/>
    <mergeCell ref="BHP15:BHX15"/>
    <mergeCell ref="BHY15:BIG15"/>
    <mergeCell ref="BIH15:BIP15"/>
    <mergeCell ref="BIQ15:BIY15"/>
    <mergeCell ref="BEV15:BFD15"/>
    <mergeCell ref="BFE15:BFM15"/>
    <mergeCell ref="BFN15:BFV15"/>
    <mergeCell ref="BFW15:BGE15"/>
    <mergeCell ref="BGF15:BGN15"/>
    <mergeCell ref="BGO15:BGW15"/>
    <mergeCell ref="BCT15:BDB15"/>
    <mergeCell ref="BDC15:BDK15"/>
    <mergeCell ref="BDL15:BDT15"/>
    <mergeCell ref="BDU15:BEC15"/>
    <mergeCell ref="BED15:BEL15"/>
    <mergeCell ref="BEM15:BEU15"/>
    <mergeCell ref="BAR15:BAZ15"/>
    <mergeCell ref="BBA15:BBI15"/>
    <mergeCell ref="BBJ15:BBR15"/>
    <mergeCell ref="BBS15:BCA15"/>
    <mergeCell ref="BCB15:BCJ15"/>
    <mergeCell ref="BCK15:BCS15"/>
    <mergeCell ref="AYP15:AYX15"/>
    <mergeCell ref="AYY15:AZG15"/>
    <mergeCell ref="AZH15:AZP15"/>
    <mergeCell ref="AZQ15:AZY15"/>
    <mergeCell ref="AZZ15:BAH15"/>
    <mergeCell ref="BAI15:BAQ15"/>
    <mergeCell ref="AWN15:AWV15"/>
    <mergeCell ref="AWW15:AXE15"/>
    <mergeCell ref="AXF15:AXN15"/>
    <mergeCell ref="AXO15:AXW15"/>
    <mergeCell ref="AXX15:AYF15"/>
    <mergeCell ref="AYG15:AYO15"/>
    <mergeCell ref="AUL15:AUT15"/>
    <mergeCell ref="AUU15:AVC15"/>
    <mergeCell ref="AVD15:AVL15"/>
    <mergeCell ref="AVM15:AVU15"/>
    <mergeCell ref="AVV15:AWD15"/>
    <mergeCell ref="AWE15:AWM15"/>
    <mergeCell ref="ASJ15:ASR15"/>
    <mergeCell ref="ASS15:ATA15"/>
    <mergeCell ref="ATB15:ATJ15"/>
    <mergeCell ref="ATK15:ATS15"/>
    <mergeCell ref="ATT15:AUB15"/>
    <mergeCell ref="AUC15:AUK15"/>
    <mergeCell ref="AQH15:AQP15"/>
    <mergeCell ref="AQQ15:AQY15"/>
    <mergeCell ref="AQZ15:ARH15"/>
    <mergeCell ref="ARI15:ARQ15"/>
    <mergeCell ref="ARR15:ARZ15"/>
    <mergeCell ref="ASA15:ASI15"/>
    <mergeCell ref="AOF15:AON15"/>
    <mergeCell ref="AOO15:AOW15"/>
    <mergeCell ref="AOX15:APF15"/>
    <mergeCell ref="APG15:APO15"/>
    <mergeCell ref="APP15:APX15"/>
    <mergeCell ref="APY15:AQG15"/>
    <mergeCell ref="AMD15:AML15"/>
    <mergeCell ref="AMM15:AMU15"/>
    <mergeCell ref="AMV15:AND15"/>
    <mergeCell ref="ANE15:ANM15"/>
    <mergeCell ref="ANN15:ANV15"/>
    <mergeCell ref="ANW15:AOE15"/>
    <mergeCell ref="AKB15:AKJ15"/>
    <mergeCell ref="AKK15:AKS15"/>
    <mergeCell ref="AKT15:ALB15"/>
    <mergeCell ref="ALC15:ALK15"/>
    <mergeCell ref="ALL15:ALT15"/>
    <mergeCell ref="ALU15:AMC15"/>
    <mergeCell ref="AHZ15:AIH15"/>
    <mergeCell ref="AII15:AIQ15"/>
    <mergeCell ref="AIR15:AIZ15"/>
    <mergeCell ref="AJA15:AJI15"/>
    <mergeCell ref="AJJ15:AJR15"/>
    <mergeCell ref="AJS15:AKA15"/>
    <mergeCell ref="AFX15:AGF15"/>
    <mergeCell ref="AGG15:AGO15"/>
    <mergeCell ref="AGP15:AGX15"/>
    <mergeCell ref="AGY15:AHG15"/>
    <mergeCell ref="AHH15:AHP15"/>
    <mergeCell ref="AHQ15:AHY15"/>
    <mergeCell ref="ADV15:AED15"/>
    <mergeCell ref="AEE15:AEM15"/>
    <mergeCell ref="AEN15:AEV15"/>
    <mergeCell ref="AEW15:AFE15"/>
    <mergeCell ref="AFF15:AFN15"/>
    <mergeCell ref="AFO15:AFW15"/>
    <mergeCell ref="ABT15:ACB15"/>
    <mergeCell ref="ACC15:ACK15"/>
    <mergeCell ref="ACL15:ACT15"/>
    <mergeCell ref="ACU15:ADC15"/>
    <mergeCell ref="ADD15:ADL15"/>
    <mergeCell ref="ADM15:ADU15"/>
    <mergeCell ref="ZR15:ZZ15"/>
    <mergeCell ref="AAA15:AAI15"/>
    <mergeCell ref="AAJ15:AAR15"/>
    <mergeCell ref="AAS15:ABA15"/>
    <mergeCell ref="ABB15:ABJ15"/>
    <mergeCell ref="ABK15:ABS15"/>
    <mergeCell ref="XP15:XX15"/>
    <mergeCell ref="XY15:YG15"/>
    <mergeCell ref="YH15:YP15"/>
    <mergeCell ref="YQ15:YY15"/>
    <mergeCell ref="YZ15:ZH15"/>
    <mergeCell ref="ZI15:ZQ15"/>
    <mergeCell ref="VN15:VV15"/>
    <mergeCell ref="VW15:WE15"/>
    <mergeCell ref="WF15:WN15"/>
    <mergeCell ref="WO15:WW15"/>
    <mergeCell ref="WX15:XF15"/>
    <mergeCell ref="XG15:XO15"/>
    <mergeCell ref="TL15:TT15"/>
    <mergeCell ref="TU15:UC15"/>
    <mergeCell ref="UD15:UL15"/>
    <mergeCell ref="UM15:UU15"/>
    <mergeCell ref="UV15:VD15"/>
    <mergeCell ref="VE15:VM15"/>
    <mergeCell ref="RJ15:RR15"/>
    <mergeCell ref="RS15:SA15"/>
    <mergeCell ref="SB15:SJ15"/>
    <mergeCell ref="SK15:SS15"/>
    <mergeCell ref="ST15:TB15"/>
    <mergeCell ref="TC15:TK15"/>
    <mergeCell ref="CV15:DD15"/>
    <mergeCell ref="DE15:DM15"/>
    <mergeCell ref="DN15:DV15"/>
    <mergeCell ref="DW15:EE15"/>
    <mergeCell ref="EF15:EN15"/>
    <mergeCell ref="EO15:EW15"/>
    <mergeCell ref="AT15:BB15"/>
    <mergeCell ref="BC15:BK15"/>
    <mergeCell ref="BL15:BT15"/>
    <mergeCell ref="BU15:CC15"/>
    <mergeCell ref="CD15:CL15"/>
    <mergeCell ref="CM15:CU15"/>
    <mergeCell ref="A9:I9"/>
    <mergeCell ref="A15:I15"/>
    <mergeCell ref="J15:R15"/>
    <mergeCell ref="S15:AA15"/>
    <mergeCell ref="AB15:AJ15"/>
    <mergeCell ref="AK15:AS15"/>
    <mergeCell ref="A44:I44"/>
    <mergeCell ref="A133:I133"/>
    <mergeCell ref="PH15:PP15"/>
    <mergeCell ref="PQ15:PY15"/>
    <mergeCell ref="PZ15:QH15"/>
    <mergeCell ref="QI15:QQ15"/>
    <mergeCell ref="QR15:QZ15"/>
    <mergeCell ref="RA15:RI15"/>
    <mergeCell ref="NF15:NN15"/>
    <mergeCell ref="NO15:NW15"/>
    <mergeCell ref="NX15:OF15"/>
    <mergeCell ref="OG15:OO15"/>
    <mergeCell ref="OP15:OX15"/>
    <mergeCell ref="OY15:PG15"/>
    <mergeCell ref="LD15:LL15"/>
    <mergeCell ref="LM15:LU15"/>
    <mergeCell ref="LV15:MD15"/>
    <mergeCell ref="ME15:MM15"/>
    <mergeCell ref="MN15:MV15"/>
    <mergeCell ref="MW15:NE15"/>
    <mergeCell ref="JB15:JJ15"/>
    <mergeCell ref="JK15:JS15"/>
    <mergeCell ref="JT15:KB15"/>
    <mergeCell ref="KC15:KK15"/>
    <mergeCell ref="KL15:KT15"/>
    <mergeCell ref="KU15:LC15"/>
    <mergeCell ref="GZ15:HH15"/>
    <mergeCell ref="HI15:HQ15"/>
    <mergeCell ref="HR15:HZ15"/>
    <mergeCell ref="IA15:II15"/>
    <mergeCell ref="IJ15:IR15"/>
    <mergeCell ref="IS15:JA15"/>
    <mergeCell ref="EX15:FF15"/>
    <mergeCell ref="FG15:FO15"/>
    <mergeCell ref="FP15:FX15"/>
    <mergeCell ref="FY15:GG15"/>
    <mergeCell ref="GH15:GP15"/>
    <mergeCell ref="GQ15:GY15"/>
    <mergeCell ref="FG43:FO43"/>
    <mergeCell ref="FP43:FX43"/>
    <mergeCell ref="FY43:GG43"/>
    <mergeCell ref="GH43:GP43"/>
    <mergeCell ref="GQ43:GY43"/>
    <mergeCell ref="GZ43:HH43"/>
    <mergeCell ref="DE43:DM43"/>
    <mergeCell ref="DN43:DV43"/>
  </mergeCells>
  <pageMargins left="0.7" right="0.7" top="0.75" bottom="0.75" header="0.3" footer="0.3"/>
  <pageSetup paperSize="9" scale="7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f7022f0-7135-4745-88ac-b0711da4c21f" xsi:nil="true"/>
    <lcf76f155ced4ddcb4097134ff3c332f xmlns="aa2aacec-9352-4d97-80ca-94620611eeb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CA013944B7EE40A95B1C8C541A93BE" ma:contentTypeVersion="18" ma:contentTypeDescription="Create a new document." ma:contentTypeScope="" ma:versionID="158f0f41b0b603eb2214bc756f9b0651">
  <xsd:schema xmlns:xsd="http://www.w3.org/2001/XMLSchema" xmlns:xs="http://www.w3.org/2001/XMLSchema" xmlns:p="http://schemas.microsoft.com/office/2006/metadata/properties" xmlns:ns2="ff7022f0-7135-4745-88ac-b0711da4c21f" xmlns:ns3="aa2aacec-9352-4d97-80ca-94620611eeb8" targetNamespace="http://schemas.microsoft.com/office/2006/metadata/properties" ma:root="true" ma:fieldsID="a7910eb9ffbceb6aa2afecc37240ab95" ns2:_="" ns3:_="">
    <xsd:import namespace="ff7022f0-7135-4745-88ac-b0711da4c21f"/>
    <xsd:import namespace="aa2aacec-9352-4d97-80ca-94620611ee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7022f0-7135-4745-88ac-b0711da4c21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1512fa4-9542-47a2-a336-5f967e5143c7}" ma:internalName="TaxCatchAll" ma:showField="CatchAllData" ma:web="ff7022f0-7135-4745-88ac-b0711da4c2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2aacec-9352-4d97-80ca-94620611ee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7df2a4b-b34d-4712-a22d-0b79bf142c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 ds:uri="ff7022f0-7135-4745-88ac-b0711da4c21f"/>
    <ds:schemaRef ds:uri="aa2aacec-9352-4d97-80ca-94620611eeb8"/>
  </ds:schemaRefs>
</ds:datastoreItem>
</file>

<file path=customXml/itemProps3.xml><?xml version="1.0" encoding="utf-8"?>
<ds:datastoreItem xmlns:ds="http://schemas.openxmlformats.org/officeDocument/2006/customXml" ds:itemID="{9BBB3778-2055-4F77-942D-E948B12E9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7022f0-7135-4745-88ac-b0711da4c21f"/>
    <ds:schemaRef ds:uri="aa2aacec-9352-4d97-80ca-94620611ee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2e3c89b-a592-4933-82ed-af6fd7503dd2}" enabled="0" method="" siteId="{e2e3c89b-a592-4933-82ed-af6fd7503d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Jasminka Belačić</cp:lastModifiedBy>
  <cp:lastPrinted>2018-04-25T06:49:36Z</cp:lastPrinted>
  <dcterms:created xsi:type="dcterms:W3CDTF">2008-10-17T11:51:54Z</dcterms:created>
  <dcterms:modified xsi:type="dcterms:W3CDTF">2024-02-26T08:34:56Z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0x0101004FCA013944B7EE40A95B1C8C541A93BE</vt:lpwstr>
  </property>
  <property fmtid="{D5CDD505-2E9C-101B-9397-08002B2CF9AE}" pid="3" name="MediaServiceImageTags">
    <vt:lpwstr/>
  </property>
</Properties>
</file>